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codeName="ThisWorkbook"/>
  <mc:AlternateContent xmlns:mc="http://schemas.openxmlformats.org/markup-compatibility/2006">
    <mc:Choice Requires="x15">
      <x15ac:absPath xmlns:x15ac="http://schemas.microsoft.com/office/spreadsheetml/2010/11/ac" url="/Users/david/Google Drive/iQRM/ClassFiles/"/>
    </mc:Choice>
  </mc:AlternateContent>
  <xr:revisionPtr revIDLastSave="0" documentId="8_{1A4CE270-BF33-8243-87FC-AFE1BE32DFF1}" xr6:coauthVersionLast="47" xr6:coauthVersionMax="47" xr10:uidLastSave="{00000000-0000-0000-0000-000000000000}"/>
  <bookViews>
    <workbookView xWindow="0" yWindow="460" windowWidth="28800" windowHeight="17540" tabRatio="500" xr2:uid="{00000000-000D-0000-FFFF-FFFF00000000}"/>
  </bookViews>
  <sheets>
    <sheet name="Today" sheetId="9" r:id="rId1"/>
    <sheet name="MLE_Ex1" sheetId="34" r:id="rId2"/>
    <sheet name="MLE_Ex2" sheetId="35" r:id="rId3"/>
    <sheet name="MLE_Tools" sheetId="33" r:id="rId4"/>
    <sheet name="MLE_Demo" sheetId="37" r:id="rId5"/>
    <sheet name="MLE_Formalism" sheetId="36" r:id="rId6"/>
    <sheet name="MultipleHistogramDemo" sheetId="39" r:id="rId7"/>
    <sheet name="MLE_Reference" sheetId="26" r:id="rId8"/>
    <sheet name="FreqNSev_Ex" sheetId="25" state="hidden" r:id="rId9"/>
    <sheet name="NextClass_Derivatives_Numerical" sheetId="22" r:id="rId10"/>
    <sheet name="NextClass_Minimization" sheetId="23" r:id="rId11"/>
    <sheet name="Prework4NextClass" sheetId="16" r:id="rId12"/>
    <sheet name="ClassWork" sheetId="1" r:id="rId13"/>
    <sheet name="0_SamplingDistributions" sheetId="40" r:id="rId14"/>
    <sheet name="1_SamplingDistributions" sheetId="41" r:id="rId15"/>
    <sheet name="1_SamplingDistribution_OLD" sheetId="32" state="hidden" r:id="rId16"/>
    <sheet name="2_MaximumLikelihood" sheetId="15" r:id="rId17"/>
    <sheet name="3_Frequency&amp;Severity" sheetId="6" r:id="rId18"/>
    <sheet name="4_Investment" sheetId="13" r:id="rId19"/>
    <sheet name="5_AverageJoe" sheetId="5" r:id="rId20"/>
    <sheet name="6_MonteHall" sheetId="27" r:id="rId21"/>
    <sheet name="7_Probability&amp;ThePublic" sheetId="3" r:id="rId22"/>
    <sheet name="Drills" sheetId="18" r:id="rId23"/>
    <sheet name="FinalExamReview" sheetId="7" r:id="rId24"/>
    <sheet name="ClassPolicy" sheetId="8" r:id="rId25"/>
  </sheets>
  <externalReferences>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s>
  <definedNames>
    <definedName name="_2_10_2017" localSheetId="13">#REF!</definedName>
    <definedName name="_2_10_2017" localSheetId="14">#REF!</definedName>
    <definedName name="_2_10_2017" localSheetId="6">#REF!</definedName>
    <definedName name="_2_10_2017">#REF!</definedName>
    <definedName name="_2_11_2017" localSheetId="13">#REF!</definedName>
    <definedName name="_2_11_2017" localSheetId="14">#REF!</definedName>
    <definedName name="_2_11_2017" localSheetId="6">#REF!</definedName>
    <definedName name="_2_11_2017">#REF!</definedName>
    <definedName name="_2_12_2017" localSheetId="13">#REF!</definedName>
    <definedName name="_2_12_2017" localSheetId="14">#REF!</definedName>
    <definedName name="_2_12_2017" localSheetId="6">#REF!</definedName>
    <definedName name="_2_12_2017">#REF!</definedName>
    <definedName name="_2_13_2017" localSheetId="13">#REF!</definedName>
    <definedName name="_2_13_2017" localSheetId="14">#REF!</definedName>
    <definedName name="_2_13_2017" localSheetId="6">#REF!</definedName>
    <definedName name="_2_13_2017">#REF!</definedName>
    <definedName name="_2_14_2017" localSheetId="13">#REF!</definedName>
    <definedName name="_2_14_2017" localSheetId="14">#REF!</definedName>
    <definedName name="_2_14_2017" localSheetId="6">#REF!</definedName>
    <definedName name="_2_14_2017">#REF!</definedName>
    <definedName name="_2_15_2017" localSheetId="13">#REF!</definedName>
    <definedName name="_2_15_2017" localSheetId="14">#REF!</definedName>
    <definedName name="_2_15_2017" localSheetId="20">[1]VaR3!$D$11:$H$11</definedName>
    <definedName name="_2_15_2017" localSheetId="6">#REF!</definedName>
    <definedName name="_2_15_2017">#REF!</definedName>
    <definedName name="_2_3_2017" localSheetId="13">#REF!</definedName>
    <definedName name="_2_3_2017" localSheetId="14">#REF!</definedName>
    <definedName name="_2_3_2017" localSheetId="6">#REF!</definedName>
    <definedName name="_2_3_2017">#REF!</definedName>
    <definedName name="_2_4_2017" localSheetId="13">#REF!</definedName>
    <definedName name="_2_4_2017" localSheetId="14">#REF!</definedName>
    <definedName name="_2_4_2017" localSheetId="6">#REF!</definedName>
    <definedName name="_2_4_2017">#REF!</definedName>
    <definedName name="_2_5_2017" localSheetId="13">#REF!</definedName>
    <definedName name="_2_5_2017" localSheetId="14">#REF!</definedName>
    <definedName name="_2_5_2017" localSheetId="6">#REF!</definedName>
    <definedName name="_2_5_2017">#REF!</definedName>
    <definedName name="_2_6_2017" localSheetId="13">#REF!</definedName>
    <definedName name="_2_6_2017" localSheetId="14">#REF!</definedName>
    <definedName name="_2_6_2017" localSheetId="6">#REF!</definedName>
    <definedName name="_2_6_2017">#REF!</definedName>
    <definedName name="_2_7_2017" localSheetId="13">#REF!</definedName>
    <definedName name="_2_7_2017" localSheetId="14">#REF!</definedName>
    <definedName name="_2_7_2017" localSheetId="6">#REF!</definedName>
    <definedName name="_2_7_2017">#REF!</definedName>
    <definedName name="_2_8_2017" localSheetId="13">#REF!</definedName>
    <definedName name="_2_8_2017" localSheetId="14">#REF!</definedName>
    <definedName name="_2_8_2017" localSheetId="6">#REF!</definedName>
    <definedName name="_2_8_2017">#REF!</definedName>
    <definedName name="_2_9_2017" localSheetId="13">#REF!</definedName>
    <definedName name="_2_9_2017" localSheetId="14">#REF!</definedName>
    <definedName name="_2_9_2017" localSheetId="6">#REF!</definedName>
    <definedName name="_2_9_2017">#REF!</definedName>
    <definedName name="_r2" localSheetId="13">#REF!</definedName>
    <definedName name="_r2" localSheetId="14">#REF!</definedName>
    <definedName name="_r2" localSheetId="6">#REF!</definedName>
    <definedName name="_r2">#REF!</definedName>
    <definedName name="_R2_orig">[2]RSquareAdj!$C$6</definedName>
    <definedName name="a" localSheetId="13">[3]Copula3!$J$8:$K$8</definedName>
    <definedName name="a" localSheetId="14">[3]Copula3!$J$8:$K$8</definedName>
    <definedName name="A" localSheetId="20">#REF!</definedName>
    <definedName name="a" localSheetId="8">[4]Liquidity_VaR!$B$7:$B$23</definedName>
    <definedName name="a" localSheetId="6">[3]Copula3!$J$8:$K$8</definedName>
    <definedName name="a">[5]Liquidity_VaR!$B$7:$B$23</definedName>
    <definedName name="A_x">[6]ProductRule!$C$14</definedName>
    <definedName name="A_x_h">[6]ProductRule!$C$16</definedName>
    <definedName name="AccrualPMT" localSheetId="8">[7]CDS!$I$21:$I$25</definedName>
    <definedName name="AccrualPMT">[8]CDS!$I$21:$I$25</definedName>
    <definedName name="alan" localSheetId="8">[9]Excel!$C$10</definedName>
    <definedName name="alan">[10]Excel!$C$10</definedName>
    <definedName name="alpha" localSheetId="8">[4]Liquidity_VaR!$G$28</definedName>
    <definedName name="alpha">[5]Liquidity_VaR!$G$28</definedName>
    <definedName name="b" localSheetId="13">[3]Copula3!$J$9:$K$9</definedName>
    <definedName name="b" localSheetId="14">[3]Copula3!$J$9:$K$9</definedName>
    <definedName name="B" localSheetId="20">#REF!</definedName>
    <definedName name="b" localSheetId="8">#REF!</definedName>
    <definedName name="b" localSheetId="7">[2]OrdinaryLeastSquares!$E$3</definedName>
    <definedName name="b" localSheetId="6">[3]Copula3!$J$9:$K$9</definedName>
    <definedName name="b">#REF!</definedName>
    <definedName name="b0" localSheetId="13">#REF!</definedName>
    <definedName name="b0" localSheetId="14">#REF!</definedName>
    <definedName name="b0" localSheetId="6">#REF!</definedName>
    <definedName name="b0">#REF!</definedName>
    <definedName name="b1_" localSheetId="13">#REF!</definedName>
    <definedName name="b1_" localSheetId="14">#REF!</definedName>
    <definedName name="b1_" localSheetId="6">#REF!</definedName>
    <definedName name="b1_">#REF!</definedName>
    <definedName name="beta" localSheetId="13">#REF!</definedName>
    <definedName name="beta" localSheetId="14">#REF!</definedName>
    <definedName name="beta" localSheetId="6">#REF!</definedName>
    <definedName name="beta">#REF!</definedName>
    <definedName name="beta_0">[2]QualityOfFit!$C$1</definedName>
    <definedName name="beta0">[2]ExcelOutput!$C$1</definedName>
    <definedName name="beta1" localSheetId="13">#REF!</definedName>
    <definedName name="beta1" localSheetId="14">#REF!</definedName>
    <definedName name="beta1" localSheetId="6">#REF!</definedName>
    <definedName name="beta1">#REF!</definedName>
    <definedName name="beta2" localSheetId="13">#REF!</definedName>
    <definedName name="beta2" localSheetId="14">#REF!</definedName>
    <definedName name="beta2" localSheetId="6">#REF!</definedName>
    <definedName name="beta2">#REF!</definedName>
    <definedName name="bid" localSheetId="8">[4]Liquidity_VaR!$C$7:$C$23</definedName>
    <definedName name="bid">[5]Liquidity_VaR!$C$7:$C$23</definedName>
    <definedName name="Bins" localSheetId="13">#REF!</definedName>
    <definedName name="Bins" localSheetId="14">#REF!</definedName>
    <definedName name="Bins" localSheetId="6">#REF!</definedName>
    <definedName name="Bins">#REF!</definedName>
    <definedName name="Bond_Value" localSheetId="13">#REF!</definedName>
    <definedName name="Bond_Value" localSheetId="14">#REF!</definedName>
    <definedName name="Bond_Value" localSheetId="6">#REF!</definedName>
    <definedName name="Bond_Value">#REF!</definedName>
    <definedName name="Bond_Value_" localSheetId="13">#REF!</definedName>
    <definedName name="Bond_Value_" localSheetId="14">#REF!</definedName>
    <definedName name="Bond_Value_" localSheetId="8">#REF!</definedName>
    <definedName name="Bond_Value_" localSheetId="6">#REF!</definedName>
    <definedName name="Bond_Value_">#REF!</definedName>
    <definedName name="C_" localSheetId="8">[11]OptionsHW!$C$20:$E$20</definedName>
    <definedName name="C_">[12]OptionsHW!$C$20:$E$20</definedName>
    <definedName name="Cd" localSheetId="13">[13]Options2!#REF!</definedName>
    <definedName name="Cd" localSheetId="14">[13]Options2!#REF!</definedName>
    <definedName name="Cd" localSheetId="8">[14]Options2!#REF!</definedName>
    <definedName name="Cd" localSheetId="6">[13]Options2!#REF!</definedName>
    <definedName name="Cd">[13]Options2!#REF!</definedName>
    <definedName name="Change" localSheetId="13">[10]VaR0!#REF!</definedName>
    <definedName name="Change" localSheetId="14">[10]VaR0!#REF!</definedName>
    <definedName name="Change" localSheetId="8">[9]VaR0!#REF!</definedName>
    <definedName name="Change" localSheetId="6">[10]VaR0!#REF!</definedName>
    <definedName name="Change">[10]VaR0!#REF!</definedName>
    <definedName name="change1" localSheetId="13">#REF!</definedName>
    <definedName name="change1" localSheetId="14">#REF!</definedName>
    <definedName name="change1" localSheetId="6">#REF!</definedName>
    <definedName name="change1">#REF!</definedName>
    <definedName name="change2" localSheetId="13">#REF!</definedName>
    <definedName name="change2" localSheetId="14">#REF!</definedName>
    <definedName name="change2" localSheetId="6">#REF!</definedName>
    <definedName name="change2">#REF!</definedName>
    <definedName name="change3" localSheetId="13">#REF!</definedName>
    <definedName name="change3" localSheetId="14">#REF!</definedName>
    <definedName name="change3" localSheetId="6">#REF!</definedName>
    <definedName name="change3">#REF!</definedName>
    <definedName name="change4" localSheetId="13">#REF!</definedName>
    <definedName name="change4" localSheetId="14">#REF!</definedName>
    <definedName name="change4" localSheetId="6">#REF!</definedName>
    <definedName name="change4">#REF!</definedName>
    <definedName name="change5" localSheetId="13">#REF!</definedName>
    <definedName name="change5" localSheetId="14">#REF!</definedName>
    <definedName name="change5" localSheetId="6">#REF!</definedName>
    <definedName name="change5">#REF!</definedName>
    <definedName name="CI" localSheetId="13">#REF!</definedName>
    <definedName name="CI" localSheetId="14">#REF!</definedName>
    <definedName name="CI" localSheetId="20">#REF!</definedName>
    <definedName name="CI" localSheetId="8">#REF!</definedName>
    <definedName name="CI" localSheetId="6">#REF!</definedName>
    <definedName name="CI">#REF!</definedName>
    <definedName name="CI_lo" localSheetId="13">#REF!</definedName>
    <definedName name="CI_lo" localSheetId="14">#REF!</definedName>
    <definedName name="CI_lo" localSheetId="20">#REF!</definedName>
    <definedName name="CI_lo" localSheetId="8">#REF!</definedName>
    <definedName name="CI_lo" localSheetId="6">#REF!</definedName>
    <definedName name="CI_lo">#REF!</definedName>
    <definedName name="Coffee" localSheetId="13">#REF!</definedName>
    <definedName name="Coffee" localSheetId="14">#REF!</definedName>
    <definedName name="Coffee" localSheetId="16">[15]AVPlot!$B$3:$B$1003</definedName>
    <definedName name="Coffee" localSheetId="8">#REF!</definedName>
    <definedName name="Coffee" localSheetId="6">#REF!</definedName>
    <definedName name="Coffee">#REF!</definedName>
    <definedName name="contracts" localSheetId="8">[11]OptionsHW!$C$26:$E$26</definedName>
    <definedName name="contracts">[12]OptionsHW!$C$26:$E$26</definedName>
    <definedName name="corrmat" localSheetId="13">#REF!</definedName>
    <definedName name="corrmat" localSheetId="14">#REF!</definedName>
    <definedName name="corrmat" localSheetId="20">[16]PortfolioVaRExample!$M$43:$Q$47</definedName>
    <definedName name="corrmat" localSheetId="6">#REF!</definedName>
    <definedName name="corrmat">#REF!</definedName>
    <definedName name="CouponPmt" localSheetId="13">#REF!</definedName>
    <definedName name="CouponPmt" localSheetId="14">#REF!</definedName>
    <definedName name="CouponPmt" localSheetId="8">#REF!</definedName>
    <definedName name="CouponPmt" localSheetId="6">#REF!</definedName>
    <definedName name="CouponPmt">#REF!</definedName>
    <definedName name="CouponRate" localSheetId="13">#REF!</definedName>
    <definedName name="CouponRate" localSheetId="14">#REF!</definedName>
    <definedName name="CouponRate" localSheetId="8">#REF!</definedName>
    <definedName name="CouponRate" localSheetId="6">#REF!</definedName>
    <definedName name="CouponRate">#REF!</definedName>
    <definedName name="covmat" localSheetId="13">#REF!</definedName>
    <definedName name="covmat" localSheetId="14">#REF!</definedName>
    <definedName name="covmat" localSheetId="20">[1]VaR3!$D$43:$H$47</definedName>
    <definedName name="covmat" localSheetId="6">#REF!</definedName>
    <definedName name="covmat">#REF!</definedName>
    <definedName name="covmat_calc" localSheetId="13">#REF!</definedName>
    <definedName name="covmat_calc" localSheetId="14">#REF!</definedName>
    <definedName name="covmat_calc" localSheetId="20">[16]PortfolioVaRExample!$M$59:$Q$63</definedName>
    <definedName name="covmat_calc" localSheetId="6">#REF!</definedName>
    <definedName name="covmat_calc">#REF!</definedName>
    <definedName name="Cu" localSheetId="13">[13]Options2!#REF!</definedName>
    <definedName name="Cu" localSheetId="14">[13]Options2!#REF!</definedName>
    <definedName name="Cu" localSheetId="8">[14]Options2!#REF!</definedName>
    <definedName name="Cu" localSheetId="6">[13]Options2!#REF!</definedName>
    <definedName name="Cu">[13]Options2!#REF!</definedName>
    <definedName name="d" localSheetId="8">[14]Options2!$C$7</definedName>
    <definedName name="d">[13]Options2!$C$7</definedName>
    <definedName name="d1_" localSheetId="13">#REF!</definedName>
    <definedName name="d1_" localSheetId="14">#REF!</definedName>
    <definedName name="d1_" localSheetId="20">#REF!</definedName>
    <definedName name="d1_" localSheetId="8">#REF!</definedName>
    <definedName name="d1_" localSheetId="6">#REF!</definedName>
    <definedName name="d1_">#REF!</definedName>
    <definedName name="d2_" localSheetId="13">#REF!</definedName>
    <definedName name="d2_" localSheetId="14">#REF!</definedName>
    <definedName name="d2_" localSheetId="20">#REF!</definedName>
    <definedName name="d2_" localSheetId="8">#REF!</definedName>
    <definedName name="d2_" localSheetId="6">#REF!</definedName>
    <definedName name="d2_">#REF!</definedName>
    <definedName name="data" localSheetId="13">#REF!</definedName>
    <definedName name="data" localSheetId="14">#REF!</definedName>
    <definedName name="data" localSheetId="6">#REF!</definedName>
    <definedName name="data">#REF!</definedName>
    <definedName name="df" localSheetId="13">#REF!</definedName>
    <definedName name="df" localSheetId="14">#REF!</definedName>
    <definedName name="df" localSheetId="6">#REF!</definedName>
    <definedName name="df">#REF!</definedName>
    <definedName name="dollar_rate" localSheetId="8">[17]FX_Intro!$C$67</definedName>
    <definedName name="dollar_rate">[18]FX_Intro!$C$67</definedName>
    <definedName name="e" localSheetId="13">#REF!</definedName>
    <definedName name="e" localSheetId="14">#REF!</definedName>
    <definedName name="e" localSheetId="6">#REF!</definedName>
    <definedName name="e">#REF!</definedName>
    <definedName name="e_2" localSheetId="13">#REF!</definedName>
    <definedName name="e_2" localSheetId="14">#REF!</definedName>
    <definedName name="e_2" localSheetId="6">#REF!</definedName>
    <definedName name="e_2">#REF!</definedName>
    <definedName name="Eloss" localSheetId="8">[7]Spread2PD!$C$16</definedName>
    <definedName name="Eloss">[8]Spread2PD!$C$16</definedName>
    <definedName name="Epayoff" localSheetId="8">[7]CDS!$E$21:$E$25</definedName>
    <definedName name="Epayoff">[8]CDS!$E$21:$E$25</definedName>
    <definedName name="ErrorFraction">[2]RSquareAdj!$C$7</definedName>
    <definedName name="F">[19]CentralLimitTheorem!$E$3</definedName>
    <definedName name="F_Draw">[19]FnS!$B$7:$B$106</definedName>
    <definedName name="F_Row">[19]CentralLimitTheorem!$E$5:$P$5</definedName>
    <definedName name="f_x">[6]ProductRule!$C$12</definedName>
    <definedName name="f_x_h">[6]ProductRule!$C$20</definedName>
    <definedName name="Face" localSheetId="13">#REF!</definedName>
    <definedName name="Face" localSheetId="14">#REF!</definedName>
    <definedName name="Face" localSheetId="8">#REF!</definedName>
    <definedName name="Face" localSheetId="6">#REF!</definedName>
    <definedName name="Face">#REF!</definedName>
    <definedName name="forward_rate" localSheetId="8">[17]FX_Intro!$C$68</definedName>
    <definedName name="forward_rate">[18]FX_Intro!$C$68</definedName>
    <definedName name="Frequency" localSheetId="13">#REF!</definedName>
    <definedName name="Frequency" localSheetId="14">#REF!</definedName>
    <definedName name="Frequency" localSheetId="8">#REF!</definedName>
    <definedName name="Frequency" localSheetId="6">#REF!</definedName>
    <definedName name="Frequency">#REF!</definedName>
    <definedName name="g_x">[6]ProductRule!$C$13</definedName>
    <definedName name="g_x_h">[6]ProductRule!$D$20</definedName>
    <definedName name="h">[6]ProductRule!$C$15</definedName>
    <definedName name="hazard" localSheetId="8">[7]CDS!$B$7:$B$7</definedName>
    <definedName name="hazard">[8]CDS!$B$7:$B$7</definedName>
    <definedName name="Heights">[20]Calcs_Mean2!$C$10:$C$109</definedName>
    <definedName name="Heights1">[20]Calcs_MeanDiff!$C$10:$C$109</definedName>
    <definedName name="Heights2">[20]Calcs_MeanDiff!$D$10:$D$109</definedName>
    <definedName name="idx" localSheetId="13">#REF!</definedName>
    <definedName name="idx" localSheetId="14">#REF!</definedName>
    <definedName name="idx" localSheetId="6">#REF!</definedName>
    <definedName name="idx">#REF!</definedName>
    <definedName name="Inflator">[2]RSquareAdj!$C$10</definedName>
    <definedName name="k" localSheetId="13">[21]Binomial!$C$14</definedName>
    <definedName name="k" localSheetId="14">[21]Binomial!$C$14</definedName>
    <definedName name="k" localSheetId="20">[21]Binomial!$C$14</definedName>
    <definedName name="K" localSheetId="8">#REF!</definedName>
    <definedName name="k" localSheetId="6">[21]Binomial!$C$14</definedName>
    <definedName name="K">[12]OptionsHW!$C$3</definedName>
    <definedName name="LN_Sim" localSheetId="13">#REF!</definedName>
    <definedName name="LN_Sim" localSheetId="14">#REF!</definedName>
    <definedName name="LN_Sim" localSheetId="6">#REF!</definedName>
    <definedName name="LN_Sim">#REF!</definedName>
    <definedName name="loss" localSheetId="13">#REF!</definedName>
    <definedName name="loss" localSheetId="14">#REF!</definedName>
    <definedName name="loss" localSheetId="20">#REF!</definedName>
    <definedName name="Loss" localSheetId="8">[7]Spread2PD!$E$40:$E$44</definedName>
    <definedName name="loss" localSheetId="6">#REF!</definedName>
    <definedName name="Loss">[8]Spread2PD!$E$40:$E$44</definedName>
    <definedName name="loss_30" localSheetId="13">#REF!</definedName>
    <definedName name="loss_30" localSheetId="14">#REF!</definedName>
    <definedName name="loss_30" localSheetId="20">#REF!</definedName>
    <definedName name="loss_30" localSheetId="8">#REF!</definedName>
    <definedName name="loss_30" localSheetId="6">#REF!</definedName>
    <definedName name="loss_30">#REF!</definedName>
    <definedName name="loss_t" localSheetId="13">#REF!</definedName>
    <definedName name="loss_t" localSheetId="14">#REF!</definedName>
    <definedName name="loss_t" localSheetId="20">#REF!</definedName>
    <definedName name="loss_t" localSheetId="8">#REF!</definedName>
    <definedName name="loss_t" localSheetId="6">#REF!</definedName>
    <definedName name="loss_t">#REF!</definedName>
    <definedName name="lossAmount" localSheetId="8">[7]Spread2PD!$G$45</definedName>
    <definedName name="lossAmount">[8]Spread2PD!$G$45</definedName>
    <definedName name="M">[16]MatrixMult_Credit!$I$7:$K$9</definedName>
    <definedName name="M1_">[16]MatrixMult_Credit!#REF!</definedName>
    <definedName name="M2_">[16]MatrixMult_Credit!#REF!</definedName>
    <definedName name="max" localSheetId="13">'0_SamplingDistributions'!$L$22</definedName>
    <definedName name="max" localSheetId="15">'1_SamplingDistribution_OLD'!#REF!</definedName>
    <definedName name="max" localSheetId="14">'1_SamplingDistributions'!$L$22</definedName>
    <definedName name="max" localSheetId="20">[20]Calcs_Mean2!$F$11</definedName>
    <definedName name="max" localSheetId="6">MultipleHistogramDemo!$L$22</definedName>
    <definedName name="max">#REF!</definedName>
    <definedName name="Mean" localSheetId="13">#REF!</definedName>
    <definedName name="Mean" localSheetId="14">#REF!</definedName>
    <definedName name="Mean" localSheetId="20">#REF!</definedName>
    <definedName name="Mean" localSheetId="8">#REF!</definedName>
    <definedName name="Mean" localSheetId="6">#REF!</definedName>
    <definedName name="Mean">#REF!</definedName>
    <definedName name="midprice" localSheetId="8">[4]Liquidity_VaR!$E$7:$E$23</definedName>
    <definedName name="midprice">[5]Liquidity_VaR!$E$7:$E$23</definedName>
    <definedName name="min" localSheetId="13">'0_SamplingDistributions'!$L$21</definedName>
    <definedName name="min" localSheetId="15">'1_SamplingDistribution_OLD'!#REF!</definedName>
    <definedName name="min" localSheetId="14">'1_SamplingDistributions'!$L$21</definedName>
    <definedName name="min" localSheetId="20">[20]Calcs_Mean2!$F$10</definedName>
    <definedName name="min" localSheetId="6">MultipleHistogramDemo!$L$21</definedName>
    <definedName name="min">#REF!</definedName>
    <definedName name="mu" localSheetId="13">'0_SamplingDistributions'!$C$1</definedName>
    <definedName name="mu" localSheetId="15">'1_SamplingDistribution_OLD'!#REF!</definedName>
    <definedName name="mu" localSheetId="14">'1_SamplingDistributions'!$C$1</definedName>
    <definedName name="mu" localSheetId="20">[20]Calcs_Mean2!$O$23</definedName>
    <definedName name="mu" localSheetId="8">#REF!</definedName>
    <definedName name="mu" localSheetId="6">MultipleHistogramDemo!$C$1</definedName>
    <definedName name="mu">[5]Liquidity_VaR!$G$25</definedName>
    <definedName name="MyBank">[3]Cor_N_Cov!$G$14:$G$35</definedName>
    <definedName name="MyBankDeposits">[3]Cor_N_Cov!$D$14:$D$35</definedName>
    <definedName name="MyFriendsBank">[3]Cor_N_Cov!$H$14:$H$35</definedName>
    <definedName name="MyFriendsDeposits">[3]Cor_N_Cov!$E$14:$E$35</definedName>
    <definedName name="n" localSheetId="13">[20]Calcs_Mean2!$O$19</definedName>
    <definedName name="n" localSheetId="14">[20]Calcs_Mean2!$O$19</definedName>
    <definedName name="n" localSheetId="20">[20]Calcs_Mean2!$O$19</definedName>
    <definedName name="n" localSheetId="7">#REF!</definedName>
    <definedName name="n" localSheetId="6">[20]Calcs_Mean2!$O$19</definedName>
    <definedName name="n">#REF!</definedName>
    <definedName name="n_" localSheetId="13">#REF!</definedName>
    <definedName name="n_" localSheetId="14">#REF!</definedName>
    <definedName name="n_" localSheetId="8">#REF!</definedName>
    <definedName name="n_" localSheetId="6">#REF!</definedName>
    <definedName name="n_">#REF!</definedName>
    <definedName name="N__d1" localSheetId="8">[11]OptionsHW!$C$14:$E$14</definedName>
    <definedName name="N__d1">[12]OptionsHW!$C$14:$E$14</definedName>
    <definedName name="N__d2" localSheetId="8">[11]OptionsHW!$C$15:$E$15</definedName>
    <definedName name="N__d2">[12]OptionsHW!$C$15:$E$15</definedName>
    <definedName name="N_d1" localSheetId="8">[11]OptionsHW!$C$12:$E$12</definedName>
    <definedName name="N_d1">[12]OptionsHW!$C$12:$E$12</definedName>
    <definedName name="N_d2" localSheetId="8">[11]OptionsHW!$C$13:$E$13</definedName>
    <definedName name="N_d2">[12]OptionsHW!$C$13:$E$13</definedName>
    <definedName name="n1_">[20]Calcs_MeanDiff!$R$19</definedName>
    <definedName name="n2_">[20]Calcs_MeanDiff!$R$20</definedName>
    <definedName name="NewError">[2]RSquareAdj!$C$11</definedName>
    <definedName name="notional" localSheetId="8">[11]OptionsHW!$C$25:$E$25</definedName>
    <definedName name="notional">[12]OptionsHW!$C$25:$E$25</definedName>
    <definedName name="offer" localSheetId="8">[4]Liquidity_VaR!$D$7:$D$23</definedName>
    <definedName name="offer">[5]Liquidity_VaR!$D$7:$D$23</definedName>
    <definedName name="p" localSheetId="13">[21]Binomial!$C$13</definedName>
    <definedName name="p" localSheetId="14">[21]Binomial!$C$13</definedName>
    <definedName name="p" localSheetId="20">[21]Binomial!$C$13</definedName>
    <definedName name="p" localSheetId="8">[22]Bond!$F$6</definedName>
    <definedName name="p" localSheetId="7">[2]RSquareAdj!$C$9</definedName>
    <definedName name="p" localSheetId="6">[21]Binomial!$C$13</definedName>
    <definedName name="p">[23]Bond!$F$6</definedName>
    <definedName name="PD" localSheetId="8">[7]CDS!$C$21:$C$25</definedName>
    <definedName name="PD">[8]CDS!$C$21:$C$25</definedName>
    <definedName name="PDF">[20]Calcs_Mean2!$K$10:$K$30</definedName>
    <definedName name="Period" localSheetId="13">#REF!</definedName>
    <definedName name="Period" localSheetId="14">#REF!</definedName>
    <definedName name="Period" localSheetId="8">#REF!</definedName>
    <definedName name="Period" localSheetId="6">#REF!</definedName>
    <definedName name="Period">#REF!</definedName>
    <definedName name="peso_rate" localSheetId="8">[17]FX_Intro!$C$66</definedName>
    <definedName name="peso_rate">[18]FX_Intro!$C$66</definedName>
    <definedName name="pmt" localSheetId="13">#REF!</definedName>
    <definedName name="pmt" localSheetId="14">#REF!</definedName>
    <definedName name="pmt" localSheetId="8">#REF!</definedName>
    <definedName name="pmt" localSheetId="6">#REF!</definedName>
    <definedName name="pmt">#REF!</definedName>
    <definedName name="pmt_" localSheetId="13">#REF!</definedName>
    <definedName name="pmt_" localSheetId="14">#REF!</definedName>
    <definedName name="pmt_" localSheetId="8">#REF!</definedName>
    <definedName name="pmt_" localSheetId="6">#REF!</definedName>
    <definedName name="pmt_">#REF!</definedName>
    <definedName name="pmtperyear" localSheetId="8">[22]Bond!$C$6</definedName>
    <definedName name="pmtperyear">[23]Bond!$C$6</definedName>
    <definedName name="pmts" localSheetId="8">[22]Bond!$E$12:$E$25</definedName>
    <definedName name="pmts">[23]Bond!$E$12:$E$25</definedName>
    <definedName name="Price" localSheetId="13">[10]VaR0!#REF!</definedName>
    <definedName name="Price" localSheetId="14">[10]VaR0!#REF!</definedName>
    <definedName name="Price" localSheetId="8">[9]VaR0!#REF!</definedName>
    <definedName name="Price" localSheetId="6">[10]VaR0!#REF!</definedName>
    <definedName name="Price">[10]VaR0!#REF!</definedName>
    <definedName name="price1" localSheetId="13">#REF!</definedName>
    <definedName name="price1" localSheetId="14">#REF!</definedName>
    <definedName name="price1" localSheetId="6">#REF!</definedName>
    <definedName name="price1">#REF!</definedName>
    <definedName name="price2" localSheetId="13">#REF!</definedName>
    <definedName name="price2" localSheetId="14">#REF!</definedName>
    <definedName name="price2" localSheetId="6">#REF!</definedName>
    <definedName name="price2">#REF!</definedName>
    <definedName name="price3" localSheetId="13">#REF!</definedName>
    <definedName name="price3" localSheetId="14">#REF!</definedName>
    <definedName name="price3" localSheetId="6">#REF!</definedName>
    <definedName name="price3">#REF!</definedName>
    <definedName name="price4" localSheetId="13">#REF!</definedName>
    <definedName name="price4" localSheetId="14">#REF!</definedName>
    <definedName name="price4" localSheetId="6">#REF!</definedName>
    <definedName name="price4">#REF!</definedName>
    <definedName name="price5" localSheetId="13">#REF!</definedName>
    <definedName name="price5" localSheetId="14">#REF!</definedName>
    <definedName name="price5" localSheetId="6">#REF!</definedName>
    <definedName name="price5">#REF!</definedName>
    <definedName name="Probability1">[3]Copula3!$E$13:$E$62</definedName>
    <definedName name="Probability2">[3]Copula3!$F$13:$F$62</definedName>
    <definedName name="PS" localSheetId="8">[7]CDS!$C$11:$C$15</definedName>
    <definedName name="PS">[8]CDS!$C$11:$C$15</definedName>
    <definedName name="PV" localSheetId="8">[7]CDS!$E$11:$E$15</definedName>
    <definedName name="PV">[8]CDS!$E$11:$E$15</definedName>
    <definedName name="PV_" localSheetId="8">[7]CDS!$F$21:$F$25</definedName>
    <definedName name="PV_">[8]CDS!$F$21:$F$25</definedName>
    <definedName name="pv_rf" localSheetId="8">[7]Spread2PD!$F$20:$F$29</definedName>
    <definedName name="pv_rf">[8]Spread2PD!$F$20:$F$29</definedName>
    <definedName name="pv_rf_" localSheetId="8">[7]Spread2PD!$F$40:$F$44</definedName>
    <definedName name="pv_rf_">[8]Spread2PD!$F$40:$F$44</definedName>
    <definedName name="pv2_" localSheetId="8">[22]Dur2!$G$12:$G$25</definedName>
    <definedName name="pv2_">[23]Dur2!$G$12:$G$25</definedName>
    <definedName name="PVA" localSheetId="8">[22]InstallmentLoan!$F$3</definedName>
    <definedName name="PVA">[23]InstallmentLoan!$F$3</definedName>
    <definedName name="Pvalue">[20]Calcs_VarianceDiff!$E$18</definedName>
    <definedName name="PVPMT_A" localSheetId="8">[7]CDS!$J$21:$J$25</definedName>
    <definedName name="PVPMT_A">[8]CDS!$J$21:$J$25</definedName>
    <definedName name="q" localSheetId="13">#REF!</definedName>
    <definedName name="q" localSheetId="14">#REF!</definedName>
    <definedName name="q" localSheetId="20">#REF!</definedName>
    <definedName name="q" localSheetId="8">#REF!</definedName>
    <definedName name="q" localSheetId="6">#REF!</definedName>
    <definedName name="q">#REF!</definedName>
    <definedName name="r_" localSheetId="13">#REF!</definedName>
    <definedName name="r_" localSheetId="14">#REF!</definedName>
    <definedName name="r_" localSheetId="20">#REF!</definedName>
    <definedName name="r_" localSheetId="8">#REF!</definedName>
    <definedName name="r_" localSheetId="6">#REF!</definedName>
    <definedName name="R_">[8]CDS!$D$21:$D$25</definedName>
    <definedName name="range" localSheetId="13">'0_SamplingDistributions'!$L$23</definedName>
    <definedName name="range" localSheetId="15">'1_SamplingDistribution_OLD'!#REF!</definedName>
    <definedName name="range" localSheetId="14">'1_SamplingDistributions'!$L$23</definedName>
    <definedName name="range" localSheetId="20">[20]Calcs_Mean2!$F$12</definedName>
    <definedName name="range" localSheetId="6">MultipleHistogramDemo!$L$23</definedName>
    <definedName name="range">#REF!</definedName>
    <definedName name="rate" localSheetId="8">[7]CDS!$C$7</definedName>
    <definedName name="rate">[8]CDS!$C$7</definedName>
    <definedName name="rated" localSheetId="8">[11]fxHW!$F$4:$H$4</definedName>
    <definedName name="rated">[12]fxHW!$F$4:$H$4</definedName>
    <definedName name="ratef" localSheetId="8">[11]fxHW!$F$5:$H$5</definedName>
    <definedName name="ratef">[12]fxHW!$F$5:$H$5</definedName>
    <definedName name="RatingLast" localSheetId="13">[24]CreditMatrix!$D$10:$D$109</definedName>
    <definedName name="RatingLast" localSheetId="14">[24]CreditMatrix!$D$10:$D$109</definedName>
    <definedName name="RatingLast" localSheetId="20">[24]CreditMatrix!$D$10:$D$109</definedName>
    <definedName name="RatingLast" localSheetId="8">[25]CreditMatrix!$D$10:$D$109</definedName>
    <definedName name="RatingLast" localSheetId="6">[24]CreditMatrix!$D$10:$D$109</definedName>
    <definedName name="RatingLast">[26]CreditMatrix!$D$10:$D$109</definedName>
    <definedName name="RatingNow" localSheetId="13">[24]CreditMatrix!$E$10:$E$109</definedName>
    <definedName name="RatingNow" localSheetId="14">[24]CreditMatrix!$E$10:$E$109</definedName>
    <definedName name="RatingNow" localSheetId="20">[24]CreditMatrix!$E$10:$E$109</definedName>
    <definedName name="RatingNow" localSheetId="8">[25]CreditMatrix!$E$10:$E$109</definedName>
    <definedName name="RatingNow" localSheetId="6">[24]CreditMatrix!$E$10:$E$109</definedName>
    <definedName name="RatingNow">[26]CreditMatrix!$E$10:$E$109</definedName>
    <definedName name="ratingsTbl" localSheetId="13">[24]CreditMatrix!$B$2:$C$7</definedName>
    <definedName name="ratingsTbl" localSheetId="14">[24]CreditMatrix!$B$2:$C$7</definedName>
    <definedName name="ratingsTbl" localSheetId="20">[24]CreditMatrix!$B$2:$C$7</definedName>
    <definedName name="ratingsTbl" localSheetId="8">[25]CreditMatrix!$B$2:$C$7</definedName>
    <definedName name="ratingsTbl" localSheetId="6">[24]CreditMatrix!$B$2:$C$7</definedName>
    <definedName name="ratingsTbl">[26]CreditMatrix!$B$2:$C$7</definedName>
    <definedName name="Ratio">[20]Calcs_VarianceDiff!$E$17</definedName>
    <definedName name="Recovery" localSheetId="8">[7]Spread2PD!$D$40:$D$44</definedName>
    <definedName name="Recovery">[8]Spread2PD!$D$40:$D$44</definedName>
    <definedName name="risk1" localSheetId="13">#REF!</definedName>
    <definedName name="risk1" localSheetId="14">#REF!</definedName>
    <definedName name="risk1" localSheetId="6">#REF!</definedName>
    <definedName name="risk1">#REF!</definedName>
    <definedName name="risk2" localSheetId="13">#REF!</definedName>
    <definedName name="risk2" localSheetId="14">#REF!</definedName>
    <definedName name="risk2" localSheetId="6">#REF!</definedName>
    <definedName name="risk2">#REF!</definedName>
    <definedName name="risk3" localSheetId="13">#REF!</definedName>
    <definedName name="risk3" localSheetId="14">#REF!</definedName>
    <definedName name="risk3" localSheetId="6">#REF!</definedName>
    <definedName name="risk3">#REF!</definedName>
    <definedName name="RSE" localSheetId="13">#REF!</definedName>
    <definedName name="RSE" localSheetId="14">#REF!</definedName>
    <definedName name="RSE" localSheetId="6">#REF!</definedName>
    <definedName name="RSE">#REF!</definedName>
    <definedName name="RSS" localSheetId="13">[2]RSquareAdj!#REF!</definedName>
    <definedName name="RSS" localSheetId="14">[2]RSquareAdj!#REF!</definedName>
    <definedName name="RSS" localSheetId="6">[2]RSquareAdj!#REF!</definedName>
    <definedName name="RSS">[2]RSquareAdj!#REF!</definedName>
    <definedName name="s" localSheetId="13">#REF!</definedName>
    <definedName name="s" localSheetId="14">#REF!</definedName>
    <definedName name="s" localSheetId="20">#REF!</definedName>
    <definedName name="S" localSheetId="8">#REF!</definedName>
    <definedName name="s" localSheetId="6">#REF!</definedName>
    <definedName name="s">[5]Liquidity_VaR!$G$7:$G$23</definedName>
    <definedName name="S0" localSheetId="13">#REF!</definedName>
    <definedName name="S0" localSheetId="14">#REF!</definedName>
    <definedName name="S0" localSheetId="20">#REF!</definedName>
    <definedName name="S0" localSheetId="6">#REF!</definedName>
    <definedName name="S0">#REF!</definedName>
    <definedName name="S0_e_qt" localSheetId="8">[11]OptionsHW!$C$17:$E$17</definedName>
    <definedName name="S0_e_qt">[12]OptionsHW!$C$17:$E$17</definedName>
    <definedName name="SampleVar1">[20]Calcs_VarianceDiff!$E$13</definedName>
    <definedName name="SampleVar2">[20]Calcs_VarianceDiff!$E$14</definedName>
    <definedName name="SD" localSheetId="13">#REF!</definedName>
    <definedName name="SD" localSheetId="14">#REF!</definedName>
    <definedName name="SD" localSheetId="20">[20]Calcs_Mean2!$O$21</definedName>
    <definedName name="SD" localSheetId="8">#REF!</definedName>
    <definedName name="SD" localSheetId="6">#REF!</definedName>
    <definedName name="SD">#REF!</definedName>
    <definedName name="sd_x">[2]MaximumLikelihood!$C$3</definedName>
    <definedName name="SD_xbar">[20]Calcs_Mean2!$O$28</definedName>
    <definedName name="SE0" localSheetId="13">#REF!</definedName>
    <definedName name="SE0" localSheetId="14">#REF!</definedName>
    <definedName name="SE0" localSheetId="6">#REF!</definedName>
    <definedName name="SE0">#REF!</definedName>
    <definedName name="SE1_" localSheetId="13">#REF!</definedName>
    <definedName name="SE1_" localSheetId="14">#REF!</definedName>
    <definedName name="SE1_" localSheetId="6">#REF!</definedName>
    <definedName name="SE1_">#REF!</definedName>
    <definedName name="SE2_" localSheetId="13">#REF!</definedName>
    <definedName name="SE2_" localSheetId="14">#REF!</definedName>
    <definedName name="SE2_" localSheetId="6">#REF!</definedName>
    <definedName name="SE2_">#REF!</definedName>
    <definedName name="Shares" localSheetId="13">#REF!</definedName>
    <definedName name="Shares" localSheetId="14">#REF!</definedName>
    <definedName name="Shares" localSheetId="20">[1]VaR3!$D$6:$H$6</definedName>
    <definedName name="Shares" localSheetId="8">[4]Liquidity_VaR!$I$7:$I$23</definedName>
    <definedName name="Shares" localSheetId="6">#REF!</definedName>
    <definedName name="Shares">[5]Liquidity_VaR!$I$7:$I$23</definedName>
    <definedName name="Sick" localSheetId="13">#REF!</definedName>
    <definedName name="Sick" localSheetId="14">#REF!</definedName>
    <definedName name="Sick" localSheetId="16">[15]AVPlot!$D$3:$D$1003</definedName>
    <definedName name="Sick" localSheetId="8">#REF!</definedName>
    <definedName name="Sick" localSheetId="6">#REF!</definedName>
    <definedName name="Sick">#REF!</definedName>
    <definedName name="sigma" localSheetId="13">'0_SamplingDistributions'!$C$2</definedName>
    <definedName name="sigma" localSheetId="15">'1_SamplingDistribution_OLD'!#REF!</definedName>
    <definedName name="sigma" localSheetId="14">'1_SamplingDistributions'!$C$3</definedName>
    <definedName name="sigma" localSheetId="20">[20]Calcs_Mean1!$O$21</definedName>
    <definedName name="sigma" localSheetId="8">#REF!</definedName>
    <definedName name="sigma" localSheetId="7">#REF!</definedName>
    <definedName name="sigma" localSheetId="6">MultipleHistogramDemo!$C$2</definedName>
    <definedName name="sigma">[5]Liquidity_VaR!$G$26</definedName>
    <definedName name="sims" localSheetId="13">'0_SamplingDistributions'!$C$26:$I$1025</definedName>
    <definedName name="sims" localSheetId="15">'1_SamplingDistribution_OLD'!#REF!</definedName>
    <definedName name="sims" localSheetId="14">'1_SamplingDistributions'!$C$26:$I$1025</definedName>
    <definedName name="simS" localSheetId="8">[4]Liquidity_VaR!$G$29</definedName>
    <definedName name="sims" localSheetId="6">MultipleHistogramDemo!$C$26:$I$1025</definedName>
    <definedName name="simS">[5]Liquidity_VaR!$G$29</definedName>
    <definedName name="sims_a" localSheetId="13">#REF!</definedName>
    <definedName name="sims_a" localSheetId="14">#REF!</definedName>
    <definedName name="sims_a" localSheetId="20">[1]VaR1!$I$19:$I$39</definedName>
    <definedName name="sims_a" localSheetId="8">[27]VaR1!$I$17:$I$37</definedName>
    <definedName name="sims_a" localSheetId="6">#REF!</definedName>
    <definedName name="sims_a">[28]VaR1!$I$17:$I$37</definedName>
    <definedName name="sims_h" localSheetId="13">#REF!</definedName>
    <definedName name="sims_h" localSheetId="14">#REF!</definedName>
    <definedName name="sims_h" localSheetId="20">[1]VaR1!$H$19:$H$39</definedName>
    <definedName name="sims_h" localSheetId="8">[27]VaR1!$H$17:$H$37</definedName>
    <definedName name="sims_h" localSheetId="6">#REF!</definedName>
    <definedName name="sims_h">[28]VaR1!$H$17:$H$37</definedName>
    <definedName name="simSpread" localSheetId="8">[4]Liquidity_VaR!$J$7:$J$23</definedName>
    <definedName name="simSpread">[5]Liquidity_VaR!$J$7:$J$23</definedName>
    <definedName name="simSpreadPerShare" localSheetId="8">[4]Liquidity_VaR!$H$7:$H$23</definedName>
    <definedName name="simSpreadPerShare">[5]Liquidity_VaR!$H$7:$H$23</definedName>
    <definedName name="Smoking" localSheetId="13">#REF!</definedName>
    <definedName name="Smoking" localSheetId="14">#REF!</definedName>
    <definedName name="Smoking" localSheetId="16">[15]AVPlot!$C$3:$C$1003</definedName>
    <definedName name="Smoking" localSheetId="8">#REF!</definedName>
    <definedName name="Smoking" localSheetId="6">#REF!</definedName>
    <definedName name="Smoking">#REF!</definedName>
    <definedName name="Spot" localSheetId="8">[11]fxHW!$F$3:$H$3</definedName>
    <definedName name="Spot">[12]fxHW!$F$3:$H$3</definedName>
    <definedName name="spread" localSheetId="8">[4]Liquidity_VaR!$F$7:$F$23</definedName>
    <definedName name="spread">[5]Liquidity_VaR!$F$7:$F$23</definedName>
    <definedName name="SpreadVaR" localSheetId="13">#REF!</definedName>
    <definedName name="SpreadVaR" localSheetId="14">#REF!</definedName>
    <definedName name="SpreadVaR" localSheetId="6">#REF!</definedName>
    <definedName name="SpreadVaR">#REF!</definedName>
    <definedName name="ssreg" localSheetId="13">#REF!</definedName>
    <definedName name="ssreg" localSheetId="14">#REF!</definedName>
    <definedName name="ssreg" localSheetId="6">#REF!</definedName>
    <definedName name="ssreg">#REF!</definedName>
    <definedName name="ssresid" localSheetId="13">#REF!</definedName>
    <definedName name="ssresid" localSheetId="14">#REF!</definedName>
    <definedName name="ssresid" localSheetId="6">#REF!</definedName>
    <definedName name="ssresid">#REF!</definedName>
    <definedName name="SST" localSheetId="13">#REF!</definedName>
    <definedName name="SST" localSheetId="14">#REF!</definedName>
    <definedName name="SST" localSheetId="6">#REF!</definedName>
    <definedName name="SST">#REF!</definedName>
    <definedName name="SSx" localSheetId="13">#REF!</definedName>
    <definedName name="SSx" localSheetId="14">#REF!</definedName>
    <definedName name="SSx" localSheetId="6">#REF!</definedName>
    <definedName name="SSx">#REF!</definedName>
    <definedName name="StartingPortfolio" localSheetId="8">[7]ExporeInf!$C$29:$H$29</definedName>
    <definedName name="StartingPortfolio">[8]ExporeInf!$C$29:$H$29</definedName>
    <definedName name="stdev" localSheetId="13">#REF!</definedName>
    <definedName name="stdev" localSheetId="14">#REF!</definedName>
    <definedName name="stdev" localSheetId="6">#REF!</definedName>
    <definedName name="stdev">#REF!</definedName>
    <definedName name="Sum">[19]CentralLimitTheorem!$C$7:$C$106</definedName>
    <definedName name="t" localSheetId="13">#REF!</definedName>
    <definedName name="t" localSheetId="14">#REF!</definedName>
    <definedName name="t" localSheetId="20">#REF!</definedName>
    <definedName name="T" localSheetId="8">#REF!</definedName>
    <definedName name="t" localSheetId="6">#REF!</definedName>
    <definedName name="t">[8]CDS!$B$11:$B$15</definedName>
    <definedName name="t_" localSheetId="8">[7]CDS!$B$21:$B$25</definedName>
    <definedName name="t_">[8]CDS!$B$21:$B$25</definedName>
    <definedName name="table_asf">[29]ASF!$C$31:$D$34</definedName>
    <definedName name="Time" localSheetId="13">#REF!</definedName>
    <definedName name="Time" localSheetId="14">#REF!</definedName>
    <definedName name="Time" localSheetId="20">#REF!</definedName>
    <definedName name="Time" localSheetId="8">#REF!</definedName>
    <definedName name="Time" localSheetId="6">#REF!</definedName>
    <definedName name="Time">#REF!</definedName>
    <definedName name="Time_" localSheetId="8">[7]Spread2PD!$B$40:$B$44</definedName>
    <definedName name="Time_">[8]Spread2PD!$B$40:$B$44</definedName>
    <definedName name="tmat" localSheetId="8">[7]ExporeInf!$C$3:$H$8</definedName>
    <definedName name="tmat">[8]ExporeInf!$C$3:$H$8</definedName>
    <definedName name="tmat12" localSheetId="13">#REF!</definedName>
    <definedName name="tmat12" localSheetId="14">#REF!</definedName>
    <definedName name="tmat12" localSheetId="8">#REF!</definedName>
    <definedName name="tmat12" localSheetId="6">#REF!</definedName>
    <definedName name="tmat12">#REF!</definedName>
    <definedName name="tmat5" localSheetId="8">[7]ExporeInf!$C$12:$H$17</definedName>
    <definedName name="tmat5">[8]ExporeInf!$C$12:$H$17</definedName>
    <definedName name="tmatInf" localSheetId="8">[7]ExporeInf!$C$21:$H$26</definedName>
    <definedName name="tmatInf">[8]ExporeInf!$C$21:$H$26</definedName>
    <definedName name="TotalValue" localSheetId="13">#REF!</definedName>
    <definedName name="TotalValue" localSheetId="14">#REF!</definedName>
    <definedName name="TotalValue" localSheetId="20">[1]VaR3!$D$52</definedName>
    <definedName name="TotalValue" localSheetId="6">#REF!</definedName>
    <definedName name="TotalValue">#REF!</definedName>
    <definedName name="TSS" localSheetId="13">[2]RSquareAdj!#REF!</definedName>
    <definedName name="TSS" localSheetId="14">[2]RSquareAdj!#REF!</definedName>
    <definedName name="TSS" localSheetId="6">[2]RSquareAdj!#REF!</definedName>
    <definedName name="TSS">[2]RSquareAdj!#REF!</definedName>
    <definedName name="u" localSheetId="13">[16]MatrixMult_Credit!#REF!</definedName>
    <definedName name="u" localSheetId="14">[16]MatrixMult_Credit!#REF!</definedName>
    <definedName name="u" localSheetId="20">[16]MatrixMult_Credit!#REF!</definedName>
    <definedName name="u" localSheetId="8">[14]Options2!$C$6</definedName>
    <definedName name="u" localSheetId="6">[16]MatrixMult_Credit!#REF!</definedName>
    <definedName name="u">[13]Options2!$C$6</definedName>
    <definedName name="usd_peso" localSheetId="8">[17]FX_Intro!$C$65</definedName>
    <definedName name="usd_peso">[18]FX_Intro!$C$65</definedName>
    <definedName name="v" localSheetId="13">'[30]2_PMT'!$C$13</definedName>
    <definedName name="v" localSheetId="14">'[30]2_PMT'!$C$13</definedName>
    <definedName name="v" localSheetId="20">'[30]2_PMT'!$C$13</definedName>
    <definedName name="v" localSheetId="8">#REF!</definedName>
    <definedName name="v" localSheetId="6">'[30]2_PMT'!$C$13</definedName>
    <definedName name="v">#REF!</definedName>
    <definedName name="Value" localSheetId="13">#REF!</definedName>
    <definedName name="Value" localSheetId="14">#REF!</definedName>
    <definedName name="Value" localSheetId="20">[1]VaR3!$D$50:$H$50</definedName>
    <definedName name="value" localSheetId="8">[22]Curve0!$E$26</definedName>
    <definedName name="Value" localSheetId="6">#REF!</definedName>
    <definedName name="value">[23]Curve0!$E$26</definedName>
    <definedName name="value_01" localSheetId="8">[22]Dur2!$I$12</definedName>
    <definedName name="value_01">[23]Dur2!$I$12</definedName>
    <definedName name="value_lo" localSheetId="13">#REF!</definedName>
    <definedName name="value_lo" localSheetId="14">#REF!</definedName>
    <definedName name="value_lo" localSheetId="20">#REF!</definedName>
    <definedName name="value_lo" localSheetId="8">#REF!</definedName>
    <definedName name="value_lo" localSheetId="6">#REF!</definedName>
    <definedName name="value_lo">#REF!</definedName>
    <definedName name="value_rf_" localSheetId="8">[7]Spread2PD!$C$40:$C$44</definedName>
    <definedName name="value_rf_">[8]Spread2PD!$C$40:$C$44</definedName>
    <definedName name="Variance" localSheetId="13">#REF!</definedName>
    <definedName name="Variance" localSheetId="14">#REF!</definedName>
    <definedName name="Variance" localSheetId="20">[1]VaR3!$D$61</definedName>
    <definedName name="Variance" localSheetId="6">#REF!</definedName>
    <definedName name="Variance">#REF!</definedName>
    <definedName name="Variance_calc" localSheetId="13">#REF!</definedName>
    <definedName name="Variance_calc" localSheetId="14">#REF!</definedName>
    <definedName name="Variance_calc" localSheetId="20">[16]PortfolioVaRExample!$M$65</definedName>
    <definedName name="Variance_calc" localSheetId="6">#REF!</definedName>
    <definedName name="Variance_calc">#REF!</definedName>
    <definedName name="Volatility" localSheetId="13">#REF!</definedName>
    <definedName name="Volatility" localSheetId="14">#REF!</definedName>
    <definedName name="Volatility" localSheetId="6">#REF!</definedName>
    <definedName name="Volatility">#REF!</definedName>
    <definedName name="Volatility_calc" localSheetId="13">#REF!</definedName>
    <definedName name="Volatility_calc" localSheetId="14">#REF!</definedName>
    <definedName name="Volatility_calc" localSheetId="6">#REF!</definedName>
    <definedName name="Volatility_calc">#REF!</definedName>
    <definedName name="volmat" localSheetId="13">#REF!</definedName>
    <definedName name="volmat" localSheetId="14">#REF!</definedName>
    <definedName name="volmat" localSheetId="20">[16]PortfolioVaRExample!$M$52:$Q$56</definedName>
    <definedName name="volmat" localSheetId="6">#REF!</definedName>
    <definedName name="volmat">#REF!</definedName>
    <definedName name="vols" localSheetId="13">#REF!</definedName>
    <definedName name="vols" localSheetId="14">#REF!</definedName>
    <definedName name="vols" localSheetId="20">[16]PortfolioVaRExample!$J$52:$J$56</definedName>
    <definedName name="vols" localSheetId="6">#REF!</definedName>
    <definedName name="vols">#REF!</definedName>
    <definedName name="vols_" localSheetId="13">#REF!</definedName>
    <definedName name="vols_" localSheetId="14">#REF!</definedName>
    <definedName name="vols_" localSheetId="20">[16]PortfolioVaRExample!$M$49:$Q$49</definedName>
    <definedName name="vols_" localSheetId="6">#REF!</definedName>
    <definedName name="vols_">#REF!</definedName>
    <definedName name="w">[16]MatrixMult_CovCorr!$M$43:$M$45</definedName>
    <definedName name="weight" localSheetId="13">[24]CreditMatrix_Weighted!$F$10:$F$109</definedName>
    <definedName name="weight" localSheetId="14">[24]CreditMatrix_Weighted!$F$10:$F$109</definedName>
    <definedName name="weight" localSheetId="20">[24]CreditMatrix_Weighted!$F$10:$F$109</definedName>
    <definedName name="weight" localSheetId="8">[25]CreditMatrix_Weighted!$F$10:$F$109</definedName>
    <definedName name="weight" localSheetId="6">[24]CreditMatrix_Weighted!$F$10:$F$109</definedName>
    <definedName name="weight">[26]CreditMatrix_Weighted!$F$10:$F$109</definedName>
    <definedName name="weights" localSheetId="13">#REF!</definedName>
    <definedName name="weights" localSheetId="14">#REF!</definedName>
    <definedName name="weights" localSheetId="20">[1]VaR3!$C$55:$C$59</definedName>
    <definedName name="weights" localSheetId="6">#REF!</definedName>
    <definedName name="weights">#REF!</definedName>
    <definedName name="Withdrawl" localSheetId="8">[31]InvestmentReturns!$B$12</definedName>
    <definedName name="Withdrawl">[15]InvestmentReturns!$B$12</definedName>
    <definedName name="X" localSheetId="13">#REF!</definedName>
    <definedName name="X" localSheetId="14">#REF!</definedName>
    <definedName name="X" localSheetId="20">#REF!</definedName>
    <definedName name="x" localSheetId="22">#REF!</definedName>
    <definedName name="X" localSheetId="8">#REF!</definedName>
    <definedName name="x" localSheetId="7">#REF!</definedName>
    <definedName name="X" localSheetId="6">#REF!</definedName>
    <definedName name="X">#REF!</definedName>
    <definedName name="x_draw" localSheetId="13">#REF!</definedName>
    <definedName name="x_draw" localSheetId="14">#REF!</definedName>
    <definedName name="x_draw" localSheetId="6">#REF!</definedName>
    <definedName name="x_draw">#REF!</definedName>
    <definedName name="X_e_rt" localSheetId="8">[11]OptionsHW!$C$18:$E$18</definedName>
    <definedName name="X_e_rt">[12]OptionsHW!$C$18:$E$18</definedName>
    <definedName name="x1_" localSheetId="13">#REF!</definedName>
    <definedName name="x1_" localSheetId="14">#REF!</definedName>
    <definedName name="x1_" localSheetId="8">#REF!</definedName>
    <definedName name="x1_" localSheetId="6">#REF!</definedName>
    <definedName name="x1_">#REF!</definedName>
    <definedName name="xbar" localSheetId="7">#REF!</definedName>
    <definedName name="xbar">[20]Calcs_Mean2!$O$20</definedName>
    <definedName name="xbar_mu__sigma_average">[20]Calcs_Mean1!$O$29</definedName>
    <definedName name="xbar1">[20]Calcs_MeanDiff!$R$21</definedName>
    <definedName name="xbar2">[20]Calcs_MeanDiff!$R$22</definedName>
    <definedName name="Y" localSheetId="13">#REF!</definedName>
    <definedName name="Y" localSheetId="14">#REF!</definedName>
    <definedName name="y" localSheetId="22">#REF!</definedName>
    <definedName name="y" localSheetId="8">[22]Bond!$C$8</definedName>
    <definedName name="y" localSheetId="7">#REF!</definedName>
    <definedName name="Y" localSheetId="6">#REF!</definedName>
    <definedName name="y">[23]Bond!$C$8</definedName>
    <definedName name="y_draw" localSheetId="13">#REF!</definedName>
    <definedName name="y_draw" localSheetId="14">#REF!</definedName>
    <definedName name="y_draw" localSheetId="6">#REF!</definedName>
    <definedName name="y_draw">#REF!</definedName>
    <definedName name="ybar" localSheetId="13">#REF!</definedName>
    <definedName name="ybar" localSheetId="14">#REF!</definedName>
    <definedName name="ybar" localSheetId="6">#REF!</definedName>
    <definedName name="ybar">#REF!</definedName>
    <definedName name="years" localSheetId="8">[22]Bond!$C$7</definedName>
    <definedName name="years">[23]Bond!$C$7</definedName>
    <definedName name="yhat" localSheetId="13">#REF!</definedName>
    <definedName name="yhat" localSheetId="14">#REF!</definedName>
    <definedName name="yhat" localSheetId="6">#REF!</definedName>
    <definedName name="yhat">#REF!</definedName>
    <definedName name="YTM" localSheetId="13">#REF!</definedName>
    <definedName name="YTM" localSheetId="14">#REF!</definedName>
    <definedName name="YTM" localSheetId="8">#REF!</definedName>
    <definedName name="YTM" localSheetId="6">#REF!</definedName>
    <definedName name="YTM">#REF!</definedName>
    <definedName name="YTM_rf" localSheetId="13">#REF!</definedName>
    <definedName name="YTM_rf" localSheetId="14">#REF!</definedName>
    <definedName name="YTM_rf" localSheetId="8">#REF!</definedName>
    <definedName name="YTM_rf" localSheetId="6">#REF!</definedName>
    <definedName name="YTM_rf">#REF!</definedName>
    <definedName name="σ" localSheetId="13">#REF!</definedName>
    <definedName name="σ" localSheetId="14">#REF!</definedName>
    <definedName name="σ" localSheetId="6">#REF!</definedName>
    <definedName name="σ">#REF!</definedName>
  </definedNames>
  <calcPr calcId="191029" calcMode="autoNoTable" iterate="1" iterateCount="1000"/>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L22" i="41" l="1"/>
  <c r="L21" i="41"/>
  <c r="L22" i="40"/>
  <c r="L21" i="40"/>
  <c r="L22" i="39"/>
  <c r="L21" i="39"/>
  <c r="C1031" i="37"/>
  <c r="C1030" i="37"/>
  <c r="C1029" i="37"/>
  <c r="C1028" i="37"/>
  <c r="C1027" i="37"/>
  <c r="C1026" i="37"/>
  <c r="C1025" i="37"/>
  <c r="C1024" i="37"/>
  <c r="C1023" i="37"/>
  <c r="C1022" i="37"/>
  <c r="C1021" i="37"/>
  <c r="C1020" i="37"/>
  <c r="C1019" i="37"/>
  <c r="C1018" i="37"/>
  <c r="C1017" i="37"/>
  <c r="C1016" i="37"/>
  <c r="C1015" i="37"/>
  <c r="C1014" i="37"/>
  <c r="C1013" i="37"/>
  <c r="C1012" i="37"/>
  <c r="C1011" i="37"/>
  <c r="C1010" i="37"/>
  <c r="C1009" i="37"/>
  <c r="C1008" i="37"/>
  <c r="C1007" i="37"/>
  <c r="C1006" i="37"/>
  <c r="C1005" i="37"/>
  <c r="C1004" i="37"/>
  <c r="C1003" i="37"/>
  <c r="C1002" i="37"/>
  <c r="C1001" i="37"/>
  <c r="C1000" i="37"/>
  <c r="C999" i="37"/>
  <c r="C998" i="37"/>
  <c r="C997" i="37"/>
  <c r="C996" i="37"/>
  <c r="C995" i="37"/>
  <c r="C994" i="37"/>
  <c r="C993" i="37"/>
  <c r="C992" i="37"/>
  <c r="C991" i="37"/>
  <c r="C990" i="37"/>
  <c r="C989" i="37"/>
  <c r="C988" i="37"/>
  <c r="C987" i="37"/>
  <c r="C986" i="37"/>
  <c r="C985" i="37"/>
  <c r="C984" i="37"/>
  <c r="C983" i="37"/>
  <c r="C982" i="37"/>
  <c r="C981" i="37"/>
  <c r="C980" i="37"/>
  <c r="C979" i="37"/>
  <c r="C978" i="37"/>
  <c r="C977" i="37"/>
  <c r="C976" i="37"/>
  <c r="C975" i="37"/>
  <c r="C974" i="37"/>
  <c r="C973" i="37"/>
  <c r="C972" i="37"/>
  <c r="C971" i="37"/>
  <c r="C970" i="37"/>
  <c r="C969" i="37"/>
  <c r="C968" i="37"/>
  <c r="C967" i="37"/>
  <c r="C966" i="37"/>
  <c r="C965" i="37"/>
  <c r="C964" i="37"/>
  <c r="C963" i="37"/>
  <c r="C962" i="37"/>
  <c r="C961" i="37"/>
  <c r="C960" i="37"/>
  <c r="C959" i="37"/>
  <c r="C958" i="37"/>
  <c r="C957" i="37"/>
  <c r="C956" i="37"/>
  <c r="C955" i="37"/>
  <c r="C954" i="37"/>
  <c r="C953" i="37"/>
  <c r="C952" i="37"/>
  <c r="C951" i="37"/>
  <c r="C950" i="37"/>
  <c r="C949" i="37"/>
  <c r="C948" i="37"/>
  <c r="C947" i="37"/>
  <c r="C946" i="37"/>
  <c r="C945" i="37"/>
  <c r="C944" i="37"/>
  <c r="C943" i="37"/>
  <c r="C942" i="37"/>
  <c r="C941" i="37"/>
  <c r="C940" i="37"/>
  <c r="C939" i="37"/>
  <c r="C938" i="37"/>
  <c r="C937" i="37"/>
  <c r="C936" i="37"/>
  <c r="C935" i="37"/>
  <c r="C934" i="37"/>
  <c r="C933" i="37"/>
  <c r="C932" i="37"/>
  <c r="C931" i="37"/>
  <c r="C930" i="37"/>
  <c r="C929" i="37"/>
  <c r="C928" i="37"/>
  <c r="C927" i="37"/>
  <c r="C926" i="37"/>
  <c r="C925" i="37"/>
  <c r="C924" i="37"/>
  <c r="C923" i="37"/>
  <c r="C922" i="37"/>
  <c r="C921" i="37"/>
  <c r="C920" i="37"/>
  <c r="C919" i="37"/>
  <c r="C918" i="37"/>
  <c r="C917" i="37"/>
  <c r="C916" i="37"/>
  <c r="C915" i="37"/>
  <c r="C914" i="37"/>
  <c r="C913" i="37"/>
  <c r="C912" i="37"/>
  <c r="C911" i="37"/>
  <c r="C910" i="37"/>
  <c r="C909" i="37"/>
  <c r="C908" i="37"/>
  <c r="C907" i="37"/>
  <c r="C906" i="37"/>
  <c r="C905" i="37"/>
  <c r="C904" i="37"/>
  <c r="C903" i="37"/>
  <c r="C902" i="37"/>
  <c r="C901" i="37"/>
  <c r="C900" i="37"/>
  <c r="C899" i="37"/>
  <c r="C898" i="37"/>
  <c r="C897" i="37"/>
  <c r="C896" i="37"/>
  <c r="C895" i="37"/>
  <c r="C894" i="37"/>
  <c r="C893" i="37"/>
  <c r="C892" i="37"/>
  <c r="C891" i="37"/>
  <c r="C890" i="37"/>
  <c r="C889" i="37"/>
  <c r="C888" i="37"/>
  <c r="C887" i="37"/>
  <c r="C886" i="37"/>
  <c r="C885" i="37"/>
  <c r="C884" i="37"/>
  <c r="C883" i="37"/>
  <c r="C882" i="37"/>
  <c r="C881" i="37"/>
  <c r="C880" i="37"/>
  <c r="C879" i="37"/>
  <c r="C878" i="37"/>
  <c r="C877" i="37"/>
  <c r="C876" i="37"/>
  <c r="C875" i="37"/>
  <c r="C874" i="37"/>
  <c r="C873" i="37"/>
  <c r="C872" i="37"/>
  <c r="C871" i="37"/>
  <c r="C870" i="37"/>
  <c r="C869" i="37"/>
  <c r="C868" i="37"/>
  <c r="C867" i="37"/>
  <c r="C866" i="37"/>
  <c r="C865" i="37"/>
  <c r="C864" i="37"/>
  <c r="C863" i="37"/>
  <c r="C862" i="37"/>
  <c r="C861" i="37"/>
  <c r="C860" i="37"/>
  <c r="C859" i="37"/>
  <c r="C858" i="37"/>
  <c r="C857" i="37"/>
  <c r="C856" i="37"/>
  <c r="C855" i="37"/>
  <c r="C854" i="37"/>
  <c r="C853" i="37"/>
  <c r="C852" i="37"/>
  <c r="C851" i="37"/>
  <c r="C850" i="37"/>
  <c r="C849" i="37"/>
  <c r="C848" i="37"/>
  <c r="C847" i="37"/>
  <c r="C846" i="37"/>
  <c r="C845" i="37"/>
  <c r="C844" i="37"/>
  <c r="C843" i="37"/>
  <c r="C842" i="37"/>
  <c r="C841" i="37"/>
  <c r="C840" i="37"/>
  <c r="C839" i="37"/>
  <c r="C838" i="37"/>
  <c r="C837" i="37"/>
  <c r="C836" i="37"/>
  <c r="C835" i="37"/>
  <c r="C834" i="37"/>
  <c r="C833" i="37"/>
  <c r="C832" i="37"/>
  <c r="C831" i="37"/>
  <c r="C830" i="37"/>
  <c r="C829" i="37"/>
  <c r="C828" i="37"/>
  <c r="C827" i="37"/>
  <c r="C826" i="37"/>
  <c r="C825" i="37"/>
  <c r="C824" i="37"/>
  <c r="C823" i="37"/>
  <c r="C822" i="37"/>
  <c r="C821" i="37"/>
  <c r="C820" i="37"/>
  <c r="C819" i="37"/>
  <c r="C818" i="37"/>
  <c r="C817" i="37"/>
  <c r="C816" i="37"/>
  <c r="C815" i="37"/>
  <c r="C814" i="37"/>
  <c r="C813" i="37"/>
  <c r="C812" i="37"/>
  <c r="C811" i="37"/>
  <c r="C810" i="37"/>
  <c r="C809" i="37"/>
  <c r="C808" i="37"/>
  <c r="C807" i="37"/>
  <c r="C806" i="37"/>
  <c r="C805" i="37"/>
  <c r="C804" i="37"/>
  <c r="C803" i="37"/>
  <c r="C802" i="37"/>
  <c r="C801" i="37"/>
  <c r="C800" i="37"/>
  <c r="C799" i="37"/>
  <c r="C798" i="37"/>
  <c r="C797" i="37"/>
  <c r="C796" i="37"/>
  <c r="C795" i="37"/>
  <c r="C794" i="37"/>
  <c r="C793" i="37"/>
  <c r="C792" i="37"/>
  <c r="C791" i="37"/>
  <c r="C790" i="37"/>
  <c r="C789" i="37"/>
  <c r="C788" i="37"/>
  <c r="C787" i="37"/>
  <c r="C786" i="37"/>
  <c r="C785" i="37"/>
  <c r="C784" i="37"/>
  <c r="C783" i="37"/>
  <c r="C782" i="37"/>
  <c r="C781" i="37"/>
  <c r="C780" i="37"/>
  <c r="C779" i="37"/>
  <c r="C778" i="37"/>
  <c r="C777" i="37"/>
  <c r="C776" i="37"/>
  <c r="C775" i="37"/>
  <c r="C774" i="37"/>
  <c r="C773" i="37"/>
  <c r="C772" i="37"/>
  <c r="C771" i="37"/>
  <c r="C770" i="37"/>
  <c r="C769" i="37"/>
  <c r="C768" i="37"/>
  <c r="C767" i="37"/>
  <c r="C766" i="37"/>
  <c r="C765" i="37"/>
  <c r="C764" i="37"/>
  <c r="C763" i="37"/>
  <c r="C762" i="37"/>
  <c r="C761" i="37"/>
  <c r="C760" i="37"/>
  <c r="C759" i="37"/>
  <c r="C758" i="37"/>
  <c r="C757" i="37"/>
  <c r="C756" i="37"/>
  <c r="C755" i="37"/>
  <c r="C754" i="37"/>
  <c r="C753" i="37"/>
  <c r="C752" i="37"/>
  <c r="C751" i="37"/>
  <c r="C750" i="37"/>
  <c r="C749" i="37"/>
  <c r="C748" i="37"/>
  <c r="C747" i="37"/>
  <c r="C746" i="37"/>
  <c r="C745" i="37"/>
  <c r="C744" i="37"/>
  <c r="C743" i="37"/>
  <c r="C742" i="37"/>
  <c r="C741" i="37"/>
  <c r="C740" i="37"/>
  <c r="C739" i="37"/>
  <c r="C738" i="37"/>
  <c r="C737" i="37"/>
  <c r="C736" i="37"/>
  <c r="C735" i="37"/>
  <c r="C734" i="37"/>
  <c r="C733" i="37"/>
  <c r="C732" i="37"/>
  <c r="C731" i="37"/>
  <c r="C730" i="37"/>
  <c r="C729" i="37"/>
  <c r="C728" i="37"/>
  <c r="C727" i="37"/>
  <c r="C726" i="37"/>
  <c r="C725" i="37"/>
  <c r="C724" i="37"/>
  <c r="C723" i="37"/>
  <c r="C722" i="37"/>
  <c r="C721" i="37"/>
  <c r="C720" i="37"/>
  <c r="C719" i="37"/>
  <c r="C718" i="37"/>
  <c r="C717" i="37"/>
  <c r="C716" i="37"/>
  <c r="C715" i="37"/>
  <c r="C714" i="37"/>
  <c r="C713" i="37"/>
  <c r="C712" i="37"/>
  <c r="C711" i="37"/>
  <c r="C710" i="37"/>
  <c r="C709" i="37"/>
  <c r="C708" i="37"/>
  <c r="C707" i="37"/>
  <c r="C706" i="37"/>
  <c r="C705" i="37"/>
  <c r="C704" i="37"/>
  <c r="C703" i="37"/>
  <c r="C702" i="37"/>
  <c r="C701" i="37"/>
  <c r="C700" i="37"/>
  <c r="C699" i="37"/>
  <c r="C698" i="37"/>
  <c r="C697" i="37"/>
  <c r="C696" i="37"/>
  <c r="C695" i="37"/>
  <c r="C694" i="37"/>
  <c r="C693" i="37"/>
  <c r="C692" i="37"/>
  <c r="C691" i="37"/>
  <c r="C690" i="37"/>
  <c r="C689" i="37"/>
  <c r="C688" i="37"/>
  <c r="C687" i="37"/>
  <c r="C686" i="37"/>
  <c r="C685" i="37"/>
  <c r="C684" i="37"/>
  <c r="C683" i="37"/>
  <c r="C682" i="37"/>
  <c r="C681" i="37"/>
  <c r="C680" i="37"/>
  <c r="C679" i="37"/>
  <c r="C678" i="37"/>
  <c r="C677" i="37"/>
  <c r="C676" i="37"/>
  <c r="C675" i="37"/>
  <c r="C674" i="37"/>
  <c r="C673" i="37"/>
  <c r="C672" i="37"/>
  <c r="C671" i="37"/>
  <c r="C670" i="37"/>
  <c r="C669" i="37"/>
  <c r="C668" i="37"/>
  <c r="C667" i="37"/>
  <c r="C666" i="37"/>
  <c r="C665" i="37"/>
  <c r="C664" i="37"/>
  <c r="C663" i="37"/>
  <c r="C662" i="37"/>
  <c r="C661" i="37"/>
  <c r="C660" i="37"/>
  <c r="C659" i="37"/>
  <c r="C658" i="37"/>
  <c r="C657" i="37"/>
  <c r="C656" i="37"/>
  <c r="C655" i="37"/>
  <c r="C654" i="37"/>
  <c r="C653" i="37"/>
  <c r="C652" i="37"/>
  <c r="C651" i="37"/>
  <c r="C650" i="37"/>
  <c r="C649" i="37"/>
  <c r="C648" i="37"/>
  <c r="C647" i="37"/>
  <c r="C646" i="37"/>
  <c r="C645" i="37"/>
  <c r="C644" i="37"/>
  <c r="C643" i="37"/>
  <c r="C642" i="37"/>
  <c r="C641" i="37"/>
  <c r="C640" i="37"/>
  <c r="C639" i="37"/>
  <c r="C638" i="37"/>
  <c r="C637" i="37"/>
  <c r="C636" i="37"/>
  <c r="C635" i="37"/>
  <c r="C634" i="37"/>
  <c r="C633" i="37"/>
  <c r="C632" i="37"/>
  <c r="C631" i="37"/>
  <c r="C630" i="37"/>
  <c r="C629" i="37"/>
  <c r="C628" i="37"/>
  <c r="C627" i="37"/>
  <c r="C626" i="37"/>
  <c r="C625" i="37"/>
  <c r="C624" i="37"/>
  <c r="C623" i="37"/>
  <c r="C622" i="37"/>
  <c r="C621" i="37"/>
  <c r="C620" i="37"/>
  <c r="C619" i="37"/>
  <c r="C618" i="37"/>
  <c r="C617" i="37"/>
  <c r="C616" i="37"/>
  <c r="C615" i="37"/>
  <c r="C614" i="37"/>
  <c r="C613" i="37"/>
  <c r="C612" i="37"/>
  <c r="C611" i="37"/>
  <c r="C610" i="37"/>
  <c r="C609" i="37"/>
  <c r="C608" i="37"/>
  <c r="C607" i="37"/>
  <c r="C606" i="37"/>
  <c r="C605" i="37"/>
  <c r="C604" i="37"/>
  <c r="C603" i="37"/>
  <c r="C602" i="37"/>
  <c r="C601" i="37"/>
  <c r="C600" i="37"/>
  <c r="C599" i="37"/>
  <c r="C598" i="37"/>
  <c r="C597" i="37"/>
  <c r="C596" i="37"/>
  <c r="C595" i="37"/>
  <c r="C594" i="37"/>
  <c r="C593" i="37"/>
  <c r="C592" i="37"/>
  <c r="C591" i="37"/>
  <c r="C590" i="37"/>
  <c r="C589" i="37"/>
  <c r="C588" i="37"/>
  <c r="C587" i="37"/>
  <c r="C586" i="37"/>
  <c r="C585" i="37"/>
  <c r="C584" i="37"/>
  <c r="C583" i="37"/>
  <c r="C582" i="37"/>
  <c r="C581" i="37"/>
  <c r="C580" i="37"/>
  <c r="C579" i="37"/>
  <c r="C578" i="37"/>
  <c r="C577" i="37"/>
  <c r="C576" i="37"/>
  <c r="C575" i="37"/>
  <c r="C574" i="37"/>
  <c r="C573" i="37"/>
  <c r="C572" i="37"/>
  <c r="C571" i="37"/>
  <c r="C570" i="37"/>
  <c r="C569" i="37"/>
  <c r="C568" i="37"/>
  <c r="C567" i="37"/>
  <c r="C566" i="37"/>
  <c r="C565" i="37"/>
  <c r="C564" i="37"/>
  <c r="C563" i="37"/>
  <c r="C562" i="37"/>
  <c r="C561" i="37"/>
  <c r="C560" i="37"/>
  <c r="C559" i="37"/>
  <c r="C558" i="37"/>
  <c r="C557" i="37"/>
  <c r="C556" i="37"/>
  <c r="C555" i="37"/>
  <c r="C554" i="37"/>
  <c r="C553" i="37"/>
  <c r="C552" i="37"/>
  <c r="C551" i="37"/>
  <c r="C550" i="37"/>
  <c r="C549" i="37"/>
  <c r="C548" i="37"/>
  <c r="C547" i="37"/>
  <c r="C546" i="37"/>
  <c r="C545" i="37"/>
  <c r="C544" i="37"/>
  <c r="C543" i="37"/>
  <c r="C542" i="37"/>
  <c r="C541" i="37"/>
  <c r="C540" i="37"/>
  <c r="C539" i="37"/>
  <c r="C538" i="37"/>
  <c r="C537" i="37"/>
  <c r="C536" i="37"/>
  <c r="C535" i="37"/>
  <c r="C534" i="37"/>
  <c r="C533" i="37"/>
  <c r="C532" i="37"/>
  <c r="C531" i="37"/>
  <c r="C530" i="37"/>
  <c r="C529" i="37"/>
  <c r="C528" i="37"/>
  <c r="C527" i="37"/>
  <c r="C526" i="37"/>
  <c r="C525" i="37"/>
  <c r="C524" i="37"/>
  <c r="C523" i="37"/>
  <c r="C522" i="37"/>
  <c r="C521" i="37"/>
  <c r="C520" i="37"/>
  <c r="C519" i="37"/>
  <c r="C518" i="37"/>
  <c r="C517" i="37"/>
  <c r="C516" i="37"/>
  <c r="C515" i="37"/>
  <c r="C514" i="37"/>
  <c r="C513" i="37"/>
  <c r="C512" i="37"/>
  <c r="C511" i="37"/>
  <c r="C510" i="37"/>
  <c r="C509" i="37"/>
  <c r="C508" i="37"/>
  <c r="C507" i="37"/>
  <c r="C506" i="37"/>
  <c r="C505" i="37"/>
  <c r="C504" i="37"/>
  <c r="C503" i="37"/>
  <c r="C502" i="37"/>
  <c r="C501" i="37"/>
  <c r="C500" i="37"/>
  <c r="C499" i="37"/>
  <c r="C498" i="37"/>
  <c r="C497" i="37"/>
  <c r="C496" i="37"/>
  <c r="C495" i="37"/>
  <c r="C494" i="37"/>
  <c r="C493" i="37"/>
  <c r="C492" i="37"/>
  <c r="C491" i="37"/>
  <c r="C490" i="37"/>
  <c r="C489" i="37"/>
  <c r="C488" i="37"/>
  <c r="C487" i="37"/>
  <c r="C486" i="37"/>
  <c r="C485" i="37"/>
  <c r="C484" i="37"/>
  <c r="C483" i="37"/>
  <c r="C482" i="37"/>
  <c r="C481" i="37"/>
  <c r="C480" i="37"/>
  <c r="C479" i="37"/>
  <c r="C478" i="37"/>
  <c r="C477" i="37"/>
  <c r="C476" i="37"/>
  <c r="C475" i="37"/>
  <c r="C474" i="37"/>
  <c r="C473" i="37"/>
  <c r="C472" i="37"/>
  <c r="C471" i="37"/>
  <c r="C470" i="37"/>
  <c r="C469" i="37"/>
  <c r="C468" i="37"/>
  <c r="C467" i="37"/>
  <c r="C466" i="37"/>
  <c r="C465" i="37"/>
  <c r="C464" i="37"/>
  <c r="C463" i="37"/>
  <c r="C462" i="37"/>
  <c r="C461" i="37"/>
  <c r="C460" i="37"/>
  <c r="C459" i="37"/>
  <c r="C458" i="37"/>
  <c r="C457" i="37"/>
  <c r="C456" i="37"/>
  <c r="C455" i="37"/>
  <c r="C454" i="37"/>
  <c r="C453" i="37"/>
  <c r="C452" i="37"/>
  <c r="C451" i="37"/>
  <c r="C450" i="37"/>
  <c r="C449" i="37"/>
  <c r="C448" i="37"/>
  <c r="C447" i="37"/>
  <c r="C446" i="37"/>
  <c r="C445" i="37"/>
  <c r="C444" i="37"/>
  <c r="C443" i="37"/>
  <c r="C442" i="37"/>
  <c r="C441" i="37"/>
  <c r="C440" i="37"/>
  <c r="C439" i="37"/>
  <c r="C438" i="37"/>
  <c r="C437" i="37"/>
  <c r="C436" i="37"/>
  <c r="C435" i="37"/>
  <c r="C434" i="37"/>
  <c r="C433" i="37"/>
  <c r="C432" i="37"/>
  <c r="C431" i="37"/>
  <c r="C430" i="37"/>
  <c r="C429" i="37"/>
  <c r="C428" i="37"/>
  <c r="C427" i="37"/>
  <c r="C426" i="37"/>
  <c r="C425" i="37"/>
  <c r="C424" i="37"/>
  <c r="C423" i="37"/>
  <c r="C422" i="37"/>
  <c r="C421" i="37"/>
  <c r="C420" i="37"/>
  <c r="C419" i="37"/>
  <c r="C418" i="37"/>
  <c r="C417" i="37"/>
  <c r="C416" i="37"/>
  <c r="C415" i="37"/>
  <c r="C414" i="37"/>
  <c r="C413" i="37"/>
  <c r="C412" i="37"/>
  <c r="C411" i="37"/>
  <c r="C410" i="37"/>
  <c r="C409" i="37"/>
  <c r="C408" i="37"/>
  <c r="C407" i="37"/>
  <c r="C406" i="37"/>
  <c r="C405" i="37"/>
  <c r="C404" i="37"/>
  <c r="C403" i="37"/>
  <c r="C402" i="37"/>
  <c r="C401" i="37"/>
  <c r="C400" i="37"/>
  <c r="C399" i="37"/>
  <c r="C398" i="37"/>
  <c r="C397" i="37"/>
  <c r="C396" i="37"/>
  <c r="C395" i="37"/>
  <c r="C394" i="37"/>
  <c r="C393" i="37"/>
  <c r="C392" i="37"/>
  <c r="C391" i="37"/>
  <c r="C390" i="37"/>
  <c r="C389" i="37"/>
  <c r="C388" i="37"/>
  <c r="C387" i="37"/>
  <c r="C386" i="37"/>
  <c r="C385" i="37"/>
  <c r="C384" i="37"/>
  <c r="C383" i="37"/>
  <c r="C382" i="37"/>
  <c r="C381" i="37"/>
  <c r="C380" i="37"/>
  <c r="C379" i="37"/>
  <c r="C378" i="37"/>
  <c r="C377" i="37"/>
  <c r="C376" i="37"/>
  <c r="C375" i="37"/>
  <c r="C374" i="37"/>
  <c r="C373" i="37"/>
  <c r="C372" i="37"/>
  <c r="C371" i="37"/>
  <c r="C370" i="37"/>
  <c r="C369" i="37"/>
  <c r="C368" i="37"/>
  <c r="C367" i="37"/>
  <c r="C366" i="37"/>
  <c r="C365" i="37"/>
  <c r="C364" i="37"/>
  <c r="C363" i="37"/>
  <c r="C362" i="37"/>
  <c r="C361" i="37"/>
  <c r="C360" i="37"/>
  <c r="C359" i="37"/>
  <c r="C358" i="37"/>
  <c r="C357" i="37"/>
  <c r="C356" i="37"/>
  <c r="C355" i="37"/>
  <c r="C354" i="37"/>
  <c r="C353" i="37"/>
  <c r="C352" i="37"/>
  <c r="C351" i="37"/>
  <c r="C350" i="37"/>
  <c r="C349" i="37"/>
  <c r="C348" i="37"/>
  <c r="C347" i="37"/>
  <c r="C346" i="37"/>
  <c r="C345" i="37"/>
  <c r="C344" i="37"/>
  <c r="C343" i="37"/>
  <c r="C342" i="37"/>
  <c r="C341" i="37"/>
  <c r="C340" i="37"/>
  <c r="C339" i="37"/>
  <c r="C338" i="37"/>
  <c r="C337" i="37"/>
  <c r="C336" i="37"/>
  <c r="C335" i="37"/>
  <c r="C334" i="37"/>
  <c r="C333" i="37"/>
  <c r="C332" i="37"/>
  <c r="C331" i="37"/>
  <c r="C330" i="37"/>
  <c r="C329" i="37"/>
  <c r="C328" i="37"/>
  <c r="C327" i="37"/>
  <c r="C326" i="37"/>
  <c r="C325" i="37"/>
  <c r="C324" i="37"/>
  <c r="C323" i="37"/>
  <c r="C322" i="37"/>
  <c r="C321" i="37"/>
  <c r="C320" i="37"/>
  <c r="C319" i="37"/>
  <c r="C318" i="37"/>
  <c r="C317" i="37"/>
  <c r="C316" i="37"/>
  <c r="C315" i="37"/>
  <c r="C314" i="37"/>
  <c r="C313" i="37"/>
  <c r="C312" i="37"/>
  <c r="C311" i="37"/>
  <c r="C310" i="37"/>
  <c r="C309" i="37"/>
  <c r="C308" i="37"/>
  <c r="C307" i="37"/>
  <c r="C306" i="37"/>
  <c r="C305" i="37"/>
  <c r="C304" i="37"/>
  <c r="C303" i="37"/>
  <c r="C302" i="37"/>
  <c r="C301" i="37"/>
  <c r="C300" i="37"/>
  <c r="C299" i="37"/>
  <c r="C298" i="37"/>
  <c r="C297" i="37"/>
  <c r="C296" i="37"/>
  <c r="C295" i="37"/>
  <c r="C294" i="37"/>
  <c r="C293" i="37"/>
  <c r="C292" i="37"/>
  <c r="C291" i="37"/>
  <c r="C290" i="37"/>
  <c r="C289" i="37"/>
  <c r="C288" i="37"/>
  <c r="C287" i="37"/>
  <c r="C286" i="37"/>
  <c r="C285" i="37"/>
  <c r="C284" i="37"/>
  <c r="C283" i="37"/>
  <c r="C282" i="37"/>
  <c r="C281" i="37"/>
  <c r="C280" i="37"/>
  <c r="C279" i="37"/>
  <c r="C278" i="37"/>
  <c r="C277" i="37"/>
  <c r="C276" i="37"/>
  <c r="C275" i="37"/>
  <c r="C274" i="37"/>
  <c r="C273" i="37"/>
  <c r="C272" i="37"/>
  <c r="C271" i="37"/>
  <c r="C270" i="37"/>
  <c r="C269" i="37"/>
  <c r="C268" i="37"/>
  <c r="C267" i="37"/>
  <c r="C266" i="37"/>
  <c r="C265" i="37"/>
  <c r="C264" i="37"/>
  <c r="C263" i="37"/>
  <c r="C262" i="37"/>
  <c r="C261" i="37"/>
  <c r="C260" i="37"/>
  <c r="C259" i="37"/>
  <c r="C258" i="37"/>
  <c r="C257" i="37"/>
  <c r="C256" i="37"/>
  <c r="C255" i="37"/>
  <c r="C254" i="37"/>
  <c r="C253" i="37"/>
  <c r="C252" i="37"/>
  <c r="C251" i="37"/>
  <c r="C250" i="37"/>
  <c r="C249" i="37"/>
  <c r="C248" i="37"/>
  <c r="C247" i="37"/>
  <c r="C246" i="37"/>
  <c r="C245" i="37"/>
  <c r="C244" i="37"/>
  <c r="C243" i="37"/>
  <c r="C242" i="37"/>
  <c r="C241" i="37"/>
  <c r="C240" i="37"/>
  <c r="C239" i="37"/>
  <c r="C238" i="37"/>
  <c r="C237" i="37"/>
  <c r="C236" i="37"/>
  <c r="C235" i="37"/>
  <c r="C234" i="37"/>
  <c r="C233" i="37"/>
  <c r="C232" i="37"/>
  <c r="C231" i="37"/>
  <c r="C230" i="37"/>
  <c r="C229" i="37"/>
  <c r="C228" i="37"/>
  <c r="C227" i="37"/>
  <c r="C226" i="37"/>
  <c r="C225" i="37"/>
  <c r="C224" i="37"/>
  <c r="C223" i="37"/>
  <c r="C222" i="37"/>
  <c r="C221" i="37"/>
  <c r="C220" i="37"/>
  <c r="C219" i="37"/>
  <c r="C218" i="37"/>
  <c r="C217" i="37"/>
  <c r="C216" i="37"/>
  <c r="C215" i="37"/>
  <c r="C214" i="37"/>
  <c r="C213" i="37"/>
  <c r="C212" i="37"/>
  <c r="C211" i="37"/>
  <c r="C210" i="37"/>
  <c r="C209" i="37"/>
  <c r="C208" i="37"/>
  <c r="C207" i="37"/>
  <c r="C206" i="37"/>
  <c r="C205" i="37"/>
  <c r="C204" i="37"/>
  <c r="C203" i="37"/>
  <c r="C202" i="37"/>
  <c r="C201" i="37"/>
  <c r="C200" i="37"/>
  <c r="C199" i="37"/>
  <c r="C198" i="37"/>
  <c r="C197" i="37"/>
  <c r="C196" i="37"/>
  <c r="C195" i="37"/>
  <c r="C194" i="37"/>
  <c r="C193" i="37"/>
  <c r="C192" i="37"/>
  <c r="C191" i="37"/>
  <c r="C190" i="37"/>
  <c r="C189" i="37"/>
  <c r="C188" i="37"/>
  <c r="C187" i="37"/>
  <c r="C186" i="37"/>
  <c r="C185" i="37"/>
  <c r="C184" i="37"/>
  <c r="C183" i="37"/>
  <c r="C182" i="37"/>
  <c r="C181" i="37"/>
  <c r="C180" i="37"/>
  <c r="C179" i="37"/>
  <c r="C178" i="37"/>
  <c r="C177" i="37"/>
  <c r="C176" i="37"/>
  <c r="C175" i="37"/>
  <c r="C174" i="37"/>
  <c r="C173" i="37"/>
  <c r="C172" i="37"/>
  <c r="C171" i="37"/>
  <c r="C170" i="37"/>
  <c r="C169" i="37"/>
  <c r="C168" i="37"/>
  <c r="C167" i="37"/>
  <c r="C166" i="37"/>
  <c r="C165" i="37"/>
  <c r="C164" i="37"/>
  <c r="C163" i="37"/>
  <c r="C162" i="37"/>
  <c r="C161" i="37"/>
  <c r="C160" i="37"/>
  <c r="C159" i="37"/>
  <c r="C158" i="37"/>
  <c r="C157" i="37"/>
  <c r="C156" i="37"/>
  <c r="C155" i="37"/>
  <c r="C154" i="37"/>
  <c r="C153" i="37"/>
  <c r="C152" i="37"/>
  <c r="C151" i="37"/>
  <c r="C150" i="37"/>
  <c r="C149" i="37"/>
  <c r="C148" i="37"/>
  <c r="C147" i="37"/>
  <c r="C146" i="37"/>
  <c r="C145" i="37"/>
  <c r="C144" i="37"/>
  <c r="C143" i="37"/>
  <c r="C142" i="37"/>
  <c r="C141" i="37"/>
  <c r="C140" i="37"/>
  <c r="C139" i="37"/>
  <c r="C138" i="37"/>
  <c r="C137" i="37"/>
  <c r="C136" i="37"/>
  <c r="C135" i="37"/>
  <c r="C134" i="37"/>
  <c r="C133" i="37"/>
  <c r="C132" i="37"/>
  <c r="C131" i="37"/>
  <c r="C130" i="37"/>
  <c r="C129" i="37"/>
  <c r="C128" i="37"/>
  <c r="C127" i="37"/>
  <c r="C126" i="37"/>
  <c r="C125" i="37"/>
  <c r="C124" i="37"/>
  <c r="C123" i="37"/>
  <c r="C122" i="37"/>
  <c r="C121" i="37"/>
  <c r="C120" i="37"/>
  <c r="C119" i="37"/>
  <c r="C118" i="37"/>
  <c r="C117" i="37"/>
  <c r="C116" i="37"/>
  <c r="C115" i="37"/>
  <c r="C114" i="37"/>
  <c r="C113" i="37"/>
  <c r="C112" i="37"/>
  <c r="C111" i="37"/>
  <c r="C110" i="37"/>
  <c r="C109" i="37"/>
  <c r="C108" i="37"/>
  <c r="C107" i="37"/>
  <c r="C106" i="37"/>
  <c r="C105" i="37"/>
  <c r="C104" i="37"/>
  <c r="C103" i="37"/>
  <c r="C102" i="37"/>
  <c r="C101" i="37"/>
  <c r="C100" i="37"/>
  <c r="C99" i="37"/>
  <c r="C98" i="37"/>
  <c r="C97" i="37"/>
  <c r="C96" i="37"/>
  <c r="C95" i="37"/>
  <c r="C94" i="37"/>
  <c r="C93" i="37"/>
  <c r="C92" i="37"/>
  <c r="C91" i="37"/>
  <c r="C90" i="37"/>
  <c r="C89" i="37"/>
  <c r="C88" i="37"/>
  <c r="C87" i="37"/>
  <c r="C86" i="37"/>
  <c r="C85" i="37"/>
  <c r="C84" i="37"/>
  <c r="C83" i="37"/>
  <c r="C82" i="37"/>
  <c r="C81" i="37"/>
  <c r="C80" i="37"/>
  <c r="C79" i="37"/>
  <c r="C78" i="37"/>
  <c r="C77" i="37"/>
  <c r="C76" i="37"/>
  <c r="C75" i="37"/>
  <c r="C74" i="37"/>
  <c r="C73" i="37"/>
  <c r="C72" i="37"/>
  <c r="C71" i="37"/>
  <c r="C70" i="37"/>
  <c r="C69" i="37"/>
  <c r="C68" i="37"/>
  <c r="C67" i="37"/>
  <c r="C66" i="37"/>
  <c r="C65" i="37"/>
  <c r="C64" i="37"/>
  <c r="C63" i="37"/>
  <c r="C62" i="37"/>
  <c r="C61" i="37"/>
  <c r="C60" i="37"/>
  <c r="C59" i="37"/>
  <c r="C58" i="37"/>
  <c r="C57" i="37"/>
  <c r="C56" i="37"/>
  <c r="C55" i="37"/>
  <c r="C54" i="37"/>
  <c r="C53" i="37"/>
  <c r="C52" i="37"/>
  <c r="C51" i="37"/>
  <c r="C50" i="37"/>
  <c r="C49" i="37"/>
  <c r="C48" i="37"/>
  <c r="C47" i="37"/>
  <c r="C46" i="37"/>
  <c r="C45" i="37"/>
  <c r="C44" i="37"/>
  <c r="C43" i="37"/>
  <c r="C42" i="37"/>
  <c r="C41" i="37"/>
  <c r="C40" i="37"/>
  <c r="C39" i="37"/>
  <c r="C38" i="37"/>
  <c r="C37" i="37"/>
  <c r="C36" i="37"/>
  <c r="C35" i="37"/>
  <c r="C34" i="37"/>
  <c r="C33" i="37"/>
  <c r="C32" i="37"/>
  <c r="D29" i="37"/>
  <c r="D28" i="37"/>
  <c r="L23" i="41" l="1"/>
  <c r="L26" i="41" s="1"/>
  <c r="L23" i="40"/>
  <c r="L45" i="40" s="1"/>
  <c r="L36" i="41"/>
  <c r="L23" i="39"/>
  <c r="L42" i="39" s="1"/>
  <c r="L26" i="40"/>
  <c r="L34" i="40"/>
  <c r="L38" i="40"/>
  <c r="L42" i="40"/>
  <c r="L25" i="40"/>
  <c r="L27" i="40"/>
  <c r="L31" i="40"/>
  <c r="L35" i="40"/>
  <c r="L39" i="40"/>
  <c r="L43" i="40"/>
  <c r="L28" i="40"/>
  <c r="L32" i="40"/>
  <c r="L36" i="40"/>
  <c r="L40" i="40"/>
  <c r="L44" i="40"/>
  <c r="L45" i="39"/>
  <c r="L29" i="40"/>
  <c r="L33" i="40"/>
  <c r="L37" i="40"/>
  <c r="L41" i="40"/>
  <c r="L26" i="39"/>
  <c r="L30" i="39"/>
  <c r="L34" i="39"/>
  <c r="L38" i="39"/>
  <c r="L25" i="39"/>
  <c r="L27" i="39"/>
  <c r="L31" i="39"/>
  <c r="L35" i="39"/>
  <c r="L39" i="39"/>
  <c r="L43" i="39"/>
  <c r="L28" i="39"/>
  <c r="L32" i="39"/>
  <c r="L36" i="39"/>
  <c r="L40" i="39"/>
  <c r="L44" i="39"/>
  <c r="L29" i="39"/>
  <c r="L33" i="39"/>
  <c r="L37" i="39"/>
  <c r="L41" i="39"/>
  <c r="D45" i="37"/>
  <c r="E60" i="37"/>
  <c r="E72" i="37"/>
  <c r="E88" i="37"/>
  <c r="E104" i="37"/>
  <c r="E120" i="37"/>
  <c r="E136" i="37"/>
  <c r="E43" i="37"/>
  <c r="E68" i="37"/>
  <c r="E84" i="37"/>
  <c r="E100" i="37"/>
  <c r="E116" i="37"/>
  <c r="E132" i="37"/>
  <c r="E144" i="37"/>
  <c r="D50" i="37"/>
  <c r="D37" i="37"/>
  <c r="E57" i="37"/>
  <c r="E65" i="37"/>
  <c r="E73" i="37"/>
  <c r="E81" i="37"/>
  <c r="E89" i="37"/>
  <c r="E93" i="37"/>
  <c r="E97" i="37"/>
  <c r="E101" i="37"/>
  <c r="E105" i="37"/>
  <c r="E109" i="37"/>
  <c r="E113" i="37"/>
  <c r="E117" i="37"/>
  <c r="E121" i="37"/>
  <c r="E125" i="37"/>
  <c r="E129" i="37"/>
  <c r="E133" i="37"/>
  <c r="E137" i="37"/>
  <c r="E141" i="37"/>
  <c r="E56" i="37"/>
  <c r="E76" i="37"/>
  <c r="E92" i="37"/>
  <c r="E108" i="37"/>
  <c r="E124" i="37"/>
  <c r="E140" i="37"/>
  <c r="E47" i="37"/>
  <c r="E61" i="37"/>
  <c r="E69" i="37"/>
  <c r="E77" i="37"/>
  <c r="E85" i="37"/>
  <c r="E32" i="37"/>
  <c r="E35" i="37"/>
  <c r="D41" i="37"/>
  <c r="E51" i="37"/>
  <c r="D54" i="37"/>
  <c r="D33" i="37"/>
  <c r="D49" i="37"/>
  <c r="E64" i="37"/>
  <c r="E80" i="37"/>
  <c r="E96" i="37"/>
  <c r="E112" i="37"/>
  <c r="E128" i="37"/>
  <c r="E148" i="37"/>
  <c r="E39" i="37"/>
  <c r="E152" i="37"/>
  <c r="E156" i="37"/>
  <c r="E160" i="37"/>
  <c r="E164" i="37"/>
  <c r="E168" i="37"/>
  <c r="E172" i="37"/>
  <c r="E176" i="37"/>
  <c r="E180" i="37"/>
  <c r="E184" i="37"/>
  <c r="E188" i="37"/>
  <c r="E192" i="37"/>
  <c r="E196" i="37"/>
  <c r="E200" i="37"/>
  <c r="E204" i="37"/>
  <c r="E208" i="37"/>
  <c r="E212" i="37"/>
  <c r="E216" i="37"/>
  <c r="E220" i="37"/>
  <c r="E145" i="37"/>
  <c r="E153" i="37"/>
  <c r="E157" i="37"/>
  <c r="E161" i="37"/>
  <c r="E169" i="37"/>
  <c r="E173" i="37"/>
  <c r="E177" i="37"/>
  <c r="E181" i="37"/>
  <c r="E185" i="37"/>
  <c r="E189" i="37"/>
  <c r="E193" i="37"/>
  <c r="E197" i="37"/>
  <c r="E201" i="37"/>
  <c r="E205" i="37"/>
  <c r="E209" i="37"/>
  <c r="E213" i="37"/>
  <c r="E217" i="37"/>
  <c r="H32" i="37" a="1"/>
  <c r="H32" i="37" s="1"/>
  <c r="E149" i="37"/>
  <c r="E165" i="37"/>
  <c r="E257" i="37"/>
  <c r="D34" i="37"/>
  <c r="E36" i="37"/>
  <c r="D38" i="37"/>
  <c r="E40" i="37"/>
  <c r="D42" i="37"/>
  <c r="E44" i="37"/>
  <c r="D46" i="37"/>
  <c r="E48" i="37"/>
  <c r="E52" i="37"/>
  <c r="D32" i="37"/>
  <c r="E66" i="37"/>
  <c r="E58" i="37"/>
  <c r="D57" i="37"/>
  <c r="D53" i="37"/>
  <c r="E70" i="37"/>
  <c r="D69" i="37"/>
  <c r="D65" i="37"/>
  <c r="E62" i="37"/>
  <c r="D61" i="37"/>
  <c r="E54" i="37"/>
  <c r="E71" i="37"/>
  <c r="D70" i="37"/>
  <c r="E67" i="37"/>
  <c r="D66" i="37"/>
  <c r="E63" i="37"/>
  <c r="D62" i="37"/>
  <c r="E59" i="37"/>
  <c r="D58" i="37"/>
  <c r="E33" i="37"/>
  <c r="E34" i="37"/>
  <c r="E37" i="37"/>
  <c r="E38" i="37"/>
  <c r="E41" i="37"/>
  <c r="E42" i="37"/>
  <c r="E45" i="37"/>
  <c r="E46" i="37"/>
  <c r="E49" i="37"/>
  <c r="E50" i="37"/>
  <c r="E53" i="37"/>
  <c r="E55" i="37"/>
  <c r="D74" i="37"/>
  <c r="E75" i="37"/>
  <c r="D78" i="37"/>
  <c r="E79" i="37"/>
  <c r="D82" i="37"/>
  <c r="E83" i="37"/>
  <c r="D86" i="37"/>
  <c r="E87" i="37"/>
  <c r="D90" i="37"/>
  <c r="E91" i="37"/>
  <c r="D94" i="37"/>
  <c r="E95" i="37"/>
  <c r="D98" i="37"/>
  <c r="E99" i="37"/>
  <c r="D102" i="37"/>
  <c r="E103" i="37"/>
  <c r="D106" i="37"/>
  <c r="E107" i="37"/>
  <c r="D110" i="37"/>
  <c r="E111" i="37"/>
  <c r="D114" i="37"/>
  <c r="E115" i="37"/>
  <c r="D118" i="37"/>
  <c r="E119" i="37"/>
  <c r="D122" i="37"/>
  <c r="E123" i="37"/>
  <c r="D126" i="37"/>
  <c r="E127" i="37"/>
  <c r="D130" i="37"/>
  <c r="E131" i="37"/>
  <c r="D134" i="37"/>
  <c r="E135" i="37"/>
  <c r="D138" i="37"/>
  <c r="E139" i="37"/>
  <c r="D142" i="37"/>
  <c r="E143" i="37"/>
  <c r="D146" i="37"/>
  <c r="E147" i="37"/>
  <c r="D150" i="37"/>
  <c r="E151" i="37"/>
  <c r="D154" i="37"/>
  <c r="E155" i="37"/>
  <c r="D158" i="37"/>
  <c r="E159" i="37"/>
  <c r="D162" i="37"/>
  <c r="E163" i="37"/>
  <c r="D166" i="37"/>
  <c r="E167" i="37"/>
  <c r="D170" i="37"/>
  <c r="E171" i="37"/>
  <c r="D174" i="37"/>
  <c r="E175" i="37"/>
  <c r="D178" i="37"/>
  <c r="E179" i="37"/>
  <c r="D182" i="37"/>
  <c r="E183" i="37"/>
  <c r="D186" i="37"/>
  <c r="E187" i="37"/>
  <c r="D190" i="37"/>
  <c r="E191" i="37"/>
  <c r="D194" i="37"/>
  <c r="E195" i="37"/>
  <c r="D198" i="37"/>
  <c r="E199" i="37"/>
  <c r="D202" i="37"/>
  <c r="E203" i="37"/>
  <c r="D206" i="37"/>
  <c r="E207" i="37"/>
  <c r="D210" i="37"/>
  <c r="E211" i="37"/>
  <c r="D214" i="37"/>
  <c r="E215" i="37"/>
  <c r="D218" i="37"/>
  <c r="E219" i="37"/>
  <c r="E222" i="37"/>
  <c r="E226" i="37"/>
  <c r="E230" i="37"/>
  <c r="E234" i="37"/>
  <c r="E238" i="37"/>
  <c r="E242" i="37"/>
  <c r="E246" i="37"/>
  <c r="E250" i="37"/>
  <c r="E254" i="37"/>
  <c r="E258" i="37"/>
  <c r="E264" i="37"/>
  <c r="E268" i="37"/>
  <c r="E272" i="37"/>
  <c r="E276" i="37"/>
  <c r="E280" i="37"/>
  <c r="E284" i="37"/>
  <c r="E288" i="37"/>
  <c r="E292" i="37"/>
  <c r="E296" i="37"/>
  <c r="E300" i="37"/>
  <c r="E304" i="37"/>
  <c r="E308" i="37"/>
  <c r="E312" i="37"/>
  <c r="E316" i="37"/>
  <c r="E320" i="37"/>
  <c r="E324" i="37"/>
  <c r="E328" i="37"/>
  <c r="E332" i="37"/>
  <c r="E336" i="37"/>
  <c r="E340" i="37"/>
  <c r="E344" i="37"/>
  <c r="E348" i="37"/>
  <c r="E352" i="37"/>
  <c r="E356" i="37"/>
  <c r="E360" i="37"/>
  <c r="E364" i="37"/>
  <c r="E368" i="37"/>
  <c r="E372" i="37"/>
  <c r="E376" i="37"/>
  <c r="E380" i="37"/>
  <c r="E384" i="37"/>
  <c r="E388" i="37"/>
  <c r="E392" i="37"/>
  <c r="E396" i="37"/>
  <c r="E400" i="37"/>
  <c r="E404" i="37"/>
  <c r="E408" i="37"/>
  <c r="E412" i="37"/>
  <c r="E416" i="37"/>
  <c r="E420" i="37"/>
  <c r="E424" i="37"/>
  <c r="E428" i="37"/>
  <c r="E432" i="37"/>
  <c r="E436" i="37"/>
  <c r="E440" i="37"/>
  <c r="E444" i="37"/>
  <c r="E448" i="37"/>
  <c r="E452" i="37"/>
  <c r="E456" i="37"/>
  <c r="E460" i="37"/>
  <c r="E464" i="37"/>
  <c r="E468" i="37"/>
  <c r="E472" i="37"/>
  <c r="E476" i="37"/>
  <c r="E480" i="37"/>
  <c r="E484" i="37"/>
  <c r="D73" i="37"/>
  <c r="E74" i="37"/>
  <c r="D77" i="37"/>
  <c r="E78" i="37"/>
  <c r="D81" i="37"/>
  <c r="E82" i="37"/>
  <c r="D85" i="37"/>
  <c r="E86" i="37"/>
  <c r="D89" i="37"/>
  <c r="E90" i="37"/>
  <c r="D93" i="37"/>
  <c r="E94" i="37"/>
  <c r="D97" i="37"/>
  <c r="E98" i="37"/>
  <c r="D101" i="37"/>
  <c r="E102" i="37"/>
  <c r="D105" i="37"/>
  <c r="E106" i="37"/>
  <c r="D109" i="37"/>
  <c r="E110" i="37"/>
  <c r="D113" i="37"/>
  <c r="E114" i="37"/>
  <c r="D117" i="37"/>
  <c r="E118" i="37"/>
  <c r="D121" i="37"/>
  <c r="E122" i="37"/>
  <c r="D125" i="37"/>
  <c r="E126" i="37"/>
  <c r="D129" i="37"/>
  <c r="E130" i="37"/>
  <c r="D133" i="37"/>
  <c r="E134" i="37"/>
  <c r="D137" i="37"/>
  <c r="E138" i="37"/>
  <c r="D141" i="37"/>
  <c r="E142" i="37"/>
  <c r="D145" i="37"/>
  <c r="E146" i="37"/>
  <c r="D149" i="37"/>
  <c r="E150" i="37"/>
  <c r="D153" i="37"/>
  <c r="E154" i="37"/>
  <c r="D157" i="37"/>
  <c r="E158" i="37"/>
  <c r="D161" i="37"/>
  <c r="E162" i="37"/>
  <c r="D165" i="37"/>
  <c r="E166" i="37"/>
  <c r="D169" i="37"/>
  <c r="E170" i="37"/>
  <c r="D173" i="37"/>
  <c r="E174" i="37"/>
  <c r="D177" i="37"/>
  <c r="E178" i="37"/>
  <c r="D181" i="37"/>
  <c r="E182" i="37"/>
  <c r="D185" i="37"/>
  <c r="E186" i="37"/>
  <c r="D189" i="37"/>
  <c r="E190" i="37"/>
  <c r="D193" i="37"/>
  <c r="E194" i="37"/>
  <c r="D197" i="37"/>
  <c r="E198" i="37"/>
  <c r="D201" i="37"/>
  <c r="E202" i="37"/>
  <c r="D205" i="37"/>
  <c r="E206" i="37"/>
  <c r="D209" i="37"/>
  <c r="E210" i="37"/>
  <c r="D213" i="37"/>
  <c r="E214" i="37"/>
  <c r="D217" i="37"/>
  <c r="E218" i="37"/>
  <c r="D221" i="37"/>
  <c r="E223" i="37"/>
  <c r="D225" i="37"/>
  <c r="E227" i="37"/>
  <c r="D229" i="37"/>
  <c r="E231" i="37"/>
  <c r="D233" i="37"/>
  <c r="E235" i="37"/>
  <c r="D237" i="37"/>
  <c r="E239" i="37"/>
  <c r="D241" i="37"/>
  <c r="E243" i="37"/>
  <c r="D245" i="37"/>
  <c r="E247" i="37"/>
  <c r="D249" i="37"/>
  <c r="E251" i="37"/>
  <c r="D253" i="37"/>
  <c r="E255" i="37"/>
  <c r="D257" i="37"/>
  <c r="E259" i="37"/>
  <c r="D261" i="37"/>
  <c r="D36" i="37"/>
  <c r="D40" i="37"/>
  <c r="D44" i="37"/>
  <c r="D48" i="37"/>
  <c r="D52" i="37"/>
  <c r="D56" i="37"/>
  <c r="D60" i="37"/>
  <c r="D64" i="37"/>
  <c r="D68" i="37"/>
  <c r="D72" i="37"/>
  <c r="D76" i="37"/>
  <c r="D80" i="37"/>
  <c r="D84" i="37"/>
  <c r="D88" i="37"/>
  <c r="D92" i="37"/>
  <c r="D96" i="37"/>
  <c r="D100" i="37"/>
  <c r="D104" i="37"/>
  <c r="D108" i="37"/>
  <c r="D112" i="37"/>
  <c r="D116" i="37"/>
  <c r="D120" i="37"/>
  <c r="D124" i="37"/>
  <c r="D128" i="37"/>
  <c r="D132" i="37"/>
  <c r="D136" i="37"/>
  <c r="D140" i="37"/>
  <c r="D144" i="37"/>
  <c r="D148" i="37"/>
  <c r="D152" i="37"/>
  <c r="D156" i="37"/>
  <c r="D160" i="37"/>
  <c r="D164" i="37"/>
  <c r="D168" i="37"/>
  <c r="D172" i="37"/>
  <c r="D176" i="37"/>
  <c r="D180" i="37"/>
  <c r="D184" i="37"/>
  <c r="D188" i="37"/>
  <c r="D192" i="37"/>
  <c r="D196" i="37"/>
  <c r="D200" i="37"/>
  <c r="D204" i="37"/>
  <c r="D208" i="37"/>
  <c r="D212" i="37"/>
  <c r="D216" i="37"/>
  <c r="D220" i="37"/>
  <c r="E221" i="37"/>
  <c r="E224" i="37"/>
  <c r="E225" i="37"/>
  <c r="E228" i="37"/>
  <c r="E229" i="37"/>
  <c r="E232" i="37"/>
  <c r="E233" i="37"/>
  <c r="E236" i="37"/>
  <c r="E237" i="37"/>
  <c r="E240" i="37"/>
  <c r="E241" i="37"/>
  <c r="E244" i="37"/>
  <c r="E245" i="37"/>
  <c r="E248" i="37"/>
  <c r="E249" i="37"/>
  <c r="E252" i="37"/>
  <c r="E253" i="37"/>
  <c r="E256" i="37"/>
  <c r="E260" i="37"/>
  <c r="D1030" i="37"/>
  <c r="D1026" i="37"/>
  <c r="D1022" i="37"/>
  <c r="D1018" i="37"/>
  <c r="D1014" i="37"/>
  <c r="D1010" i="37"/>
  <c r="D1006" i="37"/>
  <c r="D1002" i="37"/>
  <c r="D998" i="37"/>
  <c r="D994" i="37"/>
  <c r="D990" i="37"/>
  <c r="D986" i="37"/>
  <c r="D982" i="37"/>
  <c r="D978" i="37"/>
  <c r="D974" i="37"/>
  <c r="D970" i="37"/>
  <c r="D966" i="37"/>
  <c r="D962" i="37"/>
  <c r="D958" i="37"/>
  <c r="D954" i="37"/>
  <c r="D950" i="37"/>
  <c r="D946" i="37"/>
  <c r="D942" i="37"/>
  <c r="D938" i="37"/>
  <c r="D934" i="37"/>
  <c r="D930" i="37"/>
  <c r="D926" i="37"/>
  <c r="D922" i="37"/>
  <c r="D918" i="37"/>
  <c r="D914" i="37"/>
  <c r="D910" i="37"/>
  <c r="D906" i="37"/>
  <c r="D902" i="37"/>
  <c r="D898" i="37"/>
  <c r="D894" i="37"/>
  <c r="D890" i="37"/>
  <c r="D886" i="37"/>
  <c r="D882" i="37"/>
  <c r="D878" i="37"/>
  <c r="D874" i="37"/>
  <c r="D870" i="37"/>
  <c r="D866" i="37"/>
  <c r="D1031" i="37"/>
  <c r="E1028" i="37"/>
  <c r="D1027" i="37"/>
  <c r="E1024" i="37"/>
  <c r="D1023" i="37"/>
  <c r="E1020" i="37"/>
  <c r="D1019" i="37"/>
  <c r="E1016" i="37"/>
  <c r="D1015" i="37"/>
  <c r="E1012" i="37"/>
  <c r="D1011" i="37"/>
  <c r="E1008" i="37"/>
  <c r="D1007" i="37"/>
  <c r="E1004" i="37"/>
  <c r="D1003" i="37"/>
  <c r="E1000" i="37"/>
  <c r="D999" i="37"/>
  <c r="E996" i="37"/>
  <c r="D995" i="37"/>
  <c r="E992" i="37"/>
  <c r="D991" i="37"/>
  <c r="E988" i="37"/>
  <c r="D987" i="37"/>
  <c r="E984" i="37"/>
  <c r="D983" i="37"/>
  <c r="E980" i="37"/>
  <c r="D979" i="37"/>
  <c r="E976" i="37"/>
  <c r="D975" i="37"/>
  <c r="E972" i="37"/>
  <c r="D971" i="37"/>
  <c r="E968" i="37"/>
  <c r="D967" i="37"/>
  <c r="E964" i="37"/>
  <c r="D963" i="37"/>
  <c r="E960" i="37"/>
  <c r="D959" i="37"/>
  <c r="D955" i="37"/>
  <c r="D951" i="37"/>
  <c r="D947" i="37"/>
  <c r="D943" i="37"/>
  <c r="D939" i="37"/>
  <c r="E936" i="37"/>
  <c r="D935" i="37"/>
  <c r="E932" i="37"/>
  <c r="D931" i="37"/>
  <c r="E928" i="37"/>
  <c r="D927" i="37"/>
  <c r="E924" i="37"/>
  <c r="D923" i="37"/>
  <c r="E920" i="37"/>
  <c r="D919" i="37"/>
  <c r="E916" i="37"/>
  <c r="D915" i="37"/>
  <c r="E912" i="37"/>
  <c r="D911" i="37"/>
  <c r="E908" i="37"/>
  <c r="D907" i="37"/>
  <c r="E904" i="37"/>
  <c r="D903" i="37"/>
  <c r="E900" i="37"/>
  <c r="D899" i="37"/>
  <c r="E896" i="37"/>
  <c r="D895" i="37"/>
  <c r="E892" i="37"/>
  <c r="D891" i="37"/>
  <c r="E888" i="37"/>
  <c r="D887" i="37"/>
  <c r="E884" i="37"/>
  <c r="D883" i="37"/>
  <c r="E880" i="37"/>
  <c r="D879" i="37"/>
  <c r="E876" i="37"/>
  <c r="D875" i="37"/>
  <c r="E872" i="37"/>
  <c r="D871" i="37"/>
  <c r="E1029" i="37"/>
  <c r="D1028" i="37"/>
  <c r="E1025" i="37"/>
  <c r="D1024" i="37"/>
  <c r="E1021" i="37"/>
  <c r="D1020" i="37"/>
  <c r="E1017" i="37"/>
  <c r="D1016" i="37"/>
  <c r="E1013" i="37"/>
  <c r="D1012" i="37"/>
  <c r="E1009" i="37"/>
  <c r="D1008" i="37"/>
  <c r="E1005" i="37"/>
  <c r="D1004" i="37"/>
  <c r="E1001" i="37"/>
  <c r="D1000" i="37"/>
  <c r="E997" i="37"/>
  <c r="D996" i="37"/>
  <c r="E993" i="37"/>
  <c r="D992" i="37"/>
  <c r="D988" i="37"/>
  <c r="D984" i="37"/>
  <c r="D980" i="37"/>
  <c r="E977" i="37"/>
  <c r="D976" i="37"/>
  <c r="E973" i="37"/>
  <c r="D972" i="37"/>
  <c r="E969" i="37"/>
  <c r="D968" i="37"/>
  <c r="E965" i="37"/>
  <c r="D964" i="37"/>
  <c r="E961" i="37"/>
  <c r="D960" i="37"/>
  <c r="E957" i="37"/>
  <c r="D956" i="37"/>
  <c r="E953" i="37"/>
  <c r="D952" i="37"/>
  <c r="E949" i="37"/>
  <c r="D948" i="37"/>
  <c r="E945" i="37"/>
  <c r="D944" i="37"/>
  <c r="E941" i="37"/>
  <c r="D940" i="37"/>
  <c r="E937" i="37"/>
  <c r="D936" i="37"/>
  <c r="E933" i="37"/>
  <c r="D932" i="37"/>
  <c r="E929" i="37"/>
  <c r="D928" i="37"/>
  <c r="E925" i="37"/>
  <c r="D924" i="37"/>
  <c r="E921" i="37"/>
  <c r="D920" i="37"/>
  <c r="E917" i="37"/>
  <c r="D916" i="37"/>
  <c r="E913" i="37"/>
  <c r="D912" i="37"/>
  <c r="E909" i="37"/>
  <c r="D908" i="37"/>
  <c r="E905" i="37"/>
  <c r="D904" i="37"/>
  <c r="E901" i="37"/>
  <c r="D900" i="37"/>
  <c r="D896" i="37"/>
  <c r="D892" i="37"/>
  <c r="D888" i="37"/>
  <c r="D884" i="37"/>
  <c r="D880" i="37"/>
  <c r="D876" i="37"/>
  <c r="D872" i="37"/>
  <c r="D868" i="37"/>
  <c r="D1029" i="37"/>
  <c r="D1025" i="37"/>
  <c r="D1021" i="37"/>
  <c r="D1017" i="37"/>
  <c r="D1013" i="37"/>
  <c r="D1009" i="37"/>
  <c r="D1005" i="37"/>
  <c r="D1001" i="37"/>
  <c r="D997" i="37"/>
  <c r="D993" i="37"/>
  <c r="D989" i="37"/>
  <c r="D985" i="37"/>
  <c r="D981" i="37"/>
  <c r="D977" i="37"/>
  <c r="D973" i="37"/>
  <c r="D969" i="37"/>
  <c r="D965" i="37"/>
  <c r="D961" i="37"/>
  <c r="D957" i="37"/>
  <c r="D953" i="37"/>
  <c r="D949" i="37"/>
  <c r="D945" i="37"/>
  <c r="D941" i="37"/>
  <c r="D937" i="37"/>
  <c r="D933" i="37"/>
  <c r="D929" i="37"/>
  <c r="D925" i="37"/>
  <c r="D921" i="37"/>
  <c r="D917" i="37"/>
  <c r="D913" i="37"/>
  <c r="D909" i="37"/>
  <c r="D905" i="37"/>
  <c r="D901" i="37"/>
  <c r="D897" i="37"/>
  <c r="D893" i="37"/>
  <c r="D889" i="37"/>
  <c r="D885" i="37"/>
  <c r="D881" i="37"/>
  <c r="D877" i="37"/>
  <c r="D873" i="37"/>
  <c r="D869" i="37"/>
  <c r="D865" i="37"/>
  <c r="D862" i="37"/>
  <c r="E859" i="37"/>
  <c r="D858" i="37"/>
  <c r="E855" i="37"/>
  <c r="D854" i="37"/>
  <c r="E851" i="37"/>
  <c r="D850" i="37"/>
  <c r="E847" i="37"/>
  <c r="D846" i="37"/>
  <c r="E843" i="37"/>
  <c r="D842" i="37"/>
  <c r="E839" i="37"/>
  <c r="D838" i="37"/>
  <c r="E835" i="37"/>
  <c r="D834" i="37"/>
  <c r="E831" i="37"/>
  <c r="D830" i="37"/>
  <c r="E827" i="37"/>
  <c r="D826" i="37"/>
  <c r="E823" i="37"/>
  <c r="D822" i="37"/>
  <c r="E819" i="37"/>
  <c r="D818" i="37"/>
  <c r="E815" i="37"/>
  <c r="D814" i="37"/>
  <c r="E811" i="37"/>
  <c r="D810" i="37"/>
  <c r="E807" i="37"/>
  <c r="D806" i="37"/>
  <c r="E803" i="37"/>
  <c r="D802" i="37"/>
  <c r="E799" i="37"/>
  <c r="D798" i="37"/>
  <c r="E795" i="37"/>
  <c r="D794" i="37"/>
  <c r="E791" i="37"/>
  <c r="D790" i="37"/>
  <c r="E787" i="37"/>
  <c r="D786" i="37"/>
  <c r="E783" i="37"/>
  <c r="D782" i="37"/>
  <c r="E779" i="37"/>
  <c r="D778" i="37"/>
  <c r="D867" i="37"/>
  <c r="E863" i="37"/>
  <c r="E860" i="37"/>
  <c r="D859" i="37"/>
  <c r="E856" i="37"/>
  <c r="D855" i="37"/>
  <c r="E852" i="37"/>
  <c r="D851" i="37"/>
  <c r="E848" i="37"/>
  <c r="D847" i="37"/>
  <c r="E844" i="37"/>
  <c r="D843" i="37"/>
  <c r="E840" i="37"/>
  <c r="D839" i="37"/>
  <c r="E836" i="37"/>
  <c r="D835" i="37"/>
  <c r="E832" i="37"/>
  <c r="D831" i="37"/>
  <c r="E828" i="37"/>
  <c r="D827" i="37"/>
  <c r="E824" i="37"/>
  <c r="D823" i="37"/>
  <c r="E820" i="37"/>
  <c r="D819" i="37"/>
  <c r="E816" i="37"/>
  <c r="D815" i="37"/>
  <c r="E812" i="37"/>
  <c r="D811" i="37"/>
  <c r="E808" i="37"/>
  <c r="D807" i="37"/>
  <c r="E804" i="37"/>
  <c r="D803" i="37"/>
  <c r="E800" i="37"/>
  <c r="D799" i="37"/>
  <c r="E796" i="37"/>
  <c r="D795" i="37"/>
  <c r="E864" i="37"/>
  <c r="D863" i="37"/>
  <c r="D860" i="37"/>
  <c r="D856" i="37"/>
  <c r="D852" i="37"/>
  <c r="D848" i="37"/>
  <c r="D844" i="37"/>
  <c r="D840" i="37"/>
  <c r="D836" i="37"/>
  <c r="D832" i="37"/>
  <c r="D828" i="37"/>
  <c r="D824" i="37"/>
  <c r="D820" i="37"/>
  <c r="D816" i="37"/>
  <c r="D812" i="37"/>
  <c r="D808" i="37"/>
  <c r="D804" i="37"/>
  <c r="D800" i="37"/>
  <c r="D796" i="37"/>
  <c r="D792" i="37"/>
  <c r="D788" i="37"/>
  <c r="D784" i="37"/>
  <c r="D780" i="37"/>
  <c r="D776" i="37"/>
  <c r="E868" i="37"/>
  <c r="D864" i="37"/>
  <c r="D861" i="37"/>
  <c r="D857" i="37"/>
  <c r="D853" i="37"/>
  <c r="D849" i="37"/>
  <c r="D845" i="37"/>
  <c r="D841" i="37"/>
  <c r="D837" i="37"/>
  <c r="D833" i="37"/>
  <c r="D829" i="37"/>
  <c r="D825" i="37"/>
  <c r="D821" i="37"/>
  <c r="D817" i="37"/>
  <c r="D813" i="37"/>
  <c r="D809" i="37"/>
  <c r="D805" i="37"/>
  <c r="D801" i="37"/>
  <c r="D797" i="37"/>
  <c r="D793" i="37"/>
  <c r="D789" i="37"/>
  <c r="D785" i="37"/>
  <c r="D781" i="37"/>
  <c r="D777" i="37"/>
  <c r="D773" i="37"/>
  <c r="D769" i="37"/>
  <c r="D765" i="37"/>
  <c r="D761" i="37"/>
  <c r="D757" i="37"/>
  <c r="D774" i="37"/>
  <c r="D772" i="37"/>
  <c r="D764" i="37"/>
  <c r="D756" i="37"/>
  <c r="D752" i="37"/>
  <c r="D748" i="37"/>
  <c r="D744" i="37"/>
  <c r="D740" i="37"/>
  <c r="D736" i="37"/>
  <c r="D732" i="37"/>
  <c r="D728" i="37"/>
  <c r="D724" i="37"/>
  <c r="D720" i="37"/>
  <c r="D716" i="37"/>
  <c r="D712" i="37"/>
  <c r="D708" i="37"/>
  <c r="D704" i="37"/>
  <c r="D700" i="37"/>
  <c r="D696" i="37"/>
  <c r="D692" i="37"/>
  <c r="D688" i="37"/>
  <c r="D684" i="37"/>
  <c r="D680" i="37"/>
  <c r="D676" i="37"/>
  <c r="D672" i="37"/>
  <c r="D668" i="37"/>
  <c r="D664" i="37"/>
  <c r="D660" i="37"/>
  <c r="D656" i="37"/>
  <c r="D652" i="37"/>
  <c r="D648" i="37"/>
  <c r="D791" i="37"/>
  <c r="E788" i="37"/>
  <c r="D783" i="37"/>
  <c r="E780" i="37"/>
  <c r="E775" i="37"/>
  <c r="D770" i="37"/>
  <c r="E768" i="37"/>
  <c r="D767" i="37"/>
  <c r="E765" i="37"/>
  <c r="D762" i="37"/>
  <c r="E760" i="37"/>
  <c r="D759" i="37"/>
  <c r="E757" i="37"/>
  <c r="E754" i="37"/>
  <c r="D753" i="37"/>
  <c r="E750" i="37"/>
  <c r="D749" i="37"/>
  <c r="E746" i="37"/>
  <c r="D745" i="37"/>
  <c r="E742" i="37"/>
  <c r="D741" i="37"/>
  <c r="E738" i="37"/>
  <c r="D737" i="37"/>
  <c r="E734" i="37"/>
  <c r="D733" i="37"/>
  <c r="E730" i="37"/>
  <c r="D729" i="37"/>
  <c r="E726" i="37"/>
  <c r="D725" i="37"/>
  <c r="E722" i="37"/>
  <c r="D721" i="37"/>
  <c r="E718" i="37"/>
  <c r="D717" i="37"/>
  <c r="E714" i="37"/>
  <c r="D713" i="37"/>
  <c r="E710" i="37"/>
  <c r="D709" i="37"/>
  <c r="E706" i="37"/>
  <c r="D705" i="37"/>
  <c r="E702" i="37"/>
  <c r="D701" i="37"/>
  <c r="E698" i="37"/>
  <c r="D697" i="37"/>
  <c r="E694" i="37"/>
  <c r="D693" i="37"/>
  <c r="E690" i="37"/>
  <c r="D689" i="37"/>
  <c r="E686" i="37"/>
  <c r="D685" i="37"/>
  <c r="E682" i="37"/>
  <c r="D681" i="37"/>
  <c r="E678" i="37"/>
  <c r="D677" i="37"/>
  <c r="E674" i="37"/>
  <c r="D673" i="37"/>
  <c r="E670" i="37"/>
  <c r="D669" i="37"/>
  <c r="E666" i="37"/>
  <c r="D665" i="37"/>
  <c r="E662" i="37"/>
  <c r="D661" i="37"/>
  <c r="D775" i="37"/>
  <c r="E771" i="37"/>
  <c r="D768" i="37"/>
  <c r="E763" i="37"/>
  <c r="D760" i="37"/>
  <c r="E755" i="37"/>
  <c r="D754" i="37"/>
  <c r="E751" i="37"/>
  <c r="D750" i="37"/>
  <c r="E747" i="37"/>
  <c r="D746" i="37"/>
  <c r="E743" i="37"/>
  <c r="D742" i="37"/>
  <c r="E739" i="37"/>
  <c r="D738" i="37"/>
  <c r="E735" i="37"/>
  <c r="D734" i="37"/>
  <c r="E731" i="37"/>
  <c r="D730" i="37"/>
  <c r="E727" i="37"/>
  <c r="D726" i="37"/>
  <c r="E723" i="37"/>
  <c r="D722" i="37"/>
  <c r="E719" i="37"/>
  <c r="D718" i="37"/>
  <c r="E715" i="37"/>
  <c r="D714" i="37"/>
  <c r="E711" i="37"/>
  <c r="D710" i="37"/>
  <c r="E707" i="37"/>
  <c r="D706" i="37"/>
  <c r="E703" i="37"/>
  <c r="D702" i="37"/>
  <c r="E699" i="37"/>
  <c r="D698" i="37"/>
  <c r="E695" i="37"/>
  <c r="D694" i="37"/>
  <c r="E691" i="37"/>
  <c r="D690" i="37"/>
  <c r="E687" i="37"/>
  <c r="D686" i="37"/>
  <c r="E683" i="37"/>
  <c r="D682" i="37"/>
  <c r="E679" i="37"/>
  <c r="D678" i="37"/>
  <c r="E675" i="37"/>
  <c r="D674" i="37"/>
  <c r="E671" i="37"/>
  <c r="D670" i="37"/>
  <c r="E667" i="37"/>
  <c r="D666" i="37"/>
  <c r="E663" i="37"/>
  <c r="D662" i="37"/>
  <c r="E659" i="37"/>
  <c r="D658" i="37"/>
  <c r="E655" i="37"/>
  <c r="D654" i="37"/>
  <c r="D650" i="37"/>
  <c r="D646" i="37"/>
  <c r="E792" i="37"/>
  <c r="D787" i="37"/>
  <c r="E784" i="37"/>
  <c r="D779" i="37"/>
  <c r="E776" i="37"/>
  <c r="E772" i="37"/>
  <c r="D771" i="37"/>
  <c r="E769" i="37"/>
  <c r="D766" i="37"/>
  <c r="E764" i="37"/>
  <c r="D763" i="37"/>
  <c r="D758" i="37"/>
  <c r="E756" i="37"/>
  <c r="D755" i="37"/>
  <c r="D751" i="37"/>
  <c r="D747" i="37"/>
  <c r="D743" i="37"/>
  <c r="D739" i="37"/>
  <c r="D735" i="37"/>
  <c r="D731" i="37"/>
  <c r="D727" i="37"/>
  <c r="D723" i="37"/>
  <c r="D719" i="37"/>
  <c r="D715" i="37"/>
  <c r="D711" i="37"/>
  <c r="D707" i="37"/>
  <c r="D703" i="37"/>
  <c r="D699" i="37"/>
  <c r="D695" i="37"/>
  <c r="D691" i="37"/>
  <c r="D687" i="37"/>
  <c r="D683" i="37"/>
  <c r="D679" i="37"/>
  <c r="D675" i="37"/>
  <c r="D671" i="37"/>
  <c r="D667" i="37"/>
  <c r="D663" i="37"/>
  <c r="D659" i="37"/>
  <c r="D655" i="37"/>
  <c r="D651" i="37"/>
  <c r="D647" i="37"/>
  <c r="D643" i="37"/>
  <c r="D642" i="37"/>
  <c r="E639" i="37"/>
  <c r="D638" i="37"/>
  <c r="E635" i="37"/>
  <c r="D634" i="37"/>
  <c r="E631" i="37"/>
  <c r="D630" i="37"/>
  <c r="E627" i="37"/>
  <c r="D626" i="37"/>
  <c r="E623" i="37"/>
  <c r="D622" i="37"/>
  <c r="E619" i="37"/>
  <c r="D618" i="37"/>
  <c r="E615" i="37"/>
  <c r="D614" i="37"/>
  <c r="E611" i="37"/>
  <c r="D610" i="37"/>
  <c r="E607" i="37"/>
  <c r="D606" i="37"/>
  <c r="E603" i="37"/>
  <c r="D602" i="37"/>
  <c r="E599" i="37"/>
  <c r="D598" i="37"/>
  <c r="E595" i="37"/>
  <c r="D594" i="37"/>
  <c r="E591" i="37"/>
  <c r="D590" i="37"/>
  <c r="E587" i="37"/>
  <c r="D586" i="37"/>
  <c r="E583" i="37"/>
  <c r="D582" i="37"/>
  <c r="E579" i="37"/>
  <c r="D578" i="37"/>
  <c r="E575" i="37"/>
  <c r="D574" i="37"/>
  <c r="E571" i="37"/>
  <c r="D570" i="37"/>
  <c r="E567" i="37"/>
  <c r="D566" i="37"/>
  <c r="E563" i="37"/>
  <c r="D562" i="37"/>
  <c r="E559" i="37"/>
  <c r="D558" i="37"/>
  <c r="E555" i="37"/>
  <c r="D554" i="37"/>
  <c r="E551" i="37"/>
  <c r="D550" i="37"/>
  <c r="E547" i="37"/>
  <c r="D546" i="37"/>
  <c r="E543" i="37"/>
  <c r="D542" i="37"/>
  <c r="E539" i="37"/>
  <c r="D538" i="37"/>
  <c r="E535" i="37"/>
  <c r="D534" i="37"/>
  <c r="E531" i="37"/>
  <c r="D530" i="37"/>
  <c r="E527" i="37"/>
  <c r="D526" i="37"/>
  <c r="E523" i="37"/>
  <c r="D522" i="37"/>
  <c r="E519" i="37"/>
  <c r="D518" i="37"/>
  <c r="E658" i="37"/>
  <c r="D653" i="37"/>
  <c r="E650" i="37"/>
  <c r="D645" i="37"/>
  <c r="D639" i="37"/>
  <c r="D635" i="37"/>
  <c r="D631" i="37"/>
  <c r="D627" i="37"/>
  <c r="D623" i="37"/>
  <c r="D619" i="37"/>
  <c r="D615" i="37"/>
  <c r="D611" i="37"/>
  <c r="D607" i="37"/>
  <c r="D603" i="37"/>
  <c r="D599" i="37"/>
  <c r="D595" i="37"/>
  <c r="D591" i="37"/>
  <c r="D587" i="37"/>
  <c r="D583" i="37"/>
  <c r="D579" i="37"/>
  <c r="D575" i="37"/>
  <c r="D571" i="37"/>
  <c r="D567" i="37"/>
  <c r="D563" i="37"/>
  <c r="D559" i="37"/>
  <c r="D555" i="37"/>
  <c r="D551" i="37"/>
  <c r="D547" i="37"/>
  <c r="D543" i="37"/>
  <c r="D539" i="37"/>
  <c r="D535" i="37"/>
  <c r="D531" i="37"/>
  <c r="D527" i="37"/>
  <c r="D523" i="37"/>
  <c r="D519" i="37"/>
  <c r="D515" i="37"/>
  <c r="D511" i="37"/>
  <c r="D507" i="37"/>
  <c r="D503" i="37"/>
  <c r="D499" i="37"/>
  <c r="D495" i="37"/>
  <c r="D491" i="37"/>
  <c r="D487" i="37"/>
  <c r="D640" i="37"/>
  <c r="D636" i="37"/>
  <c r="D632" i="37"/>
  <c r="D628" i="37"/>
  <c r="D624" i="37"/>
  <c r="D620" i="37"/>
  <c r="D616" i="37"/>
  <c r="D612" i="37"/>
  <c r="D608" i="37"/>
  <c r="D604" i="37"/>
  <c r="D600" i="37"/>
  <c r="D596" i="37"/>
  <c r="D592" i="37"/>
  <c r="D588" i="37"/>
  <c r="D584" i="37"/>
  <c r="D580" i="37"/>
  <c r="D576" i="37"/>
  <c r="D572" i="37"/>
  <c r="D568" i="37"/>
  <c r="D564" i="37"/>
  <c r="D560" i="37"/>
  <c r="D556" i="37"/>
  <c r="D552" i="37"/>
  <c r="D548" i="37"/>
  <c r="D544" i="37"/>
  <c r="D540" i="37"/>
  <c r="D536" i="37"/>
  <c r="D532" i="37"/>
  <c r="D528" i="37"/>
  <c r="D524" i="37"/>
  <c r="D520" i="37"/>
  <c r="D516" i="37"/>
  <c r="D512" i="37"/>
  <c r="D508" i="37"/>
  <c r="D504" i="37"/>
  <c r="D500" i="37"/>
  <c r="D496" i="37"/>
  <c r="D492" i="37"/>
  <c r="D488" i="37"/>
  <c r="D657" i="37"/>
  <c r="E654" i="37"/>
  <c r="D649" i="37"/>
  <c r="E646" i="37"/>
  <c r="D644" i="37"/>
  <c r="E642" i="37"/>
  <c r="D641" i="37"/>
  <c r="E638" i="37"/>
  <c r="D637" i="37"/>
  <c r="E634" i="37"/>
  <c r="D633" i="37"/>
  <c r="E630" i="37"/>
  <c r="D629" i="37"/>
  <c r="E626" i="37"/>
  <c r="D625" i="37"/>
  <c r="E622" i="37"/>
  <c r="D621" i="37"/>
  <c r="E618" i="37"/>
  <c r="D617" i="37"/>
  <c r="E614" i="37"/>
  <c r="D613" i="37"/>
  <c r="E610" i="37"/>
  <c r="D609" i="37"/>
  <c r="E606" i="37"/>
  <c r="D605" i="37"/>
  <c r="E602" i="37"/>
  <c r="D601" i="37"/>
  <c r="E598" i="37"/>
  <c r="D597" i="37"/>
  <c r="E594" i="37"/>
  <c r="D593" i="37"/>
  <c r="E590" i="37"/>
  <c r="D589" i="37"/>
  <c r="E586" i="37"/>
  <c r="D585" i="37"/>
  <c r="E582" i="37"/>
  <c r="D581" i="37"/>
  <c r="E578" i="37"/>
  <c r="D577" i="37"/>
  <c r="E574" i="37"/>
  <c r="D573" i="37"/>
  <c r="E570" i="37"/>
  <c r="D569" i="37"/>
  <c r="E566" i="37"/>
  <c r="D565" i="37"/>
  <c r="E562" i="37"/>
  <c r="D561" i="37"/>
  <c r="E558" i="37"/>
  <c r="D557" i="37"/>
  <c r="E554" i="37"/>
  <c r="D553" i="37"/>
  <c r="E550" i="37"/>
  <c r="D549" i="37"/>
  <c r="E546" i="37"/>
  <c r="D545" i="37"/>
  <c r="E542" i="37"/>
  <c r="D541" i="37"/>
  <c r="E538" i="37"/>
  <c r="D537" i="37"/>
  <c r="E534" i="37"/>
  <c r="D533" i="37"/>
  <c r="E530" i="37"/>
  <c r="D529" i="37"/>
  <c r="E514" i="37"/>
  <c r="E510" i="37"/>
  <c r="E506" i="37"/>
  <c r="E502" i="37"/>
  <c r="E498" i="37"/>
  <c r="E494" i="37"/>
  <c r="E490" i="37"/>
  <c r="E486" i="37"/>
  <c r="D485" i="37"/>
  <c r="E482" i="37"/>
  <c r="D481" i="37"/>
  <c r="E478" i="37"/>
  <c r="D477" i="37"/>
  <c r="E474" i="37"/>
  <c r="D473" i="37"/>
  <c r="E470" i="37"/>
  <c r="D469" i="37"/>
  <c r="E466" i="37"/>
  <c r="D465" i="37"/>
  <c r="E462" i="37"/>
  <c r="D461" i="37"/>
  <c r="E458" i="37"/>
  <c r="D457" i="37"/>
  <c r="E454" i="37"/>
  <c r="D453" i="37"/>
  <c r="E450" i="37"/>
  <c r="D449" i="37"/>
  <c r="E446" i="37"/>
  <c r="D445" i="37"/>
  <c r="E442" i="37"/>
  <c r="D441" i="37"/>
  <c r="E438" i="37"/>
  <c r="D437" i="37"/>
  <c r="E434" i="37"/>
  <c r="D433" i="37"/>
  <c r="E430" i="37"/>
  <c r="D429" i="37"/>
  <c r="E426" i="37"/>
  <c r="D425" i="37"/>
  <c r="E422" i="37"/>
  <c r="D421" i="37"/>
  <c r="E418" i="37"/>
  <c r="D417" i="37"/>
  <c r="E414" i="37"/>
  <c r="D413" i="37"/>
  <c r="E410" i="37"/>
  <c r="D409" i="37"/>
  <c r="E406" i="37"/>
  <c r="D405" i="37"/>
  <c r="E402" i="37"/>
  <c r="D401" i="37"/>
  <c r="E398" i="37"/>
  <c r="D397" i="37"/>
  <c r="E394" i="37"/>
  <c r="D393" i="37"/>
  <c r="E390" i="37"/>
  <c r="D389" i="37"/>
  <c r="E386" i="37"/>
  <c r="D385" i="37"/>
  <c r="E382" i="37"/>
  <c r="D381" i="37"/>
  <c r="E378" i="37"/>
  <c r="D377" i="37"/>
  <c r="E374" i="37"/>
  <c r="D373" i="37"/>
  <c r="E370" i="37"/>
  <c r="D369" i="37"/>
  <c r="E366" i="37"/>
  <c r="D365" i="37"/>
  <c r="E362" i="37"/>
  <c r="D361" i="37"/>
  <c r="E358" i="37"/>
  <c r="D357" i="37"/>
  <c r="E354" i="37"/>
  <c r="D353" i="37"/>
  <c r="E350" i="37"/>
  <c r="D349" i="37"/>
  <c r="E346" i="37"/>
  <c r="D345" i="37"/>
  <c r="E342" i="37"/>
  <c r="D341" i="37"/>
  <c r="E338" i="37"/>
  <c r="D337" i="37"/>
  <c r="E334" i="37"/>
  <c r="D333" i="37"/>
  <c r="E330" i="37"/>
  <c r="D329" i="37"/>
  <c r="E326" i="37"/>
  <c r="D325" i="37"/>
  <c r="E322" i="37"/>
  <c r="D321" i="37"/>
  <c r="E318" i="37"/>
  <c r="D317" i="37"/>
  <c r="E314" i="37"/>
  <c r="D313" i="37"/>
  <c r="E310" i="37"/>
  <c r="D309" i="37"/>
  <c r="E306" i="37"/>
  <c r="D305" i="37"/>
  <c r="E302" i="37"/>
  <c r="D301" i="37"/>
  <c r="E298" i="37"/>
  <c r="D297" i="37"/>
  <c r="E294" i="37"/>
  <c r="D293" i="37"/>
  <c r="E290" i="37"/>
  <c r="D289" i="37"/>
  <c r="E286" i="37"/>
  <c r="D285" i="37"/>
  <c r="E282" i="37"/>
  <c r="D281" i="37"/>
  <c r="E278" i="37"/>
  <c r="D277" i="37"/>
  <c r="E274" i="37"/>
  <c r="D273" i="37"/>
  <c r="E270" i="37"/>
  <c r="D269" i="37"/>
  <c r="E266" i="37"/>
  <c r="D265" i="37"/>
  <c r="E262" i="37"/>
  <c r="E526" i="37"/>
  <c r="D521" i="37"/>
  <c r="E518" i="37"/>
  <c r="D514" i="37"/>
  <c r="D510" i="37"/>
  <c r="D506" i="37"/>
  <c r="D502" i="37"/>
  <c r="D498" i="37"/>
  <c r="D494" i="37"/>
  <c r="D490" i="37"/>
  <c r="D486" i="37"/>
  <c r="D482" i="37"/>
  <c r="D478" i="37"/>
  <c r="D474" i="37"/>
  <c r="D470" i="37"/>
  <c r="D466" i="37"/>
  <c r="D462" i="37"/>
  <c r="D458" i="37"/>
  <c r="D454" i="37"/>
  <c r="D450" i="37"/>
  <c r="D446" i="37"/>
  <c r="D442" i="37"/>
  <c r="D438" i="37"/>
  <c r="D434" i="37"/>
  <c r="D430" i="37"/>
  <c r="D426" i="37"/>
  <c r="D422" i="37"/>
  <c r="D418" i="37"/>
  <c r="D414" i="37"/>
  <c r="D410" i="37"/>
  <c r="D406" i="37"/>
  <c r="D402" i="37"/>
  <c r="D398" i="37"/>
  <c r="D394" i="37"/>
  <c r="D390" i="37"/>
  <c r="D386" i="37"/>
  <c r="D382" i="37"/>
  <c r="D378" i="37"/>
  <c r="D374" i="37"/>
  <c r="D370" i="37"/>
  <c r="D366" i="37"/>
  <c r="D362" i="37"/>
  <c r="D358" i="37"/>
  <c r="D354" i="37"/>
  <c r="D350" i="37"/>
  <c r="D346" i="37"/>
  <c r="D342" i="37"/>
  <c r="D338" i="37"/>
  <c r="D334" i="37"/>
  <c r="D330" i="37"/>
  <c r="D326" i="37"/>
  <c r="D322" i="37"/>
  <c r="D318" i="37"/>
  <c r="D314" i="37"/>
  <c r="D310" i="37"/>
  <c r="D306" i="37"/>
  <c r="D302" i="37"/>
  <c r="D298" i="37"/>
  <c r="D294" i="37"/>
  <c r="D290" i="37"/>
  <c r="D286" i="37"/>
  <c r="D282" i="37"/>
  <c r="D278" i="37"/>
  <c r="D274" i="37"/>
  <c r="D270" i="37"/>
  <c r="D266" i="37"/>
  <c r="D262" i="37"/>
  <c r="D258" i="37"/>
  <c r="D254" i="37"/>
  <c r="D250" i="37"/>
  <c r="D246" i="37"/>
  <c r="D242" i="37"/>
  <c r="D238" i="37"/>
  <c r="D234" i="37"/>
  <c r="D230" i="37"/>
  <c r="D226" i="37"/>
  <c r="D222" i="37"/>
  <c r="E515" i="37"/>
  <c r="E511" i="37"/>
  <c r="E507" i="37"/>
  <c r="E503" i="37"/>
  <c r="E499" i="37"/>
  <c r="E495" i="37"/>
  <c r="E491" i="37"/>
  <c r="D483" i="37"/>
  <c r="D479" i="37"/>
  <c r="D475" i="37"/>
  <c r="D471" i="37"/>
  <c r="D467" i="37"/>
  <c r="D463" i="37"/>
  <c r="D459" i="37"/>
  <c r="D455" i="37"/>
  <c r="D451" i="37"/>
  <c r="D447" i="37"/>
  <c r="D443" i="37"/>
  <c r="D439" i="37"/>
  <c r="D435" i="37"/>
  <c r="D431" i="37"/>
  <c r="D427" i="37"/>
  <c r="D423" i="37"/>
  <c r="D419" i="37"/>
  <c r="D415" i="37"/>
  <c r="D411" i="37"/>
  <c r="D407" i="37"/>
  <c r="D403" i="37"/>
  <c r="D399" i="37"/>
  <c r="D395" i="37"/>
  <c r="D391" i="37"/>
  <c r="D387" i="37"/>
  <c r="D383" i="37"/>
  <c r="D379" i="37"/>
  <c r="D375" i="37"/>
  <c r="D371" i="37"/>
  <c r="D367" i="37"/>
  <c r="D363" i="37"/>
  <c r="D359" i="37"/>
  <c r="D355" i="37"/>
  <c r="D351" i="37"/>
  <c r="D347" i="37"/>
  <c r="D343" i="37"/>
  <c r="D339" i="37"/>
  <c r="D335" i="37"/>
  <c r="D331" i="37"/>
  <c r="D327" i="37"/>
  <c r="D323" i="37"/>
  <c r="D319" i="37"/>
  <c r="D315" i="37"/>
  <c r="D311" i="37"/>
  <c r="D307" i="37"/>
  <c r="D303" i="37"/>
  <c r="D299" i="37"/>
  <c r="D295" i="37"/>
  <c r="D291" i="37"/>
  <c r="D287" i="37"/>
  <c r="D283" i="37"/>
  <c r="D279" i="37"/>
  <c r="D275" i="37"/>
  <c r="D271" i="37"/>
  <c r="D267" i="37"/>
  <c r="D263" i="37"/>
  <c r="D259" i="37"/>
  <c r="D255" i="37"/>
  <c r="D251" i="37"/>
  <c r="D247" i="37"/>
  <c r="D243" i="37"/>
  <c r="D239" i="37"/>
  <c r="D235" i="37"/>
  <c r="D231" i="37"/>
  <c r="D227" i="37"/>
  <c r="D223" i="37"/>
  <c r="D525" i="37"/>
  <c r="E522" i="37"/>
  <c r="D517" i="37"/>
  <c r="D513" i="37"/>
  <c r="D509" i="37"/>
  <c r="D505" i="37"/>
  <c r="D501" i="37"/>
  <c r="D497" i="37"/>
  <c r="D493" i="37"/>
  <c r="D489" i="37"/>
  <c r="E485" i="37"/>
  <c r="D484" i="37"/>
  <c r="E481" i="37"/>
  <c r="D480" i="37"/>
  <c r="E477" i="37"/>
  <c r="D476" i="37"/>
  <c r="E473" i="37"/>
  <c r="D472" i="37"/>
  <c r="E469" i="37"/>
  <c r="D468" i="37"/>
  <c r="E465" i="37"/>
  <c r="D464" i="37"/>
  <c r="E461" i="37"/>
  <c r="D460" i="37"/>
  <c r="E457" i="37"/>
  <c r="D456" i="37"/>
  <c r="E453" i="37"/>
  <c r="D452" i="37"/>
  <c r="E449" i="37"/>
  <c r="D448" i="37"/>
  <c r="E445" i="37"/>
  <c r="D444" i="37"/>
  <c r="E441" i="37"/>
  <c r="D440" i="37"/>
  <c r="E437" i="37"/>
  <c r="D436" i="37"/>
  <c r="E433" i="37"/>
  <c r="D432" i="37"/>
  <c r="E429" i="37"/>
  <c r="D428" i="37"/>
  <c r="E425" i="37"/>
  <c r="D424" i="37"/>
  <c r="E421" i="37"/>
  <c r="D420" i="37"/>
  <c r="E417" i="37"/>
  <c r="D416" i="37"/>
  <c r="E413" i="37"/>
  <c r="D412" i="37"/>
  <c r="E409" i="37"/>
  <c r="D408" i="37"/>
  <c r="E405" i="37"/>
  <c r="D404" i="37"/>
  <c r="E401" i="37"/>
  <c r="D400" i="37"/>
  <c r="E397" i="37"/>
  <c r="D396" i="37"/>
  <c r="E393" i="37"/>
  <c r="D392" i="37"/>
  <c r="E389" i="37"/>
  <c r="D388" i="37"/>
  <c r="E385" i="37"/>
  <c r="D384" i="37"/>
  <c r="E381" i="37"/>
  <c r="D380" i="37"/>
  <c r="E377" i="37"/>
  <c r="D376" i="37"/>
  <c r="E373" i="37"/>
  <c r="D372" i="37"/>
  <c r="E369" i="37"/>
  <c r="D368" i="37"/>
  <c r="E365" i="37"/>
  <c r="D364" i="37"/>
  <c r="E361" i="37"/>
  <c r="D360" i="37"/>
  <c r="E357" i="37"/>
  <c r="D356" i="37"/>
  <c r="E353" i="37"/>
  <c r="D352" i="37"/>
  <c r="E349" i="37"/>
  <c r="D348" i="37"/>
  <c r="E345" i="37"/>
  <c r="D344" i="37"/>
  <c r="E341" i="37"/>
  <c r="D340" i="37"/>
  <c r="E337" i="37"/>
  <c r="D336" i="37"/>
  <c r="E333" i="37"/>
  <c r="D332" i="37"/>
  <c r="E329" i="37"/>
  <c r="D328" i="37"/>
  <c r="E325" i="37"/>
  <c r="D324" i="37"/>
  <c r="E321" i="37"/>
  <c r="D320" i="37"/>
  <c r="E317" i="37"/>
  <c r="D316" i="37"/>
  <c r="E313" i="37"/>
  <c r="D312" i="37"/>
  <c r="E309" i="37"/>
  <c r="D308" i="37"/>
  <c r="E305" i="37"/>
  <c r="D304" i="37"/>
  <c r="E301" i="37"/>
  <c r="D300" i="37"/>
  <c r="E297" i="37"/>
  <c r="D296" i="37"/>
  <c r="E293" i="37"/>
  <c r="D292" i="37"/>
  <c r="E289" i="37"/>
  <c r="D288" i="37"/>
  <c r="E285" i="37"/>
  <c r="D284" i="37"/>
  <c r="E281" i="37"/>
  <c r="D280" i="37"/>
  <c r="E277" i="37"/>
  <c r="D276" i="37"/>
  <c r="E273" i="37"/>
  <c r="D272" i="37"/>
  <c r="E269" i="37"/>
  <c r="D268" i="37"/>
  <c r="E265" i="37"/>
  <c r="D264" i="37"/>
  <c r="E261" i="37"/>
  <c r="D35" i="37"/>
  <c r="D39" i="37"/>
  <c r="D43" i="37"/>
  <c r="D47" i="37"/>
  <c r="D51" i="37"/>
  <c r="D55" i="37"/>
  <c r="D59" i="37"/>
  <c r="D63" i="37"/>
  <c r="D67" i="37"/>
  <c r="D71" i="37"/>
  <c r="D75" i="37"/>
  <c r="D79" i="37"/>
  <c r="D83" i="37"/>
  <c r="D87" i="37"/>
  <c r="D91" i="37"/>
  <c r="D95" i="37"/>
  <c r="D99" i="37"/>
  <c r="D103" i="37"/>
  <c r="D107" i="37"/>
  <c r="D111" i="37"/>
  <c r="D115" i="37"/>
  <c r="D119" i="37"/>
  <c r="D123" i="37"/>
  <c r="D127" i="37"/>
  <c r="D131" i="37"/>
  <c r="D135" i="37"/>
  <c r="D139" i="37"/>
  <c r="D143" i="37"/>
  <c r="D147" i="37"/>
  <c r="D151" i="37"/>
  <c r="D155" i="37"/>
  <c r="D159" i="37"/>
  <c r="D163" i="37"/>
  <c r="D167" i="37"/>
  <c r="D171" i="37"/>
  <c r="D175" i="37"/>
  <c r="D179" i="37"/>
  <c r="D183" i="37"/>
  <c r="D187" i="37"/>
  <c r="D191" i="37"/>
  <c r="D195" i="37"/>
  <c r="D199" i="37"/>
  <c r="D203" i="37"/>
  <c r="D207" i="37"/>
  <c r="D211" i="37"/>
  <c r="D215" i="37"/>
  <c r="D219" i="37"/>
  <c r="D224" i="37"/>
  <c r="D228" i="37"/>
  <c r="D232" i="37"/>
  <c r="D236" i="37"/>
  <c r="D240" i="37"/>
  <c r="D244" i="37"/>
  <c r="D248" i="37"/>
  <c r="D252" i="37"/>
  <c r="D256" i="37"/>
  <c r="D260" i="37"/>
  <c r="E263" i="37"/>
  <c r="E267" i="37"/>
  <c r="E271" i="37"/>
  <c r="E275" i="37"/>
  <c r="E279" i="37"/>
  <c r="E283" i="37"/>
  <c r="E287" i="37"/>
  <c r="E291" i="37"/>
  <c r="E295" i="37"/>
  <c r="E299" i="37"/>
  <c r="E303" i="37"/>
  <c r="E307" i="37"/>
  <c r="E311" i="37"/>
  <c r="E315" i="37"/>
  <c r="E319" i="37"/>
  <c r="E323" i="37"/>
  <c r="E327" i="37"/>
  <c r="E331" i="37"/>
  <c r="E335" i="37"/>
  <c r="E339" i="37"/>
  <c r="E343" i="37"/>
  <c r="E347" i="37"/>
  <c r="E351" i="37"/>
  <c r="E355" i="37"/>
  <c r="E359" i="37"/>
  <c r="E363" i="37"/>
  <c r="E367" i="37"/>
  <c r="E371" i="37"/>
  <c r="E375" i="37"/>
  <c r="E379" i="37"/>
  <c r="E383" i="37"/>
  <c r="E387" i="37"/>
  <c r="E391" i="37"/>
  <c r="E395" i="37"/>
  <c r="E399" i="37"/>
  <c r="E403" i="37"/>
  <c r="E407" i="37"/>
  <c r="E411" i="37"/>
  <c r="E415" i="37"/>
  <c r="E419" i="37"/>
  <c r="E423" i="37"/>
  <c r="E427" i="37"/>
  <c r="E431" i="37"/>
  <c r="E435" i="37"/>
  <c r="E439" i="37"/>
  <c r="E443" i="37"/>
  <c r="E447" i="37"/>
  <c r="E451" i="37"/>
  <c r="E455" i="37"/>
  <c r="E459" i="37"/>
  <c r="E463" i="37"/>
  <c r="E467" i="37"/>
  <c r="E471" i="37"/>
  <c r="E475" i="37"/>
  <c r="E479" i="37"/>
  <c r="E483" i="37"/>
  <c r="E487" i="37"/>
  <c r="E520" i="37"/>
  <c r="E528" i="37"/>
  <c r="E532" i="37"/>
  <c r="E536" i="37"/>
  <c r="E540" i="37"/>
  <c r="E544" i="37"/>
  <c r="E548" i="37"/>
  <c r="E552" i="37"/>
  <c r="E556" i="37"/>
  <c r="E560" i="37"/>
  <c r="E564" i="37"/>
  <c r="E568" i="37"/>
  <c r="E572" i="37"/>
  <c r="E576" i="37"/>
  <c r="E580" i="37"/>
  <c r="E584" i="37"/>
  <c r="E588" i="37"/>
  <c r="E592" i="37"/>
  <c r="E596" i="37"/>
  <c r="E600" i="37"/>
  <c r="E604" i="37"/>
  <c r="E608" i="37"/>
  <c r="E612" i="37"/>
  <c r="E616" i="37"/>
  <c r="E620" i="37"/>
  <c r="E624" i="37"/>
  <c r="E628" i="37"/>
  <c r="E632" i="37"/>
  <c r="E636" i="37"/>
  <c r="E640" i="37"/>
  <c r="E521" i="37"/>
  <c r="E529" i="37"/>
  <c r="E533" i="37"/>
  <c r="E537" i="37"/>
  <c r="E541" i="37"/>
  <c r="E545" i="37"/>
  <c r="E549" i="37"/>
  <c r="E553" i="37"/>
  <c r="E557" i="37"/>
  <c r="E561" i="37"/>
  <c r="E565" i="37"/>
  <c r="E569" i="37"/>
  <c r="E573" i="37"/>
  <c r="E577" i="37"/>
  <c r="E581" i="37"/>
  <c r="E585" i="37"/>
  <c r="E589" i="37"/>
  <c r="E593" i="37"/>
  <c r="E597" i="37"/>
  <c r="E601" i="37"/>
  <c r="E605" i="37"/>
  <c r="E609" i="37"/>
  <c r="E613" i="37"/>
  <c r="E617" i="37"/>
  <c r="E621" i="37"/>
  <c r="E625" i="37"/>
  <c r="E629" i="37"/>
  <c r="E633" i="37"/>
  <c r="E637" i="37"/>
  <c r="E641" i="37"/>
  <c r="E488" i="37"/>
  <c r="E492" i="37"/>
  <c r="E496" i="37"/>
  <c r="E500" i="37"/>
  <c r="E504" i="37"/>
  <c r="E508" i="37"/>
  <c r="E512" i="37"/>
  <c r="E516" i="37"/>
  <c r="E524" i="37"/>
  <c r="E489" i="37"/>
  <c r="E493" i="37"/>
  <c r="E497" i="37"/>
  <c r="E501" i="37"/>
  <c r="E505" i="37"/>
  <c r="E509" i="37"/>
  <c r="E513" i="37"/>
  <c r="E517" i="37"/>
  <c r="E525" i="37"/>
  <c r="E643" i="37"/>
  <c r="E652" i="37"/>
  <c r="E660" i="37"/>
  <c r="E664" i="37"/>
  <c r="E668" i="37"/>
  <c r="E672" i="37"/>
  <c r="E676" i="37"/>
  <c r="E680" i="37"/>
  <c r="E684" i="37"/>
  <c r="E688" i="37"/>
  <c r="E692" i="37"/>
  <c r="E696" i="37"/>
  <c r="E700" i="37"/>
  <c r="E704" i="37"/>
  <c r="E708" i="37"/>
  <c r="E712" i="37"/>
  <c r="E716" i="37"/>
  <c r="E720" i="37"/>
  <c r="E724" i="37"/>
  <c r="E728" i="37"/>
  <c r="E732" i="37"/>
  <c r="E736" i="37"/>
  <c r="E740" i="37"/>
  <c r="E744" i="37"/>
  <c r="E748" i="37"/>
  <c r="E752" i="37"/>
  <c r="E645" i="37"/>
  <c r="E647" i="37"/>
  <c r="E653" i="37"/>
  <c r="E661" i="37"/>
  <c r="E665" i="37"/>
  <c r="E669" i="37"/>
  <c r="E673" i="37"/>
  <c r="E677" i="37"/>
  <c r="E681" i="37"/>
  <c r="E685" i="37"/>
  <c r="E689" i="37"/>
  <c r="E693" i="37"/>
  <c r="E697" i="37"/>
  <c r="E701" i="37"/>
  <c r="E705" i="37"/>
  <c r="E709" i="37"/>
  <c r="E713" i="37"/>
  <c r="E717" i="37"/>
  <c r="E721" i="37"/>
  <c r="E725" i="37"/>
  <c r="E729" i="37"/>
  <c r="E733" i="37"/>
  <c r="E737" i="37"/>
  <c r="E741" i="37"/>
  <c r="E745" i="37"/>
  <c r="E749" i="37"/>
  <c r="E753" i="37"/>
  <c r="E761" i="37"/>
  <c r="E648" i="37"/>
  <c r="E656" i="37"/>
  <c r="E644" i="37"/>
  <c r="E649" i="37"/>
  <c r="E651" i="37"/>
  <c r="E657" i="37"/>
  <c r="E759" i="37"/>
  <c r="E767" i="37"/>
  <c r="E782" i="37"/>
  <c r="E790" i="37"/>
  <c r="E762" i="37"/>
  <c r="E770" i="37"/>
  <c r="E773" i="37"/>
  <c r="E777" i="37"/>
  <c r="E785" i="37"/>
  <c r="E793" i="37"/>
  <c r="E797" i="37"/>
  <c r="E801" i="37"/>
  <c r="E805" i="37"/>
  <c r="E809" i="37"/>
  <c r="E813" i="37"/>
  <c r="E817" i="37"/>
  <c r="E821" i="37"/>
  <c r="E825" i="37"/>
  <c r="E829" i="37"/>
  <c r="E833" i="37"/>
  <c r="E837" i="37"/>
  <c r="E841" i="37"/>
  <c r="E845" i="37"/>
  <c r="E849" i="37"/>
  <c r="E853" i="37"/>
  <c r="E857" i="37"/>
  <c r="E861" i="37"/>
  <c r="E865" i="37"/>
  <c r="E774" i="37"/>
  <c r="E778" i="37"/>
  <c r="E786" i="37"/>
  <c r="E794" i="37"/>
  <c r="E798" i="37"/>
  <c r="E802" i="37"/>
  <c r="E806" i="37"/>
  <c r="E810" i="37"/>
  <c r="E814" i="37"/>
  <c r="E818" i="37"/>
  <c r="E822" i="37"/>
  <c r="E826" i="37"/>
  <c r="E830" i="37"/>
  <c r="E834" i="37"/>
  <c r="E838" i="37"/>
  <c r="E842" i="37"/>
  <c r="E846" i="37"/>
  <c r="E850" i="37"/>
  <c r="E854" i="37"/>
  <c r="E858" i="37"/>
  <c r="E758" i="37"/>
  <c r="E766" i="37"/>
  <c r="E781" i="37"/>
  <c r="E789" i="37"/>
  <c r="E866" i="37"/>
  <c r="E940" i="37"/>
  <c r="E944" i="37"/>
  <c r="E948" i="37"/>
  <c r="E952" i="37"/>
  <c r="E956" i="37"/>
  <c r="E867" i="37"/>
  <c r="E869" i="37"/>
  <c r="E873" i="37"/>
  <c r="E877" i="37"/>
  <c r="E881" i="37"/>
  <c r="E885" i="37"/>
  <c r="E889" i="37"/>
  <c r="E893" i="37"/>
  <c r="E897" i="37"/>
  <c r="E981" i="37"/>
  <c r="E985" i="37"/>
  <c r="E989" i="37"/>
  <c r="E862" i="37"/>
  <c r="E870" i="37"/>
  <c r="E874" i="37"/>
  <c r="E878" i="37"/>
  <c r="E882" i="37"/>
  <c r="E886" i="37"/>
  <c r="E890" i="37"/>
  <c r="E894" i="37"/>
  <c r="E898" i="37"/>
  <c r="E902" i="37"/>
  <c r="E906" i="37"/>
  <c r="E910" i="37"/>
  <c r="E914" i="37"/>
  <c r="E918" i="37"/>
  <c r="E922" i="37"/>
  <c r="E926" i="37"/>
  <c r="E930" i="37"/>
  <c r="E934" i="37"/>
  <c r="E938" i="37"/>
  <c r="E942" i="37"/>
  <c r="E946" i="37"/>
  <c r="E950" i="37"/>
  <c r="E954" i="37"/>
  <c r="E958" i="37"/>
  <c r="E962" i="37"/>
  <c r="E966" i="37"/>
  <c r="E970" i="37"/>
  <c r="E974" i="37"/>
  <c r="E978" i="37"/>
  <c r="E982" i="37"/>
  <c r="E986" i="37"/>
  <c r="E990" i="37"/>
  <c r="E994" i="37"/>
  <c r="E998" i="37"/>
  <c r="E1002" i="37"/>
  <c r="E1006" i="37"/>
  <c r="E1010" i="37"/>
  <c r="E1014" i="37"/>
  <c r="E1018" i="37"/>
  <c r="E1022" i="37"/>
  <c r="E1026" i="37"/>
  <c r="E1030" i="37"/>
  <c r="E871" i="37"/>
  <c r="E875" i="37"/>
  <c r="E879" i="37"/>
  <c r="E883" i="37"/>
  <c r="E887" i="37"/>
  <c r="E891" i="37"/>
  <c r="E895" i="37"/>
  <c r="E899" i="37"/>
  <c r="E903" i="37"/>
  <c r="E907" i="37"/>
  <c r="E911" i="37"/>
  <c r="E915" i="37"/>
  <c r="E919" i="37"/>
  <c r="E923" i="37"/>
  <c r="E927" i="37"/>
  <c r="E931" i="37"/>
  <c r="E935" i="37"/>
  <c r="E939" i="37"/>
  <c r="E943" i="37"/>
  <c r="E947" i="37"/>
  <c r="E951" i="37"/>
  <c r="E955" i="37"/>
  <c r="E959" i="37"/>
  <c r="E963" i="37"/>
  <c r="E967" i="37"/>
  <c r="E971" i="37"/>
  <c r="E975" i="37"/>
  <c r="E979" i="37"/>
  <c r="E983" i="37"/>
  <c r="E987" i="37"/>
  <c r="E991" i="37"/>
  <c r="E995" i="37"/>
  <c r="E999" i="37"/>
  <c r="E1003" i="37"/>
  <c r="E1007" i="37"/>
  <c r="E1011" i="37"/>
  <c r="E1015" i="37"/>
  <c r="E1019" i="37"/>
  <c r="E1023" i="37"/>
  <c r="E1027" i="37"/>
  <c r="E1031" i="37"/>
  <c r="G16" i="33"/>
  <c r="G17" i="33"/>
  <c r="G15" i="33"/>
  <c r="F20" i="33"/>
  <c r="C16" i="33"/>
  <c r="D16" i="33" s="1"/>
  <c r="C17" i="33"/>
  <c r="D17" i="33" s="1"/>
  <c r="C15" i="33"/>
  <c r="L35" i="41" l="1"/>
  <c r="L33" i="41"/>
  <c r="L38" i="41"/>
  <c r="L29" i="41"/>
  <c r="L32" i="41"/>
  <c r="L27" i="41"/>
  <c r="L34" i="41"/>
  <c r="L43" i="41"/>
  <c r="L25" i="41"/>
  <c r="L30" i="41"/>
  <c r="L41" i="41"/>
  <c r="L40" i="41"/>
  <c r="L39" i="41"/>
  <c r="L45" i="41"/>
  <c r="L37" i="41"/>
  <c r="L44" i="41"/>
  <c r="L28" i="41"/>
  <c r="L31" i="41"/>
  <c r="L42" i="41"/>
  <c r="L30" i="40"/>
  <c r="O25" i="40" s="1" a="1"/>
  <c r="Q25" i="40" a="1"/>
  <c r="M25" i="40" a="1"/>
  <c r="P25" i="40" a="1"/>
  <c r="N25" i="40" a="1"/>
  <c r="Q25" i="39" a="1"/>
  <c r="O25" i="39" a="1"/>
  <c r="M25" i="39" a="1"/>
  <c r="P25" i="39" a="1"/>
  <c r="N25" i="39" a="1"/>
  <c r="G4" i="37" a="1"/>
  <c r="G4" i="37" s="1"/>
  <c r="G3" i="37"/>
  <c r="I32" i="37" a="1"/>
  <c r="I32" i="37" s="1"/>
  <c r="G20" i="33"/>
  <c r="C20" i="33"/>
  <c r="D15" i="33"/>
  <c r="D20" i="33" s="1"/>
  <c r="D7" i="26"/>
  <c r="D8" i="26"/>
  <c r="D9" i="26"/>
  <c r="D29" i="26" s="1" a="1"/>
  <c r="D29" i="26" s="1"/>
  <c r="D14" i="26"/>
  <c r="C37" i="26"/>
  <c r="C38" i="26"/>
  <c r="C39" i="26"/>
  <c r="C40" i="26"/>
  <c r="C41" i="26"/>
  <c r="C42" i="26"/>
  <c r="C43" i="26"/>
  <c r="C44" i="26"/>
  <c r="C45" i="26"/>
  <c r="C46" i="26"/>
  <c r="P25" i="41" l="1" a="1"/>
  <c r="P43" i="41" s="1"/>
  <c r="M25" i="41" a="1"/>
  <c r="M45" i="41" s="1"/>
  <c r="O25" i="41" a="1"/>
  <c r="N25" i="41" a="1"/>
  <c r="N39" i="41" s="1"/>
  <c r="Q25" i="41" a="1"/>
  <c r="Q45" i="41" s="1"/>
  <c r="P38" i="41"/>
  <c r="P34" i="41"/>
  <c r="P29" i="41"/>
  <c r="P25" i="41"/>
  <c r="O45" i="41"/>
  <c r="O41" i="41"/>
  <c r="O37" i="41"/>
  <c r="O33" i="41"/>
  <c r="O29" i="41"/>
  <c r="O25" i="41"/>
  <c r="O44" i="41"/>
  <c r="O40" i="41"/>
  <c r="O36" i="41"/>
  <c r="O32" i="41"/>
  <c r="O28" i="41"/>
  <c r="O43" i="41"/>
  <c r="O39" i="41"/>
  <c r="O35" i="41"/>
  <c r="O31" i="41"/>
  <c r="O27" i="41"/>
  <c r="O42" i="41"/>
  <c r="O38" i="41"/>
  <c r="O34" i="41"/>
  <c r="O30" i="41"/>
  <c r="O26" i="41"/>
  <c r="P43" i="40"/>
  <c r="P39" i="40"/>
  <c r="P35" i="40"/>
  <c r="P31" i="40"/>
  <c r="P27" i="40"/>
  <c r="P42" i="40"/>
  <c r="P38" i="40"/>
  <c r="P34" i="40"/>
  <c r="P30" i="40"/>
  <c r="P26" i="40"/>
  <c r="P45" i="40"/>
  <c r="P41" i="40"/>
  <c r="P37" i="40"/>
  <c r="P33" i="40"/>
  <c r="P29" i="40"/>
  <c r="P25" i="40"/>
  <c r="P44" i="40"/>
  <c r="P40" i="40"/>
  <c r="P36" i="40"/>
  <c r="P32" i="40"/>
  <c r="P28" i="40"/>
  <c r="M45" i="40"/>
  <c r="M41" i="40"/>
  <c r="M37" i="40"/>
  <c r="M33" i="40"/>
  <c r="M29" i="40"/>
  <c r="M25" i="40"/>
  <c r="M44" i="40"/>
  <c r="M40" i="40"/>
  <c r="M36" i="40"/>
  <c r="M32" i="40"/>
  <c r="M28" i="40"/>
  <c r="M43" i="40"/>
  <c r="M39" i="40"/>
  <c r="M35" i="40"/>
  <c r="M31" i="40"/>
  <c r="M27" i="40"/>
  <c r="M42" i="40"/>
  <c r="M38" i="40"/>
  <c r="M34" i="40"/>
  <c r="M30" i="40"/>
  <c r="M26" i="40"/>
  <c r="O45" i="40"/>
  <c r="O41" i="40"/>
  <c r="O37" i="40"/>
  <c r="O33" i="40"/>
  <c r="O29" i="40"/>
  <c r="O25" i="40"/>
  <c r="O44" i="40"/>
  <c r="O40" i="40"/>
  <c r="O36" i="40"/>
  <c r="O32" i="40"/>
  <c r="O28" i="40"/>
  <c r="O43" i="40"/>
  <c r="O39" i="40"/>
  <c r="O35" i="40"/>
  <c r="O31" i="40"/>
  <c r="O27" i="40"/>
  <c r="O42" i="40"/>
  <c r="O38" i="40"/>
  <c r="O34" i="40"/>
  <c r="O30" i="40"/>
  <c r="O26" i="40"/>
  <c r="N43" i="40"/>
  <c r="N39" i="40"/>
  <c r="N35" i="40"/>
  <c r="N31" i="40"/>
  <c r="N27" i="40"/>
  <c r="N42" i="40"/>
  <c r="N38" i="40"/>
  <c r="N34" i="40"/>
  <c r="N30" i="40"/>
  <c r="N26" i="40"/>
  <c r="N45" i="40"/>
  <c r="N41" i="40"/>
  <c r="N37" i="40"/>
  <c r="N33" i="40"/>
  <c r="N29" i="40"/>
  <c r="N25" i="40"/>
  <c r="N44" i="40"/>
  <c r="N40" i="40"/>
  <c r="N36" i="40"/>
  <c r="N32" i="40"/>
  <c r="N28" i="40"/>
  <c r="Q45" i="40"/>
  <c r="Q41" i="40"/>
  <c r="Q37" i="40"/>
  <c r="Q33" i="40"/>
  <c r="Q29" i="40"/>
  <c r="Q25" i="40"/>
  <c r="Q44" i="40"/>
  <c r="Q40" i="40"/>
  <c r="Q36" i="40"/>
  <c r="Q32" i="40"/>
  <c r="Q28" i="40"/>
  <c r="Q43" i="40"/>
  <c r="Q39" i="40"/>
  <c r="Q35" i="40"/>
  <c r="Q31" i="40"/>
  <c r="Q27" i="40"/>
  <c r="Q42" i="40"/>
  <c r="Q38" i="40"/>
  <c r="Q34" i="40"/>
  <c r="Q30" i="40"/>
  <c r="Q26" i="40"/>
  <c r="P43" i="39"/>
  <c r="P39" i="39"/>
  <c r="P35" i="39"/>
  <c r="P31" i="39"/>
  <c r="P27" i="39"/>
  <c r="P42" i="39"/>
  <c r="P38" i="39"/>
  <c r="P34" i="39"/>
  <c r="P30" i="39"/>
  <c r="P26" i="39"/>
  <c r="P45" i="39"/>
  <c r="P41" i="39"/>
  <c r="P37" i="39"/>
  <c r="P33" i="39"/>
  <c r="P29" i="39"/>
  <c r="P25" i="39"/>
  <c r="P44" i="39"/>
  <c r="P40" i="39"/>
  <c r="P36" i="39"/>
  <c r="P32" i="39"/>
  <c r="P28" i="39"/>
  <c r="M45" i="39"/>
  <c r="M41" i="39"/>
  <c r="M37" i="39"/>
  <c r="M33" i="39"/>
  <c r="M29" i="39"/>
  <c r="M25" i="39"/>
  <c r="M44" i="39"/>
  <c r="M40" i="39"/>
  <c r="M36" i="39"/>
  <c r="M32" i="39"/>
  <c r="M28" i="39"/>
  <c r="M43" i="39"/>
  <c r="M39" i="39"/>
  <c r="M35" i="39"/>
  <c r="M31" i="39"/>
  <c r="M27" i="39"/>
  <c r="M42" i="39"/>
  <c r="M38" i="39"/>
  <c r="M34" i="39"/>
  <c r="M30" i="39"/>
  <c r="M26" i="39"/>
  <c r="O45" i="39"/>
  <c r="O41" i="39"/>
  <c r="O37" i="39"/>
  <c r="O33" i="39"/>
  <c r="O29" i="39"/>
  <c r="O25" i="39"/>
  <c r="O44" i="39"/>
  <c r="O40" i="39"/>
  <c r="O36" i="39"/>
  <c r="O32" i="39"/>
  <c r="O28" i="39"/>
  <c r="O43" i="39"/>
  <c r="O39" i="39"/>
  <c r="O35" i="39"/>
  <c r="O31" i="39"/>
  <c r="O27" i="39"/>
  <c r="O42" i="39"/>
  <c r="O38" i="39"/>
  <c r="O34" i="39"/>
  <c r="O30" i="39"/>
  <c r="O26" i="39"/>
  <c r="N43" i="39"/>
  <c r="N39" i="39"/>
  <c r="N35" i="39"/>
  <c r="N31" i="39"/>
  <c r="N27" i="39"/>
  <c r="N40" i="39"/>
  <c r="N42" i="39"/>
  <c r="N38" i="39"/>
  <c r="N34" i="39"/>
  <c r="N30" i="39"/>
  <c r="N26" i="39"/>
  <c r="N32" i="39"/>
  <c r="N45" i="39"/>
  <c r="N41" i="39"/>
  <c r="N37" i="39"/>
  <c r="N33" i="39"/>
  <c r="N29" i="39"/>
  <c r="N25" i="39"/>
  <c r="N44" i="39"/>
  <c r="N36" i="39"/>
  <c r="N28" i="39"/>
  <c r="Q45" i="39"/>
  <c r="Q41" i="39"/>
  <c r="Q37" i="39"/>
  <c r="Q33" i="39"/>
  <c r="Q29" i="39"/>
  <c r="Q25" i="39"/>
  <c r="Q44" i="39"/>
  <c r="Q40" i="39"/>
  <c r="Q36" i="39"/>
  <c r="Q32" i="39"/>
  <c r="Q28" i="39"/>
  <c r="Q43" i="39"/>
  <c r="Q39" i="39"/>
  <c r="Q35" i="39"/>
  <c r="Q31" i="39"/>
  <c r="Q27" i="39"/>
  <c r="Q42" i="39"/>
  <c r="Q38" i="39"/>
  <c r="Q34" i="39"/>
  <c r="Q30" i="39"/>
  <c r="Q26" i="39"/>
  <c r="D15" i="22"/>
  <c r="D16" i="22" s="1"/>
  <c r="B16" i="22"/>
  <c r="C16" i="22" s="1"/>
  <c r="P32" i="41" l="1"/>
  <c r="P41" i="41"/>
  <c r="P31" i="41"/>
  <c r="P36" i="41"/>
  <c r="P45" i="41"/>
  <c r="P35" i="41"/>
  <c r="P40" i="41"/>
  <c r="P33" i="41"/>
  <c r="P26" i="41"/>
  <c r="P42" i="41"/>
  <c r="P39" i="41"/>
  <c r="P28" i="41"/>
  <c r="P44" i="41"/>
  <c r="P37" i="41"/>
  <c r="P30" i="41"/>
  <c r="P27" i="41"/>
  <c r="M27" i="41"/>
  <c r="M33" i="41"/>
  <c r="M31" i="41"/>
  <c r="M37" i="41"/>
  <c r="M38" i="41"/>
  <c r="M35" i="41"/>
  <c r="M32" i="41"/>
  <c r="M25" i="41"/>
  <c r="M41" i="41"/>
  <c r="M30" i="41"/>
  <c r="M43" i="41"/>
  <c r="M40" i="41"/>
  <c r="M34" i="41"/>
  <c r="M28" i="41"/>
  <c r="M44" i="41"/>
  <c r="M26" i="41"/>
  <c r="M42" i="41"/>
  <c r="M39" i="41"/>
  <c r="M36" i="41"/>
  <c r="M29" i="41"/>
  <c r="Q30" i="41"/>
  <c r="Q27" i="41"/>
  <c r="Q43" i="41"/>
  <c r="Q40" i="41"/>
  <c r="Q33" i="41"/>
  <c r="N28" i="41"/>
  <c r="N44" i="41"/>
  <c r="N37" i="41"/>
  <c r="N30" i="41"/>
  <c r="N27" i="41"/>
  <c r="N43" i="41"/>
  <c r="Q34" i="41"/>
  <c r="Q31" i="41"/>
  <c r="Q28" i="41"/>
  <c r="Q44" i="41"/>
  <c r="Q37" i="41"/>
  <c r="N32" i="41"/>
  <c r="N25" i="41"/>
  <c r="N41" i="41"/>
  <c r="N34" i="41"/>
  <c r="N31" i="41"/>
  <c r="Q38" i="41"/>
  <c r="Q35" i="41"/>
  <c r="Q32" i="41"/>
  <c r="Q25" i="41"/>
  <c r="Q41" i="41"/>
  <c r="N36" i="41"/>
  <c r="N29" i="41"/>
  <c r="N45" i="41"/>
  <c r="N38" i="41"/>
  <c r="N35" i="41"/>
  <c r="Q26" i="41"/>
  <c r="Q42" i="41"/>
  <c r="Q39" i="41"/>
  <c r="Q36" i="41"/>
  <c r="Q29" i="41"/>
  <c r="N40" i="41"/>
  <c r="N33" i="41"/>
  <c r="N26" i="41"/>
  <c r="N42" i="41"/>
  <c r="E16" i="22"/>
  <c r="F16" i="22" s="1"/>
  <c r="D17" i="22"/>
  <c r="D18" i="22" s="1"/>
  <c r="D19" i="22" s="1"/>
  <c r="D20" i="22" s="1"/>
  <c r="D21" i="22" s="1"/>
  <c r="B17" i="22"/>
  <c r="E17" i="22" l="1"/>
  <c r="C17" i="22"/>
  <c r="B18" i="22"/>
  <c r="F17" i="22" l="1"/>
  <c r="C18" i="22"/>
  <c r="E18" i="22"/>
  <c r="B19" i="22"/>
  <c r="C19" i="22" l="1"/>
  <c r="B20" i="22"/>
  <c r="E19" i="22"/>
  <c r="F18" i="22"/>
  <c r="F19" i="22" l="1"/>
  <c r="E20" i="22"/>
  <c r="F20" i="22" s="1"/>
  <c r="C20" i="22"/>
  <c r="B21" i="22"/>
  <c r="E21" i="22" l="1"/>
  <c r="C21" i="22"/>
  <c r="F21" i="2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<sst xmlns="http://schemas.openxmlformats.org/spreadsheetml/2006/main" count="331" uniqueCount="274">
  <si>
    <t>Task</t>
  </si>
  <si>
    <t>Points</t>
  </si>
  <si>
    <t>Bonus point: make a more sophisticated simulation of this story.</t>
  </si>
  <si>
    <t>Present an analytic solution to match your simulated count.</t>
  </si>
  <si>
    <t>But consider this … if he spent the 1000 dollars at other times, how often would he go broke?</t>
  </si>
  <si>
    <t>https://en.wikipedia.org/wiki/Anchoring</t>
  </si>
  <si>
    <t>Sometimes when Joe gets his bonus, he immediately, spends a large part of it: about $1000.  That’s a lot for him.  Behavioral economists say he is anchoring to the high value of his windfall earnings and spending recklessly.</t>
  </si>
  <si>
    <t>Poor Average Joe … Critics are after him again.  Joe is lucky enough to get an occasional bonus from work.  In general, his earnings and expenses are about equal and his savings remain at a constant level.  In fact, you could model the amount of money he has in his bank account every year as Normal with mu = $10,000 and sigma = $3,000.</t>
  </si>
  <si>
    <t>Average Joe's Savings</t>
  </si>
  <si>
    <t>There are one million children and 99% of them are vaccinated.</t>
  </si>
  <si>
    <t>If a child is vaccinated, the child has a 1% chance of developing a reaction.</t>
  </si>
  <si>
    <t>If the child develops a reaction, there is a 1% chance of fatality.</t>
  </si>
  <si>
    <t>The vaccinated child has no chance of developing the disease.</t>
  </si>
  <si>
    <t>(Note the the disease and the reaction to the vaccination are different things.)</t>
  </si>
  <si>
    <t>A non-vaccinated child has a 2% chance of getting the disease.</t>
  </si>
  <si>
    <t>Upon getting the disease, there is a 20% fatality rate.</t>
  </si>
  <si>
    <t>sigma</t>
  </si>
  <si>
    <t>There is a risk that is best described it two parts:</t>
  </si>
  <si>
    <t>What the level of loss is when the risk occurs (Severity).</t>
  </si>
  <si>
    <t>How often the risk occurs (Frequency).</t>
  </si>
  <si>
    <t>Frequency &amp; Severity Distribution</t>
  </si>
  <si>
    <t>The distribution that results from this approach is called a frequency and severity distribution.</t>
  </si>
  <si>
    <t>Let's say that this risk can happen up to 100 times per year.</t>
  </si>
  <si>
    <t>Each single risk event has a 5% chance of occuring.</t>
  </si>
  <si>
    <t>The loss amount can be fairly well modeled with a normal distribution.</t>
  </si>
  <si>
    <t>Simulate total losses in a single year.</t>
  </si>
  <si>
    <t>Create 1000 simulations.</t>
  </si>
  <si>
    <t>Display a histogram for the losses.</t>
  </si>
  <si>
    <t>If going broke means having his savings value fall below 0, simulate whether or not he goes broke over a 30 year period if spends the 1000 dollars outside of when he has just received his bonus.  That is, simulate whether or not he goes broke if he spends 1000 when his savings is described by N(10000,3000^2).</t>
  </si>
  <si>
    <t>Questions to help you think about this.</t>
  </si>
  <si>
    <t>What is the probability that Joe goes broke exactly twice over 30 years?</t>
  </si>
  <si>
    <t>What is the probability that Joe goes broke 0 times over 30 years?</t>
  </si>
  <si>
    <t>What is the probability that Joe does not go broke 0 times over 30 years?</t>
  </si>
  <si>
    <t>Class Organization</t>
  </si>
  <si>
    <t>Classes will usually follow this pattern:</t>
  </si>
  <si>
    <t>Time</t>
  </si>
  <si>
    <t>Topic</t>
  </si>
  <si>
    <t>Quiz</t>
  </si>
  <si>
    <t>Quiz Review</t>
  </si>
  <si>
    <t>Review of last in-class project</t>
  </si>
  <si>
    <t>Lecture</t>
  </si>
  <si>
    <t>Introduction to next class PreWork</t>
  </si>
  <si>
    <t>Introduction to in-class project</t>
  </si>
  <si>
    <t>In-class project</t>
  </si>
  <si>
    <t>Homework</t>
  </si>
  <si>
    <t>Don't get stuck on the homework.  Reach out with questions.</t>
  </si>
  <si>
    <t>If you miss a homework or quiz, the final exam counts more.</t>
  </si>
  <si>
    <t>Office hours can help with the homework.</t>
  </si>
  <si>
    <t>Two questions are selected randomly for grading.</t>
  </si>
  <si>
    <t>You must show your calculations and work for credit.</t>
  </si>
  <si>
    <t>Quizzes</t>
  </si>
  <si>
    <t>Office Hours</t>
  </si>
  <si>
    <t>Office hours are for you.</t>
  </si>
  <si>
    <t>Don't say the class is too hard if you aren't going to office hours.</t>
  </si>
  <si>
    <t>In-Class Work</t>
  </si>
  <si>
    <t>Please do not race through the in-class projects; they are due two days after the class.</t>
  </si>
  <si>
    <t>Use class time to ask questions about the projects.</t>
  </si>
  <si>
    <t>Please learn from each other when working on the in-class projects.</t>
  </si>
  <si>
    <t>You will need to understand what the group has done in order to describe it in the final.</t>
  </si>
  <si>
    <t>For the final exam, you can prepare by writing up the main idea of each question.</t>
  </si>
  <si>
    <t>The Final Exam</t>
  </si>
  <si>
    <t>Short answer questions will be based on the quiz questions.</t>
  </si>
  <si>
    <t>Essays will be based on the projects.</t>
  </si>
  <si>
    <t>The final exam will require that you truly understand the material.</t>
  </si>
  <si>
    <t>There is no review for the final; please use office hours and learn as you go.</t>
  </si>
  <si>
    <t>There are no notes or calculators in the exam.</t>
  </si>
  <si>
    <t>There are review questions at the end of each module to help you prepare.</t>
  </si>
  <si>
    <t>There is no further guidance on the final.</t>
  </si>
  <si>
    <t>What is a frequency and severity distribution?</t>
  </si>
  <si>
    <t>What is the probability that a 3 standard deviation event never occurs out of n trials?  What assumption would you make to estimate that?</t>
  </si>
  <si>
    <t>Start</t>
  </si>
  <si>
    <t>Homework Review</t>
  </si>
  <si>
    <t>Last Project Review</t>
  </si>
  <si>
    <t>Lecture for Today</t>
  </si>
  <si>
    <t>Lecture for Next Class</t>
  </si>
  <si>
    <t>In Class Project</t>
  </si>
  <si>
    <t>Class Survey</t>
  </si>
  <si>
    <t>Maximum Likelihood Estimation</t>
  </si>
  <si>
    <t>Distribution Fitting</t>
  </si>
  <si>
    <t>If the risk event does occur, the loss value has historically averaged about $1000 with a standard deviation of $100.</t>
  </si>
  <si>
    <t>You are an advisor to the leadership of a small country.</t>
  </si>
  <si>
    <t>There have been 100 deaths and these deaths have been featured prominantly in the news.</t>
  </si>
  <si>
    <t>Sad and angry parents are blaming the state vaccination program.</t>
  </si>
  <si>
    <t>How do the 100 deaths compare to expectations?</t>
  </si>
  <si>
    <t>What recommendations would you make to the leadership of this country?</t>
  </si>
  <si>
    <t>Investment Returns with Withdrawls</t>
  </si>
  <si>
    <t>Frequency and Severity Distributions</t>
  </si>
  <si>
    <t>Maximum Likelihood</t>
  </si>
  <si>
    <t>Conditional Probability and the Public</t>
  </si>
  <si>
    <t>What do you need to to consider when looking at conditional probability and public policy?</t>
  </si>
  <si>
    <t>The annual volatility of an interest rate is 12%.  Approximately what is the daily volatilty?</t>
  </si>
  <si>
    <t>The annual volatility of an interest rate is 32%.  Approximately what is the daily volatilty?</t>
  </si>
  <si>
    <t>The annual volatility of an interest rate is 24%.  Approximately what is the daily volatilty?</t>
  </si>
  <si>
    <t>The annual volatility of an interest rate is 16%.  Approximately what is the daily volatilty?</t>
  </si>
  <si>
    <t>A daily volatility of an interest rate is .75%.  Approximately what is the annualized volatilty?</t>
  </si>
  <si>
    <t>A daily volatility of an interest rate is 2%.  Approximately what is the annualized volatilty?</t>
  </si>
  <si>
    <t>A daily volatility of an interest rate is 1.5%.  Approximately what is the annualized volatilty?</t>
  </si>
  <si>
    <t>A daily volatility of an interest rate is 1%.  Approximately what is the annualized volatilty?</t>
  </si>
  <si>
    <t>How many years does it take for me to quadruple my money?</t>
  </si>
  <si>
    <t>Interest rates are at 30%:</t>
  </si>
  <si>
    <t>Interest rates are at 20%:</t>
  </si>
  <si>
    <t>Interest rates are at 10%:</t>
  </si>
  <si>
    <t>How many years does it take for me to double my money?</t>
  </si>
  <si>
    <t>How much principal do I need to generate $30 per year forever?</t>
  </si>
  <si>
    <t>How much principal do I need to generate $20 per year forever?</t>
  </si>
  <si>
    <t>How much principal do I need to generate $10 per year forever?</t>
  </si>
  <si>
    <t>Interest rates are at 5%:</t>
  </si>
  <si>
    <t>Old Drills</t>
  </si>
  <si>
    <t>What is the change in value of a the bond?</t>
  </si>
  <si>
    <t>Interest rates increase by 4%.</t>
  </si>
  <si>
    <t xml:space="preserve">A Zero coupon bond matures in 10 years.  </t>
  </si>
  <si>
    <t>Interest rates increase by 3%.</t>
  </si>
  <si>
    <t xml:space="preserve">A Zero coupon bond matures in 2 years.  </t>
  </si>
  <si>
    <t>Interest rates increase by 2%.</t>
  </si>
  <si>
    <t xml:space="preserve">A Zero coupon bond matures in 4 years.  </t>
  </si>
  <si>
    <t xml:space="preserve">The Duration of a bond is 3.  </t>
  </si>
  <si>
    <t>The Duration of a bond is 5.</t>
  </si>
  <si>
    <t xml:space="preserve">The Duration of a bond is 7.  </t>
  </si>
  <si>
    <t>New Drills</t>
  </si>
  <si>
    <t>Z ~ N(0, 1)</t>
  </si>
  <si>
    <t>P(Z &lt; 0) ?</t>
  </si>
  <si>
    <t>P(Z &lt; 1) ?</t>
  </si>
  <si>
    <t>P(Z &lt; 2) ?</t>
  </si>
  <si>
    <t>P(Z &lt; 3) ?</t>
  </si>
  <si>
    <t>P(Z &lt; -1) ?</t>
  </si>
  <si>
    <t>P(Z &lt; -2) ?</t>
  </si>
  <si>
    <t>X ~ N(50, 10)</t>
  </si>
  <si>
    <t>P(X &lt; 30) ?</t>
  </si>
  <si>
    <t>P(X &lt; 50) ?</t>
  </si>
  <si>
    <t>P(X &lt; 80) ?</t>
  </si>
  <si>
    <t>P(40 &lt; X &lt; 60) ?</t>
  </si>
  <si>
    <t>P(40 &lt; X &lt; 50) ?</t>
  </si>
  <si>
    <t>P(40 &lt; X &lt; 70) ?</t>
  </si>
  <si>
    <t>The investor will withdraw 10K per year</t>
  </si>
  <si>
    <t>Simulate this and display the distribution of how much the investor has after ten years.</t>
  </si>
  <si>
    <t>If the investor wants to have a 90% chance of having 1M or more at the end of the 10 years, what size withdrawl would make that possible?</t>
  </si>
  <si>
    <r>
      <t>The annual rate of return of a savings portfolio is assumed to be distributed N(9%,6%</t>
    </r>
    <r>
      <rPr>
        <vertAlign val="superscript"/>
        <sz val="20"/>
        <color theme="1"/>
        <rFont val="Calibri (Body)"/>
      </rPr>
      <t>2</t>
    </r>
    <r>
      <rPr>
        <sz val="20"/>
        <color theme="1"/>
        <rFont val="Calibri"/>
        <family val="2"/>
        <scheme val="minor"/>
      </rPr>
      <t>)</t>
    </r>
  </si>
  <si>
    <t>An investor starts with an investment of 1M.</t>
  </si>
  <si>
    <t>You can model this as a tree diagram.</t>
  </si>
  <si>
    <t>Or, you can model this with conditional probability.</t>
  </si>
  <si>
    <t>Bonus point:</t>
  </si>
  <si>
    <t>Reconcile the tree diagram and the conditional probability approaches.</t>
  </si>
  <si>
    <r>
      <t>n*cx</t>
    </r>
    <r>
      <rPr>
        <vertAlign val="superscript"/>
        <sz val="20"/>
        <color theme="1"/>
        <rFont val="Calibri (Body)"/>
      </rPr>
      <t>n-1</t>
    </r>
  </si>
  <si>
    <t>=</t>
  </si>
  <si>
    <r>
      <t>d/dx cx</t>
    </r>
    <r>
      <rPr>
        <vertAlign val="superscript"/>
        <sz val="20"/>
        <color theme="1"/>
        <rFont val="Calibri (Body)"/>
      </rPr>
      <t>n</t>
    </r>
  </si>
  <si>
    <t>What’s the power rule?</t>
  </si>
  <si>
    <r>
      <t>2(x+</t>
    </r>
    <r>
      <rPr>
        <sz val="20"/>
        <color theme="1"/>
        <rFont val="Symbol"/>
        <charset val="2"/>
      </rPr>
      <t>D</t>
    </r>
    <r>
      <rPr>
        <sz val="20"/>
        <color theme="1"/>
        <rFont val="Calibri"/>
        <family val="2"/>
        <scheme val="minor"/>
      </rPr>
      <t>)</t>
    </r>
    <r>
      <rPr>
        <vertAlign val="superscript"/>
        <sz val="20"/>
        <color theme="1"/>
        <rFont val="Calibri (Body)"/>
      </rPr>
      <t>3</t>
    </r>
    <r>
      <rPr>
        <sz val="20"/>
        <color theme="1"/>
        <rFont val="Calibri (Body)"/>
      </rPr>
      <t xml:space="preserve"> - 2x</t>
    </r>
    <r>
      <rPr>
        <vertAlign val="superscript"/>
        <sz val="20"/>
        <color theme="1"/>
        <rFont val="Calibri (Body)"/>
      </rPr>
      <t>3</t>
    </r>
    <r>
      <rPr>
        <sz val="20"/>
        <color theme="1"/>
        <rFont val="Calibri (Body)"/>
      </rPr>
      <t xml:space="preserve">   /  </t>
    </r>
    <r>
      <rPr>
        <sz val="20"/>
        <color theme="1"/>
        <rFont val="Symbol"/>
        <charset val="2"/>
      </rPr>
      <t>D</t>
    </r>
    <r>
      <rPr>
        <sz val="20"/>
        <color theme="1"/>
        <rFont val="Calibri (Body)"/>
      </rPr>
      <t>X</t>
    </r>
  </si>
  <si>
    <r>
      <t>2(x+</t>
    </r>
    <r>
      <rPr>
        <sz val="20"/>
        <color theme="1"/>
        <rFont val="Symbol"/>
        <charset val="2"/>
      </rPr>
      <t>D</t>
    </r>
    <r>
      <rPr>
        <sz val="20"/>
        <color theme="1"/>
        <rFont val="Calibri"/>
        <family val="2"/>
        <scheme val="minor"/>
      </rPr>
      <t>)</t>
    </r>
    <r>
      <rPr>
        <vertAlign val="superscript"/>
        <sz val="20"/>
        <color theme="1"/>
        <rFont val="Calibri (Body)"/>
      </rPr>
      <t>3</t>
    </r>
  </si>
  <si>
    <r>
      <t>2x</t>
    </r>
    <r>
      <rPr>
        <vertAlign val="superscript"/>
        <sz val="20"/>
        <color theme="1"/>
        <rFont val="Calibri (Body)"/>
      </rPr>
      <t>3</t>
    </r>
  </si>
  <si>
    <r>
      <t>f(x+</t>
    </r>
    <r>
      <rPr>
        <sz val="20"/>
        <color theme="1"/>
        <rFont val="Symbol"/>
        <charset val="2"/>
      </rPr>
      <t>D</t>
    </r>
    <r>
      <rPr>
        <sz val="20"/>
        <color theme="1"/>
        <rFont val="Calibri"/>
        <family val="2"/>
        <scheme val="minor"/>
      </rPr>
      <t xml:space="preserve">x)-f(x)  / </t>
    </r>
    <r>
      <rPr>
        <sz val="20"/>
        <color theme="1"/>
        <rFont val="Symbol"/>
        <charset val="2"/>
      </rPr>
      <t>D</t>
    </r>
    <r>
      <rPr>
        <sz val="20"/>
        <color theme="1"/>
        <rFont val="Calibri"/>
        <family val="2"/>
        <scheme val="minor"/>
      </rPr>
      <t>x</t>
    </r>
  </si>
  <si>
    <r>
      <t>f(x+</t>
    </r>
    <r>
      <rPr>
        <sz val="20"/>
        <color theme="1"/>
        <rFont val="Symbol"/>
        <charset val="2"/>
      </rPr>
      <t>D</t>
    </r>
    <r>
      <rPr>
        <sz val="20"/>
        <color theme="1"/>
        <rFont val="Calibri"/>
        <family val="2"/>
        <scheme val="minor"/>
      </rPr>
      <t>x)</t>
    </r>
  </si>
  <si>
    <r>
      <rPr>
        <sz val="20"/>
        <color theme="1"/>
        <rFont val="Symbol"/>
        <charset val="2"/>
      </rPr>
      <t>D</t>
    </r>
    <r>
      <rPr>
        <sz val="20"/>
        <color theme="1"/>
        <rFont val="Calibri"/>
        <family val="2"/>
        <scheme val="minor"/>
      </rPr>
      <t>x</t>
    </r>
  </si>
  <si>
    <t>f(x)</t>
  </si>
  <si>
    <t>x</t>
  </si>
  <si>
    <t>Here's a numerical approach (i.e. let the computer do it)</t>
  </si>
  <si>
    <t>d/dx cx</t>
  </si>
  <si>
    <t>Let’s do a proof (it’s not so bad)</t>
  </si>
  <si>
    <r>
      <t xml:space="preserve">Limit as </t>
    </r>
    <r>
      <rPr>
        <sz val="20"/>
        <color theme="1"/>
        <rFont val="Symbol"/>
        <charset val="2"/>
      </rPr>
      <t>D</t>
    </r>
    <r>
      <rPr>
        <sz val="20"/>
        <color theme="1"/>
        <rFont val="Calibri"/>
        <family val="2"/>
        <scheme val="minor"/>
      </rPr>
      <t>x goes to zero of:</t>
    </r>
  </si>
  <si>
    <t>What's the formula</t>
  </si>
  <si>
    <t>The rate of change at a specific point of a function.</t>
  </si>
  <si>
    <t>What is a derivative?</t>
  </si>
  <si>
    <t>And that means, the function is at a minimum.</t>
  </si>
  <si>
    <t>If it is, that means the function starts to increase after the minimum is obtained.</t>
  </si>
  <si>
    <t>Determine if the second derivative is positive at the location of the first derivative minimum.</t>
  </si>
  <si>
    <t>Calculate the second derivative.</t>
  </si>
  <si>
    <t>You need to find out which.</t>
  </si>
  <si>
    <t>You now have a minimum or a maximum.</t>
  </si>
  <si>
    <t>This tells you where the function is not changing.</t>
  </si>
  <si>
    <t>Set the first derivative to zero and solve.</t>
  </si>
  <si>
    <t>This tells you how much the function is changing at different points.</t>
  </si>
  <si>
    <t>Calculate the first derivative.</t>
  </si>
  <si>
    <t>How to find the minimum of a function:</t>
  </si>
  <si>
    <t>Likelihood</t>
  </si>
  <si>
    <t>The probability of default of each bond is 5%</t>
  </si>
  <si>
    <t>A portfolio has 50 corporate bonds, each has value of $1000</t>
  </si>
  <si>
    <t>Cyber security risk</t>
  </si>
  <si>
    <t>Car Insurance Reserve</t>
  </si>
  <si>
    <t>Corporate Bond default risk</t>
  </si>
  <si>
    <t>Examples:</t>
  </si>
  <si>
    <r>
      <rPr>
        <u/>
        <sz val="20"/>
        <color theme="1"/>
        <rFont val="Calibri"/>
        <family val="2"/>
        <scheme val="minor"/>
      </rPr>
      <t>Severity</t>
    </r>
    <r>
      <rPr>
        <sz val="20"/>
        <color theme="1"/>
        <rFont val="Calibri"/>
        <family val="2"/>
        <scheme val="minor"/>
      </rPr>
      <t>: What the level of loss is when the risk occurs.</t>
    </r>
  </si>
  <si>
    <r>
      <rPr>
        <u/>
        <sz val="20"/>
        <color theme="1"/>
        <rFont val="Calibri"/>
        <family val="2"/>
        <scheme val="minor"/>
      </rPr>
      <t>Frequency</t>
    </r>
    <r>
      <rPr>
        <sz val="20"/>
        <color theme="1"/>
        <rFont val="Calibri"/>
        <family val="2"/>
        <scheme val="minor"/>
      </rPr>
      <t>: How often the risk occurs</t>
    </r>
  </si>
  <si>
    <t>Frequency and Severity Distribution</t>
  </si>
  <si>
    <t>log(x)</t>
  </si>
  <si>
    <t>That is, log() is a strictly increasing monotonic function.</t>
  </si>
  <si>
    <t>Note that we can do this because if log(x+dx) &gt; log(x) then x+dx &gt; x</t>
  </si>
  <si>
    <t>Recall the the log of a number between 0 and 1 will be negative.</t>
  </si>
  <si>
    <t>LogLikelihood</t>
  </si>
  <si>
    <t>Since the log of the product is the sum of the log, we end up summing the logs of the probabilities.</t>
  </si>
  <si>
    <t>So we maximize the log of the likelihood.</t>
  </si>
  <si>
    <t>We can do this because as the log(x) increase, x also increases.</t>
  </si>
  <si>
    <t>For this reason, instead we maximize the log of the values.</t>
  </si>
  <si>
    <t>So fast, that a computer can't represent the small values and do the calculation.</t>
  </si>
  <si>
    <t>The product of probabilities gets small really fast …</t>
  </si>
  <si>
    <t>But, a mechanical problem emerges …</t>
  </si>
  <si>
    <t>If we did not know mu and sigma, we could look for the mu and sigma which make this product as large as possible.</t>
  </si>
  <si>
    <t>The likelihood is the probability of all these points.  And, that is their product.</t>
  </si>
  <si>
    <t>Probability</t>
  </si>
  <si>
    <t>Height</t>
  </si>
  <si>
    <r>
      <t>So if the following data about peoples height is distributed N(68,2</t>
    </r>
    <r>
      <rPr>
        <vertAlign val="superscript"/>
        <sz val="20"/>
        <color theme="1"/>
        <rFont val="Calibri (Body)"/>
      </rPr>
      <t>2</t>
    </r>
    <r>
      <rPr>
        <sz val="20"/>
        <color theme="1"/>
        <rFont val="Calibri"/>
        <family val="2"/>
        <scheme val="minor"/>
      </rPr>
      <t>) then we can determine the probability of each point.</t>
    </r>
  </si>
  <si>
    <t>The probability of a data set occuring is the probability of each point times the probability of every other point.</t>
  </si>
  <si>
    <t>You can attach a hand written answer if you want.</t>
  </si>
  <si>
    <t>You can surf the web for details and advice.</t>
  </si>
  <si>
    <t>Suppose you're on a game show, and you're given the choice of three doors: Behind one door is a car; behind the others, goats. You pick a door, say No. 1, and the host, who knows what's behind the doors, opens another door, say No. 3, which has a goat. He then says to you, "Do you want to pick door No. 2?" Is it to your advantage to switch your choice?</t>
  </si>
  <si>
    <t>Monte Hall Problem</t>
  </si>
  <si>
    <t>You can start off by just copying the previous exercise and adjusting.</t>
  </si>
  <si>
    <t>You will need to use the equation for the standard deviation rather than simulating.</t>
  </si>
  <si>
    <t>That's 5^1, 5^2, 5^3, …</t>
  </si>
  <si>
    <t>This time, create histograms for averages of data sets of size  1,5,25,125,625,3125,15625</t>
  </si>
  <si>
    <t>Repeat the previous exercise</t>
  </si>
  <si>
    <t>Prework for Class 9</t>
  </si>
  <si>
    <t>Study Basic Differential Calculus</t>
  </si>
  <si>
    <t>Intro to Derivatives 1</t>
  </si>
  <si>
    <t>Intro to Derivatives 2</t>
  </si>
  <si>
    <t>Chain Rule</t>
  </si>
  <si>
    <t>Sampling Distribution</t>
  </si>
  <si>
    <t>Monte Hall</t>
  </si>
  <si>
    <t>Probability &amp; The Public</t>
  </si>
  <si>
    <t>Monotonic Function</t>
  </si>
  <si>
    <t>if b &gt; a then f(b) &gt; f(a)</t>
  </si>
  <si>
    <t>For all a and b,</t>
  </si>
  <si>
    <t>Function f is monotic when …</t>
  </si>
  <si>
    <t>The log of the product is the sum of the log.</t>
  </si>
  <si>
    <t>log(prod(x))</t>
  </si>
  <si>
    <t>sum(log(x))</t>
  </si>
  <si>
    <t>Tools for MLEs</t>
  </si>
  <si>
    <t>Demo1</t>
  </si>
  <si>
    <t>Demo2</t>
  </si>
  <si>
    <t>'Likelihood' is the probabiliy of a data set occuring under a probability function.</t>
  </si>
  <si>
    <r>
      <t>What is the likelihood of this data set under N(mu=3,sigma</t>
    </r>
    <r>
      <rPr>
        <vertAlign val="superscript"/>
        <sz val="20"/>
        <color theme="1"/>
        <rFont val="Calibri (Body)"/>
      </rPr>
      <t>2</t>
    </r>
    <r>
      <rPr>
        <sz val="20"/>
        <color theme="1"/>
        <rFont val="Calibri"/>
        <family val="2"/>
        <scheme val="minor"/>
      </rPr>
      <t xml:space="preserve"> = 25)?</t>
    </r>
  </si>
  <si>
    <r>
      <t>How about under N(mu=20,sigma</t>
    </r>
    <r>
      <rPr>
        <vertAlign val="superscript"/>
        <sz val="20"/>
        <color theme="1"/>
        <rFont val="Calibri (Body)"/>
      </rPr>
      <t>2</t>
    </r>
    <r>
      <rPr>
        <sz val="20"/>
        <color theme="1"/>
        <rFont val="Calibri"/>
        <family val="2"/>
        <scheme val="minor"/>
      </rPr>
      <t xml:space="preserve"> = 16)?</t>
    </r>
  </si>
  <si>
    <r>
      <t>So it's the probability of x</t>
    </r>
    <r>
      <rPr>
        <vertAlign val="subscript"/>
        <sz val="20"/>
        <color theme="1"/>
        <rFont val="Calibri (Body)"/>
      </rPr>
      <t>1</t>
    </r>
    <r>
      <rPr>
        <sz val="20"/>
        <color theme="1"/>
        <rFont val="Calibri"/>
        <family val="2"/>
        <scheme val="minor"/>
      </rPr>
      <t xml:space="preserve"> and x2 and x3 and ...</t>
    </r>
  </si>
  <si>
    <t>Mu</t>
  </si>
  <si>
    <t>Sigma</t>
  </si>
  <si>
    <t>MLE with DataTables</t>
  </si>
  <si>
    <t>What's the probability of this data occuring?</t>
  </si>
  <si>
    <t>Formalism</t>
  </si>
  <si>
    <t>Demo1: Histogram Display</t>
  </si>
  <si>
    <t>Demo2: Surface Fit</t>
  </si>
  <si>
    <t>When a bond defaults, the recovery rate can be modeled with a normal distribution N(40%, 5%^2)</t>
  </si>
  <si>
    <t>Question:</t>
  </si>
  <si>
    <t>iQRM_Class9</t>
  </si>
  <si>
    <t>Differential Calculus</t>
  </si>
  <si>
    <t>mu</t>
  </si>
  <si>
    <t>Data</t>
  </si>
  <si>
    <t>Distribution</t>
  </si>
  <si>
    <r>
      <t>Which is P(x</t>
    </r>
    <r>
      <rPr>
        <vertAlign val="subscript"/>
        <sz val="20"/>
        <color theme="1"/>
        <rFont val="Calibri (Body)"/>
      </rPr>
      <t>1</t>
    </r>
    <r>
      <rPr>
        <sz val="20"/>
        <color theme="1"/>
        <rFont val="Calibri"/>
        <family val="2"/>
        <scheme val="minor"/>
      </rPr>
      <t>)*P(x</t>
    </r>
    <r>
      <rPr>
        <vertAlign val="subscript"/>
        <sz val="20"/>
        <color theme="1"/>
        <rFont val="Calibri (Body)"/>
      </rPr>
      <t>2</t>
    </r>
    <r>
      <rPr>
        <sz val="20"/>
        <color theme="1"/>
        <rFont val="Calibri"/>
        <family val="2"/>
        <scheme val="minor"/>
      </rPr>
      <t>)*P(x</t>
    </r>
    <r>
      <rPr>
        <vertAlign val="subscript"/>
        <sz val="20"/>
        <color theme="1"/>
        <rFont val="Calibri (Body)"/>
      </rPr>
      <t>3</t>
    </r>
    <r>
      <rPr>
        <sz val="20"/>
        <color theme="1"/>
        <rFont val="Calibri"/>
        <family val="2"/>
        <scheme val="minor"/>
      </rPr>
      <t>)* … P(x</t>
    </r>
    <r>
      <rPr>
        <vertAlign val="subscript"/>
        <sz val="20"/>
        <color theme="1"/>
        <rFont val="Calibri (Body)"/>
      </rPr>
      <t>n</t>
    </r>
    <r>
      <rPr>
        <sz val="20"/>
        <color theme="1"/>
        <rFont val="Calibri"/>
        <family val="2"/>
        <scheme val="minor"/>
      </rPr>
      <t>)</t>
    </r>
  </si>
  <si>
    <t>X</t>
  </si>
  <si>
    <t>P(X)</t>
  </si>
  <si>
    <t>Average Joe</t>
  </si>
  <si>
    <t>Frequency &amp; Severity</t>
  </si>
  <si>
    <t>MLE_Question</t>
  </si>
  <si>
    <t>MLE_Demo</t>
  </si>
  <si>
    <t>MLE_Tools1</t>
  </si>
  <si>
    <t>MLE_Tools2</t>
  </si>
  <si>
    <t>MLE_Ex2</t>
  </si>
  <si>
    <t>MLE_Ex1</t>
  </si>
  <si>
    <t>You can use the array function Frequency to more easily create histograms.</t>
  </si>
  <si>
    <t>After locking on bins, you can drag it across to create multiple histograms.</t>
  </si>
  <si>
    <t>This is displayed below.</t>
  </si>
  <si>
    <t>min</t>
  </si>
  <si>
    <t>max</t>
  </si>
  <si>
    <t>range</t>
  </si>
  <si>
    <t>Simulate sample means for 1,2,3,4,5,10,20 standard normals and then plot the 7 histograms as line graphs on a single plot.</t>
  </si>
  <si>
    <t>Populate the yellow row with the average of standard normal random draws.</t>
  </si>
  <si>
    <t>The data table below the yellow row will resimulate whatever you put into the yellow row.</t>
  </si>
  <si>
    <t>Sampling Distributions</t>
  </si>
  <si>
    <t>&lt;- this is a repeated question</t>
  </si>
  <si>
    <t>Repeat the previous exercise.</t>
  </si>
  <si>
    <t>This time, create histograms for averages of data sets of size  10000,40000,90000,160000,250000,490000</t>
  </si>
  <si>
    <t>You will need to use the equation for the standard deviation rather than simulating as in the previous question.</t>
  </si>
  <si>
    <r>
      <t xml:space="preserve">L = </t>
    </r>
    <r>
      <rPr>
        <sz val="20"/>
        <color theme="1"/>
        <rFont val="Symbol"/>
        <charset val="2"/>
      </rPr>
      <t>P</t>
    </r>
    <r>
      <rPr>
        <sz val="20"/>
        <color theme="1"/>
        <rFont val="Calibri"/>
        <family val="2"/>
        <scheme val="minor"/>
      </rPr>
      <t xml:space="preserve"> p(x</t>
    </r>
    <r>
      <rPr>
        <vertAlign val="subscript"/>
        <sz val="20"/>
        <color theme="1"/>
        <rFont val="Calibri (Body)"/>
      </rPr>
      <t>i</t>
    </r>
    <r>
      <rPr>
        <sz val="20"/>
        <color theme="1"/>
        <rFont val="Calibri"/>
        <family val="2"/>
        <scheme val="minor"/>
      </rPr>
      <t>)</t>
    </r>
  </si>
  <si>
    <r>
      <t xml:space="preserve">LL = </t>
    </r>
    <r>
      <rPr>
        <sz val="20"/>
        <color theme="1"/>
        <rFont val="Symbol"/>
        <charset val="2"/>
      </rPr>
      <t>S</t>
    </r>
    <r>
      <rPr>
        <sz val="20"/>
        <color theme="1"/>
        <rFont val="Calibri"/>
        <family val="2"/>
        <scheme val="minor"/>
      </rPr>
      <t xml:space="preserve"> ln(p(x</t>
    </r>
    <r>
      <rPr>
        <vertAlign val="subscript"/>
        <sz val="20"/>
        <color theme="1"/>
        <rFont val="Calibri (Body)"/>
      </rPr>
      <t>i</t>
    </r>
    <r>
      <rPr>
        <sz val="20"/>
        <color theme="1"/>
        <rFont val="Calibri"/>
        <family val="2"/>
        <scheme val="minor"/>
      </rPr>
      <t>))</t>
    </r>
  </si>
  <si>
    <r>
      <t>argmax</t>
    </r>
    <r>
      <rPr>
        <vertAlign val="subscript"/>
        <sz val="20"/>
        <color theme="1"/>
        <rFont val="Symbol"/>
        <charset val="2"/>
      </rPr>
      <t>q</t>
    </r>
    <r>
      <rPr>
        <sz val="20"/>
        <color theme="1"/>
        <rFont val="Calibri"/>
        <family val="2"/>
        <scheme val="minor"/>
      </rPr>
      <t>(L) = argmax</t>
    </r>
    <r>
      <rPr>
        <vertAlign val="subscript"/>
        <sz val="20"/>
        <color theme="1"/>
        <rFont val="Symbol"/>
        <charset val="2"/>
      </rPr>
      <t>q</t>
    </r>
    <r>
      <rPr>
        <sz val="20"/>
        <color theme="1"/>
        <rFont val="Calibri"/>
        <family val="2"/>
        <scheme val="minor"/>
      </rPr>
      <t>(LL)</t>
    </r>
  </si>
  <si>
    <t>MLE_Formalism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</si>
</sst>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0"/>
    <numFmt numFmtId="165" formatCode="0.0"/>
  </numFmts>
  <fonts count="17" x14ac:knownFonts="1">
    <font>
      <sz val="12"/>
      <color theme="1"/>
      <name val="Calibri"/>
      <family val="2"/>
      <scheme val="minor"/>
    </font>
    <font>
      <sz val="12"/>
      <color theme="1"/>
      <name val="Calibri"/>
      <family val="2"/>
      <scheme val="minor"/>
    </font>
    <font>
      <sz val="20"/>
      <color theme="1"/>
      <name val="Calibri"/>
      <family val="2"/>
      <scheme val="minor"/>
    </font>
    <font>
      <sz val="20"/>
      <color rgb="FF000000"/>
      <name val="Calibri"/>
      <family val="2"/>
      <scheme val="minor"/>
    </font>
    <font>
      <sz val="11"/>
      <color theme="1"/>
      <name val="Calibri"/>
      <family val="2"/>
      <scheme val="minor"/>
    </font>
    <font>
      <u/>
      <sz val="12"/>
      <color theme="10"/>
      <name val="Calibri"/>
      <family val="2"/>
      <scheme val="minor"/>
    </font>
    <font>
      <u/>
      <sz val="12"/>
      <color theme="11"/>
      <name val="Calibri"/>
      <family val="2"/>
      <scheme val="minor"/>
    </font>
    <font>
      <u/>
      <sz val="20"/>
      <color theme="1"/>
      <name val="Calibri"/>
      <family val="2"/>
      <scheme val="minor"/>
    </font>
    <font>
      <u/>
      <sz val="20"/>
      <color theme="10"/>
      <name val="Calibri"/>
      <family val="2"/>
      <scheme val="minor"/>
    </font>
    <font>
      <vertAlign val="superscript"/>
      <sz val="20"/>
      <color theme="1"/>
      <name val="Calibri (Body)"/>
    </font>
    <font>
      <sz val="20"/>
      <color theme="1"/>
      <name val="Symbol"/>
      <charset val="2"/>
    </font>
    <font>
      <sz val="20"/>
      <color theme="1"/>
      <name val="Calibri (Body)"/>
    </font>
    <font>
      <b/>
      <sz val="28"/>
      <color theme="1"/>
      <name val="Calibri"/>
      <family val="2"/>
      <scheme val="minor"/>
    </font>
    <font>
      <vertAlign val="subscript"/>
      <sz val="20"/>
      <color theme="1"/>
      <name val="Calibri (Body)"/>
    </font>
    <font>
      <sz val="9"/>
      <color theme="1"/>
      <name val="Calibri"/>
      <family val="2"/>
      <scheme val="minor"/>
    </font>
    <font>
      <sz val="8"/>
      <name val="Calibri"/>
      <family val="2"/>
      <scheme val="minor"/>
    </font>
    <font>
      <vertAlign val="subscript"/>
      <sz val="20"/>
      <color theme="1"/>
      <name val="Symbol"/>
      <charset val="2"/>
    </font>
  </fonts>
  <fills count="10">
    <fill>
      <patternFill patternType="none"/>
    </fill>
    <fill>
      <patternFill patternType="gray125"/>
    </fill>
    <fill>
      <patternFill patternType="solid">
        <fgColor theme="0" tint="-4.9989318521683403E-2"/>
        <bgColor indexed="64"/>
      </patternFill>
    </fill>
    <fill>
      <patternFill patternType="solid">
        <fgColor theme="0" tint="-4.9989318521683403E-2"/>
        <bgColor rgb="FF000000"/>
      </patternFill>
    </fill>
    <fill>
      <patternFill patternType="solid">
        <fgColor theme="0" tint="-0.249977111117893"/>
        <bgColor indexed="64"/>
      </patternFill>
    </fill>
    <fill>
      <patternFill patternType="solid">
        <fgColor rgb="FFF2F2F2"/>
        <bgColor rgb="FF000000"/>
      </patternFill>
    </fill>
    <fill>
      <patternFill patternType="solid">
        <fgColor theme="0" tint="-0.14999847407452621"/>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bgColor indexed="64"/>
      </patternFill>
    </fill>
  </fills>
  <borders count="3">
    <border>
      <left/>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s>
  <cellStyleXfs count="9">
    <xf numFmtId="0" fontId="0" fillId="0" borderId="0"/>
    <xf numFmtId="0" fontId="4"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4" fillId="0" borderId="0"/>
    <xf numFmtId="0" fontId="1" fillId="0" borderId="0"/>
    <xf numFmtId="43" fontId="1" fillId="0" borderId="0" applyFont="0" applyFill="0" applyBorder="0" applyAlignment="0" applyProtection="0"/>
    <xf numFmtId="9" fontId="4" fillId="0" borderId="0" applyFont="0" applyFill="0" applyBorder="0" applyAlignment="0" applyProtection="0"/>
  </cellStyleXfs>
  <cellXfs count="40">
    <xf numFmtId="0" fontId="0" fillId="0" borderId="0" xfId="0"/>
    <xf numFmtId="0" fontId="2" fillId="2" borderId="0" xfId="0" applyFont="1" applyFill="1"/>
    <xf numFmtId="0" fontId="2" fillId="2" borderId="1" xfId="0" applyFont="1" applyFill="1" applyBorder="1"/>
    <xf numFmtId="0" fontId="2" fillId="2" borderId="0" xfId="0" applyFont="1" applyFill="1" applyAlignment="1">
      <alignment horizontal="center"/>
    </xf>
    <xf numFmtId="0" fontId="2" fillId="2" borderId="0" xfId="0" applyFont="1" applyFill="1" applyAlignment="1">
      <alignment horizontal="left"/>
    </xf>
    <xf numFmtId="0" fontId="2" fillId="2" borderId="0" xfId="1" applyFont="1" applyFill="1"/>
    <xf numFmtId="2" fontId="2" fillId="2" borderId="0" xfId="1" applyNumberFormat="1" applyFont="1" applyFill="1"/>
    <xf numFmtId="0" fontId="2" fillId="2" borderId="0" xfId="0" applyFont="1" applyFill="1" applyAlignment="1">
      <alignment wrapText="1"/>
    </xf>
    <xf numFmtId="0" fontId="5" fillId="2" borderId="0" xfId="4" applyFill="1" applyAlignment="1">
      <alignment wrapText="1"/>
    </xf>
    <xf numFmtId="0" fontId="7" fillId="2" borderId="0" xfId="0" applyFont="1" applyFill="1"/>
    <xf numFmtId="0" fontId="8" fillId="2" borderId="0" xfId="4" applyFont="1" applyFill="1"/>
    <xf numFmtId="0" fontId="3" fillId="3" borderId="0" xfId="0" applyFont="1" applyFill="1" applyAlignment="1">
      <alignment horizontal="center"/>
    </xf>
    <xf numFmtId="0" fontId="2" fillId="4" borderId="0" xfId="0" applyFont="1" applyFill="1"/>
    <xf numFmtId="164" fontId="2" fillId="2" borderId="0" xfId="0" applyNumberFormat="1" applyFont="1" applyFill="1" applyAlignment="1">
      <alignment horizontal="center"/>
    </xf>
    <xf numFmtId="165" fontId="2" fillId="2" borderId="0" xfId="0" applyNumberFormat="1" applyFont="1" applyFill="1" applyAlignment="1">
      <alignment horizontal="center"/>
    </xf>
    <xf numFmtId="0" fontId="2" fillId="2" borderId="0" xfId="6" applyFont="1" applyFill="1"/>
    <xf numFmtId="0" fontId="2" fillId="2" borderId="0" xfId="6" applyFont="1" applyFill="1" applyAlignment="1">
      <alignment horizontal="right"/>
    </xf>
    <xf numFmtId="0" fontId="12" fillId="2" borderId="0" xfId="6" applyFont="1" applyFill="1"/>
    <xf numFmtId="0" fontId="3" fillId="5" borderId="0" xfId="1" applyFont="1" applyFill="1"/>
    <xf numFmtId="0" fontId="2" fillId="2" borderId="0" xfId="8" applyNumberFormat="1" applyFont="1" applyFill="1"/>
    <xf numFmtId="0" fontId="8" fillId="2" borderId="0" xfId="4" applyFont="1" applyFill="1" applyBorder="1"/>
    <xf numFmtId="0" fontId="5" fillId="2" borderId="0" xfId="4" applyFill="1"/>
    <xf numFmtId="0" fontId="2" fillId="6" borderId="0" xfId="0" applyFont="1" applyFill="1"/>
    <xf numFmtId="0" fontId="2" fillId="6" borderId="0" xfId="0" applyFont="1" applyFill="1" applyAlignment="1">
      <alignment horizontal="center"/>
    </xf>
    <xf numFmtId="0" fontId="2" fillId="6" borderId="0" xfId="0" applyFont="1" applyFill="1" applyAlignment="1">
      <alignment horizontal="right"/>
    </xf>
    <xf numFmtId="0" fontId="2" fillId="6" borderId="1" xfId="0" applyFont="1" applyFill="1" applyBorder="1"/>
    <xf numFmtId="0" fontId="7" fillId="6" borderId="0" xfId="0" applyFont="1" applyFill="1" applyAlignment="1">
      <alignment horizontal="right"/>
    </xf>
    <xf numFmtId="0" fontId="2" fillId="6" borderId="0" xfId="0" quotePrefix="1" applyFont="1" applyFill="1"/>
    <xf numFmtId="0" fontId="2" fillId="7" borderId="0" xfId="0" applyFont="1" applyFill="1"/>
    <xf numFmtId="0" fontId="2" fillId="7" borderId="2" xfId="0" applyFont="1" applyFill="1" applyBorder="1"/>
    <xf numFmtId="0" fontId="2" fillId="7" borderId="0" xfId="0" applyFont="1" applyFill="1" applyAlignment="1">
      <alignment horizontal="center"/>
    </xf>
    <xf numFmtId="0" fontId="14" fillId="8" borderId="0" xfId="0" applyFont="1" applyFill="1"/>
    <xf numFmtId="0" fontId="2" fillId="9" borderId="0" xfId="0" applyFont="1" applyFill="1"/>
    <xf numFmtId="0" fontId="2" fillId="6" borderId="0" xfId="0" applyFont="1" applyFill="1" applyAlignment="1">
      <alignment horizontal="right" shrinkToFit="1"/>
    </xf>
    <xf numFmtId="0" fontId="5" fillId="6" borderId="0" xfId="4" applyFill="1"/>
    <xf numFmtId="165" fontId="2" fillId="2" borderId="0" xfId="0" applyNumberFormat="1" applyFont="1" applyFill="1"/>
    <xf numFmtId="0" fontId="2" fillId="2" borderId="0" xfId="0" quotePrefix="1" applyFont="1" applyFill="1" applyAlignment="1">
      <alignment horizontal="center"/>
    </xf>
    <xf numFmtId="0" fontId="0" fillId="2" borderId="0" xfId="0" applyFill="1" applyAlignment="1">
      <alignment horizontal="center"/>
    </xf>
    <xf numFmtId="0" fontId="10" fillId="9" borderId="0" xfId="0" applyFont="1" applyFill="1"/>
    <xf numFmtId="0" fontId="5" fillId="9" borderId="0" xfId="4" applyFill="1"/>
  </cellXfs>
  <cellStyles count="9">
    <cellStyle name="Comma 2" xfId="7" xr:uid="{66F2EAC8-9786-544A-82A0-77C0E5F605CC}"/>
    <cellStyle name="Followed Hyperlink" xfId="3" builtinId="9" hidden="1"/>
    <cellStyle name="Hyperlink" xfId="2" builtinId="8" hidden="1"/>
    <cellStyle name="Hyperlink" xfId="4" builtinId="8"/>
    <cellStyle name="Normal" xfId="0" builtinId="0"/>
    <cellStyle name="Normal 2" xfId="1" xr:uid="{00000000-0005-0000-0000-000005000000}"/>
    <cellStyle name="Normal 2 2" xfId="6" xr:uid="{EC3BC107-088D-744D-97ED-FFF0053CBB17}"/>
    <cellStyle name="Normal 3" xfId="5" xr:uid="{23A85297-8246-F648-A9F7-D4CF40572BE5}"/>
    <cellStyle name="Percent 2" xfId="8" xr:uid="{F3B89773-7183-3D4D-9125-C3E9E89ABF18}"/>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schemas.openxmlformats.org/officeDocument/2006/relationships/externalLink" Target="externalLinks/externalLink14.xml"/><Relationship Id="rId21" Type="http://schemas.openxmlformats.org/officeDocument/2006/relationships/worksheet" Target="worksheets/sheet21.xml"/><Relationship Id="rId34" Type="http://schemas.openxmlformats.org/officeDocument/2006/relationships/externalLink" Target="externalLinks/externalLink9.xml"/><Relationship Id="rId42" Type="http://schemas.openxmlformats.org/officeDocument/2006/relationships/externalLink" Target="externalLinks/externalLink17.xml"/><Relationship Id="rId47" Type="http://schemas.openxmlformats.org/officeDocument/2006/relationships/externalLink" Target="externalLinks/externalLink22.xml"/><Relationship Id="rId50" Type="http://schemas.openxmlformats.org/officeDocument/2006/relationships/externalLink" Target="externalLinks/externalLink25.xml"/><Relationship Id="rId55" Type="http://schemas.openxmlformats.org/officeDocument/2006/relationships/externalLink" Target="externalLinks/externalLink3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4.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7.xml"/><Relationship Id="rId37" Type="http://schemas.openxmlformats.org/officeDocument/2006/relationships/externalLink" Target="externalLinks/externalLink12.xml"/><Relationship Id="rId40" Type="http://schemas.openxmlformats.org/officeDocument/2006/relationships/externalLink" Target="externalLinks/externalLink15.xml"/><Relationship Id="rId45" Type="http://schemas.openxmlformats.org/officeDocument/2006/relationships/externalLink" Target="externalLinks/externalLink20.xml"/><Relationship Id="rId53" Type="http://schemas.openxmlformats.org/officeDocument/2006/relationships/externalLink" Target="externalLinks/externalLink28.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externalLink" Target="externalLinks/externalLink5.xml"/><Relationship Id="rId35" Type="http://schemas.openxmlformats.org/officeDocument/2006/relationships/externalLink" Target="externalLinks/externalLink10.xml"/><Relationship Id="rId43" Type="http://schemas.openxmlformats.org/officeDocument/2006/relationships/externalLink" Target="externalLinks/externalLink18.xml"/><Relationship Id="rId48" Type="http://schemas.openxmlformats.org/officeDocument/2006/relationships/externalLink" Target="externalLinks/externalLink23.xml"/><Relationship Id="rId56" Type="http://schemas.openxmlformats.org/officeDocument/2006/relationships/externalLink" Target="externalLinks/externalLink31.xml"/><Relationship Id="rId8" Type="http://schemas.openxmlformats.org/officeDocument/2006/relationships/worksheet" Target="worksheets/sheet8.xml"/><Relationship Id="rId51" Type="http://schemas.openxmlformats.org/officeDocument/2006/relationships/externalLink" Target="externalLinks/externalLink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8.xml"/><Relationship Id="rId38" Type="http://schemas.openxmlformats.org/officeDocument/2006/relationships/externalLink" Target="externalLinks/externalLink13.xml"/><Relationship Id="rId46" Type="http://schemas.openxmlformats.org/officeDocument/2006/relationships/externalLink" Target="externalLinks/externalLink21.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16.xml"/><Relationship Id="rId54" Type="http://schemas.openxmlformats.org/officeDocument/2006/relationships/externalLink" Target="externalLinks/externalLink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36" Type="http://schemas.openxmlformats.org/officeDocument/2006/relationships/externalLink" Target="externalLinks/externalLink11.xml"/><Relationship Id="rId49" Type="http://schemas.openxmlformats.org/officeDocument/2006/relationships/externalLink" Target="externalLinks/externalLink24.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externalLink" Target="externalLinks/externalLink6.xml"/><Relationship Id="rId44" Type="http://schemas.openxmlformats.org/officeDocument/2006/relationships/externalLink" Target="externalLinks/externalLink19.xml"/><Relationship Id="rId52" Type="http://schemas.openxmlformats.org/officeDocument/2006/relationships/externalLink" Target="externalLinks/externalLink27.xml"/><Relationship Id="rId6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6854588873112181E-2"/>
          <c:y val="5.0450450450450449E-2"/>
          <c:w val="0.86964131276623213"/>
          <c:h val="0.87679279279279276"/>
        </c:manualLayout>
      </c:layout>
      <c:surface3DChart>
        <c:wireframe val="0"/>
        <c:ser>
          <c:idx val="0"/>
          <c:order val="0"/>
          <c:tx>
            <c:strRef>
              <c:f>MLE_Ex2!$J$7</c:f>
              <c:strCache>
                <c:ptCount val="1"/>
                <c:pt idx="0">
                  <c:v>5</c:v>
                </c:pt>
              </c:strCache>
            </c:strRef>
          </c:tx>
          <c:spPr>
            <a:solidFill>
              <a:schemeClr val="accent1"/>
            </a:solidFill>
            <a:ln/>
            <a:effectLst/>
            <a:sp3d/>
          </c:spPr>
          <c:cat>
            <c:numRef>
              <c:f>MLE_Ex2!$K$6:$X$6</c:f>
              <c:numCache>
                <c:formatCode>General</c:formatCode>
                <c:ptCount val="14"/>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numCache>
            </c:numRef>
          </c:cat>
          <c:val>
            <c:numRef>
              <c:f>MLE_Ex2!$K$7:$X$7</c:f>
              <c:numCache>
                <c:formatCode>General</c:formatCode>
                <c:ptCount val="14"/>
              </c:numCache>
            </c:numRef>
          </c:val>
          <c:extLst>
            <c:ext xmlns:c16="http://schemas.microsoft.com/office/drawing/2014/chart" uri="{C3380CC4-5D6E-409C-BE32-E72D297353CC}">
              <c16:uniqueId val="{00000000-F962-FB48-B5B9-DD5209896A7C}"/>
            </c:ext>
          </c:extLst>
        </c:ser>
        <c:ser>
          <c:idx val="1"/>
          <c:order val="1"/>
          <c:tx>
            <c:strRef>
              <c:f>MLE_Ex2!$J$8</c:f>
              <c:strCache>
                <c:ptCount val="1"/>
                <c:pt idx="0">
                  <c:v>10</c:v>
                </c:pt>
              </c:strCache>
            </c:strRef>
          </c:tx>
          <c:spPr>
            <a:solidFill>
              <a:schemeClr val="accent2"/>
            </a:solidFill>
            <a:ln/>
            <a:effectLst/>
            <a:sp3d/>
          </c:spPr>
          <c:cat>
            <c:numRef>
              <c:f>MLE_Ex2!$K$6:$X$6</c:f>
              <c:numCache>
                <c:formatCode>General</c:formatCode>
                <c:ptCount val="14"/>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numCache>
            </c:numRef>
          </c:cat>
          <c:val>
            <c:numRef>
              <c:f>MLE_Ex2!$K$8:$X$8</c:f>
              <c:numCache>
                <c:formatCode>General</c:formatCode>
                <c:ptCount val="14"/>
              </c:numCache>
            </c:numRef>
          </c:val>
          <c:extLst>
            <c:ext xmlns:c16="http://schemas.microsoft.com/office/drawing/2014/chart" uri="{C3380CC4-5D6E-409C-BE32-E72D297353CC}">
              <c16:uniqueId val="{00000001-F962-FB48-B5B9-DD5209896A7C}"/>
            </c:ext>
          </c:extLst>
        </c:ser>
        <c:ser>
          <c:idx val="2"/>
          <c:order val="2"/>
          <c:tx>
            <c:strRef>
              <c:f>MLE_Ex2!$J$9</c:f>
              <c:strCache>
                <c:ptCount val="1"/>
                <c:pt idx="0">
                  <c:v>15</c:v>
                </c:pt>
              </c:strCache>
            </c:strRef>
          </c:tx>
          <c:spPr>
            <a:solidFill>
              <a:schemeClr val="accent3"/>
            </a:solidFill>
            <a:ln/>
            <a:effectLst/>
            <a:sp3d/>
          </c:spPr>
          <c:cat>
            <c:numRef>
              <c:f>MLE_Ex2!$K$6:$X$6</c:f>
              <c:numCache>
                <c:formatCode>General</c:formatCode>
                <c:ptCount val="14"/>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numCache>
            </c:numRef>
          </c:cat>
          <c:val>
            <c:numRef>
              <c:f>MLE_Ex2!$K$9:$X$9</c:f>
              <c:numCache>
                <c:formatCode>General</c:formatCode>
                <c:ptCount val="14"/>
              </c:numCache>
            </c:numRef>
          </c:val>
          <c:extLst>
            <c:ext xmlns:c16="http://schemas.microsoft.com/office/drawing/2014/chart" uri="{C3380CC4-5D6E-409C-BE32-E72D297353CC}">
              <c16:uniqueId val="{00000002-F962-FB48-B5B9-DD5209896A7C}"/>
            </c:ext>
          </c:extLst>
        </c:ser>
        <c:ser>
          <c:idx val="3"/>
          <c:order val="3"/>
          <c:tx>
            <c:strRef>
              <c:f>MLE_Ex2!$J$10</c:f>
              <c:strCache>
                <c:ptCount val="1"/>
                <c:pt idx="0">
                  <c:v>20</c:v>
                </c:pt>
              </c:strCache>
            </c:strRef>
          </c:tx>
          <c:spPr>
            <a:solidFill>
              <a:schemeClr val="accent4"/>
            </a:solidFill>
            <a:ln/>
            <a:effectLst/>
            <a:sp3d/>
          </c:spPr>
          <c:cat>
            <c:numRef>
              <c:f>MLE_Ex2!$K$6:$X$6</c:f>
              <c:numCache>
                <c:formatCode>General</c:formatCode>
                <c:ptCount val="14"/>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numCache>
            </c:numRef>
          </c:cat>
          <c:val>
            <c:numRef>
              <c:f>MLE_Ex2!$K$10:$X$10</c:f>
              <c:numCache>
                <c:formatCode>General</c:formatCode>
                <c:ptCount val="14"/>
              </c:numCache>
            </c:numRef>
          </c:val>
          <c:extLst>
            <c:ext xmlns:c16="http://schemas.microsoft.com/office/drawing/2014/chart" uri="{C3380CC4-5D6E-409C-BE32-E72D297353CC}">
              <c16:uniqueId val="{00000003-F962-FB48-B5B9-DD5209896A7C}"/>
            </c:ext>
          </c:extLst>
        </c:ser>
        <c:ser>
          <c:idx val="4"/>
          <c:order val="4"/>
          <c:tx>
            <c:strRef>
              <c:f>MLE_Ex2!$J$11</c:f>
              <c:strCache>
                <c:ptCount val="1"/>
                <c:pt idx="0">
                  <c:v>25</c:v>
                </c:pt>
              </c:strCache>
            </c:strRef>
          </c:tx>
          <c:spPr>
            <a:solidFill>
              <a:schemeClr val="accent5"/>
            </a:solidFill>
            <a:ln/>
            <a:effectLst/>
            <a:sp3d/>
          </c:spPr>
          <c:cat>
            <c:numRef>
              <c:f>MLE_Ex2!$K$6:$X$6</c:f>
              <c:numCache>
                <c:formatCode>General</c:formatCode>
                <c:ptCount val="14"/>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numCache>
            </c:numRef>
          </c:cat>
          <c:val>
            <c:numRef>
              <c:f>MLE_Ex2!$K$11:$X$11</c:f>
              <c:numCache>
                <c:formatCode>General</c:formatCode>
                <c:ptCount val="14"/>
              </c:numCache>
            </c:numRef>
          </c:val>
          <c:extLst>
            <c:ext xmlns:c16="http://schemas.microsoft.com/office/drawing/2014/chart" uri="{C3380CC4-5D6E-409C-BE32-E72D297353CC}">
              <c16:uniqueId val="{00000004-F962-FB48-B5B9-DD5209896A7C}"/>
            </c:ext>
          </c:extLst>
        </c:ser>
        <c:ser>
          <c:idx val="5"/>
          <c:order val="5"/>
          <c:tx>
            <c:strRef>
              <c:f>MLE_Ex2!$J$12</c:f>
              <c:strCache>
                <c:ptCount val="1"/>
                <c:pt idx="0">
                  <c:v>30</c:v>
                </c:pt>
              </c:strCache>
            </c:strRef>
          </c:tx>
          <c:spPr>
            <a:solidFill>
              <a:schemeClr val="accent6"/>
            </a:solidFill>
            <a:ln/>
            <a:effectLst/>
            <a:sp3d/>
          </c:spPr>
          <c:cat>
            <c:numRef>
              <c:f>MLE_Ex2!$K$6:$X$6</c:f>
              <c:numCache>
                <c:formatCode>General</c:formatCode>
                <c:ptCount val="14"/>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numCache>
            </c:numRef>
          </c:cat>
          <c:val>
            <c:numRef>
              <c:f>MLE_Ex2!$K$12:$X$12</c:f>
              <c:numCache>
                <c:formatCode>General</c:formatCode>
                <c:ptCount val="14"/>
              </c:numCache>
            </c:numRef>
          </c:val>
          <c:extLst>
            <c:ext xmlns:c16="http://schemas.microsoft.com/office/drawing/2014/chart" uri="{C3380CC4-5D6E-409C-BE32-E72D297353CC}">
              <c16:uniqueId val="{00000005-F962-FB48-B5B9-DD5209896A7C}"/>
            </c:ext>
          </c:extLst>
        </c:ser>
        <c:ser>
          <c:idx val="6"/>
          <c:order val="6"/>
          <c:tx>
            <c:strRef>
              <c:f>MLE_Ex2!$J$13</c:f>
              <c:strCache>
                <c:ptCount val="1"/>
                <c:pt idx="0">
                  <c:v>35</c:v>
                </c:pt>
              </c:strCache>
            </c:strRef>
          </c:tx>
          <c:spPr>
            <a:solidFill>
              <a:schemeClr val="accent1">
                <a:lumMod val="60000"/>
              </a:schemeClr>
            </a:solidFill>
            <a:ln/>
            <a:effectLst/>
            <a:sp3d/>
          </c:spPr>
          <c:cat>
            <c:numRef>
              <c:f>MLE_Ex2!$K$6:$X$6</c:f>
              <c:numCache>
                <c:formatCode>General</c:formatCode>
                <c:ptCount val="14"/>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numCache>
            </c:numRef>
          </c:cat>
          <c:val>
            <c:numRef>
              <c:f>MLE_Ex2!$K$13:$X$13</c:f>
              <c:numCache>
                <c:formatCode>General</c:formatCode>
                <c:ptCount val="14"/>
              </c:numCache>
            </c:numRef>
          </c:val>
          <c:extLst>
            <c:ext xmlns:c16="http://schemas.microsoft.com/office/drawing/2014/chart" uri="{C3380CC4-5D6E-409C-BE32-E72D297353CC}">
              <c16:uniqueId val="{00000006-F962-FB48-B5B9-DD5209896A7C}"/>
            </c:ext>
          </c:extLst>
        </c:ser>
        <c:ser>
          <c:idx val="7"/>
          <c:order val="7"/>
          <c:tx>
            <c:strRef>
              <c:f>MLE_Ex2!$J$14</c:f>
              <c:strCache>
                <c:ptCount val="1"/>
                <c:pt idx="0">
                  <c:v>40</c:v>
                </c:pt>
              </c:strCache>
            </c:strRef>
          </c:tx>
          <c:spPr>
            <a:solidFill>
              <a:schemeClr val="accent2">
                <a:lumMod val="60000"/>
              </a:schemeClr>
            </a:solidFill>
            <a:ln/>
            <a:effectLst/>
            <a:sp3d/>
          </c:spPr>
          <c:cat>
            <c:numRef>
              <c:f>MLE_Ex2!$K$6:$X$6</c:f>
              <c:numCache>
                <c:formatCode>General</c:formatCode>
                <c:ptCount val="14"/>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numCache>
            </c:numRef>
          </c:cat>
          <c:val>
            <c:numRef>
              <c:f>MLE_Ex2!$K$14:$X$14</c:f>
              <c:numCache>
                <c:formatCode>General</c:formatCode>
                <c:ptCount val="14"/>
              </c:numCache>
            </c:numRef>
          </c:val>
          <c:extLst>
            <c:ext xmlns:c16="http://schemas.microsoft.com/office/drawing/2014/chart" uri="{C3380CC4-5D6E-409C-BE32-E72D297353CC}">
              <c16:uniqueId val="{00000007-F962-FB48-B5B9-DD5209896A7C}"/>
            </c:ext>
          </c:extLst>
        </c:ser>
        <c:ser>
          <c:idx val="8"/>
          <c:order val="8"/>
          <c:tx>
            <c:strRef>
              <c:f>MLE_Ex2!$J$15</c:f>
              <c:strCache>
                <c:ptCount val="1"/>
                <c:pt idx="0">
                  <c:v>45</c:v>
                </c:pt>
              </c:strCache>
            </c:strRef>
          </c:tx>
          <c:spPr>
            <a:solidFill>
              <a:schemeClr val="accent3">
                <a:lumMod val="60000"/>
              </a:schemeClr>
            </a:solidFill>
            <a:ln/>
            <a:effectLst/>
            <a:sp3d/>
          </c:spPr>
          <c:cat>
            <c:numRef>
              <c:f>MLE_Ex2!$K$6:$X$6</c:f>
              <c:numCache>
                <c:formatCode>General</c:formatCode>
                <c:ptCount val="14"/>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numCache>
            </c:numRef>
          </c:cat>
          <c:val>
            <c:numRef>
              <c:f>MLE_Ex2!$K$15:$X$15</c:f>
              <c:numCache>
                <c:formatCode>General</c:formatCode>
                <c:ptCount val="14"/>
              </c:numCache>
            </c:numRef>
          </c:val>
          <c:extLst>
            <c:ext xmlns:c16="http://schemas.microsoft.com/office/drawing/2014/chart" uri="{C3380CC4-5D6E-409C-BE32-E72D297353CC}">
              <c16:uniqueId val="{00000008-F962-FB48-B5B9-DD5209896A7C}"/>
            </c:ext>
          </c:extLst>
        </c:ser>
        <c:ser>
          <c:idx val="9"/>
          <c:order val="9"/>
          <c:tx>
            <c:strRef>
              <c:f>MLE_Ex2!$J$16</c:f>
              <c:strCache>
                <c:ptCount val="1"/>
                <c:pt idx="0">
                  <c:v>50</c:v>
                </c:pt>
              </c:strCache>
            </c:strRef>
          </c:tx>
          <c:spPr>
            <a:solidFill>
              <a:schemeClr val="accent4">
                <a:lumMod val="60000"/>
              </a:schemeClr>
            </a:solidFill>
            <a:ln/>
            <a:effectLst/>
            <a:sp3d/>
          </c:spPr>
          <c:cat>
            <c:numRef>
              <c:f>MLE_Ex2!$K$6:$X$6</c:f>
              <c:numCache>
                <c:formatCode>General</c:formatCode>
                <c:ptCount val="14"/>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numCache>
            </c:numRef>
          </c:cat>
          <c:val>
            <c:numRef>
              <c:f>MLE_Ex2!$K$16:$X$16</c:f>
              <c:numCache>
                <c:formatCode>General</c:formatCode>
                <c:ptCount val="14"/>
              </c:numCache>
            </c:numRef>
          </c:val>
          <c:extLst>
            <c:ext xmlns:c16="http://schemas.microsoft.com/office/drawing/2014/chart" uri="{C3380CC4-5D6E-409C-BE32-E72D297353CC}">
              <c16:uniqueId val="{00000009-F962-FB48-B5B9-DD5209896A7C}"/>
            </c:ext>
          </c:extLst>
        </c:ser>
        <c:ser>
          <c:idx val="10"/>
          <c:order val="10"/>
          <c:tx>
            <c:strRef>
              <c:f>MLE_Ex2!$J$17</c:f>
              <c:strCache>
                <c:ptCount val="1"/>
                <c:pt idx="0">
                  <c:v>55</c:v>
                </c:pt>
              </c:strCache>
            </c:strRef>
          </c:tx>
          <c:spPr>
            <a:solidFill>
              <a:schemeClr val="accent5">
                <a:lumMod val="60000"/>
              </a:schemeClr>
            </a:solidFill>
            <a:ln/>
            <a:effectLst/>
            <a:sp3d/>
          </c:spPr>
          <c:cat>
            <c:numRef>
              <c:f>MLE_Ex2!$K$6:$X$6</c:f>
              <c:numCache>
                <c:formatCode>General</c:formatCode>
                <c:ptCount val="14"/>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numCache>
            </c:numRef>
          </c:cat>
          <c:val>
            <c:numRef>
              <c:f>MLE_Ex2!$K$17:$X$17</c:f>
              <c:numCache>
                <c:formatCode>General</c:formatCode>
                <c:ptCount val="14"/>
              </c:numCache>
            </c:numRef>
          </c:val>
          <c:extLst>
            <c:ext xmlns:c16="http://schemas.microsoft.com/office/drawing/2014/chart" uri="{C3380CC4-5D6E-409C-BE32-E72D297353CC}">
              <c16:uniqueId val="{0000000A-F962-FB48-B5B9-DD5209896A7C}"/>
            </c:ext>
          </c:extLst>
        </c:ser>
        <c:ser>
          <c:idx val="11"/>
          <c:order val="11"/>
          <c:tx>
            <c:strRef>
              <c:f>MLE_Ex2!$J$18</c:f>
              <c:strCache>
                <c:ptCount val="1"/>
                <c:pt idx="0">
                  <c:v>60</c:v>
                </c:pt>
              </c:strCache>
            </c:strRef>
          </c:tx>
          <c:spPr>
            <a:solidFill>
              <a:schemeClr val="accent6">
                <a:lumMod val="60000"/>
              </a:schemeClr>
            </a:solidFill>
            <a:ln/>
            <a:effectLst/>
            <a:sp3d/>
          </c:spPr>
          <c:cat>
            <c:numRef>
              <c:f>MLE_Ex2!$K$6:$X$6</c:f>
              <c:numCache>
                <c:formatCode>General</c:formatCode>
                <c:ptCount val="14"/>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numCache>
            </c:numRef>
          </c:cat>
          <c:val>
            <c:numRef>
              <c:f>MLE_Ex2!$K$18:$X$18</c:f>
              <c:numCache>
                <c:formatCode>General</c:formatCode>
                <c:ptCount val="14"/>
              </c:numCache>
            </c:numRef>
          </c:val>
          <c:extLst>
            <c:ext xmlns:c16="http://schemas.microsoft.com/office/drawing/2014/chart" uri="{C3380CC4-5D6E-409C-BE32-E72D297353CC}">
              <c16:uniqueId val="{0000000B-F962-FB48-B5B9-DD5209896A7C}"/>
            </c:ext>
          </c:extLst>
        </c:ser>
        <c:ser>
          <c:idx val="12"/>
          <c:order val="12"/>
          <c:tx>
            <c:strRef>
              <c:f>MLE_Ex2!$J$19</c:f>
              <c:strCache>
                <c:ptCount val="1"/>
                <c:pt idx="0">
                  <c:v>65</c:v>
                </c:pt>
              </c:strCache>
            </c:strRef>
          </c:tx>
          <c:spPr>
            <a:solidFill>
              <a:schemeClr val="accent1">
                <a:lumMod val="80000"/>
                <a:lumOff val="20000"/>
              </a:schemeClr>
            </a:solidFill>
            <a:ln/>
            <a:effectLst/>
            <a:sp3d/>
          </c:spPr>
          <c:cat>
            <c:numRef>
              <c:f>MLE_Ex2!$K$6:$X$6</c:f>
              <c:numCache>
                <c:formatCode>General</c:formatCode>
                <c:ptCount val="14"/>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numCache>
            </c:numRef>
          </c:cat>
          <c:val>
            <c:numRef>
              <c:f>MLE_Ex2!$K$19:$X$19</c:f>
              <c:numCache>
                <c:formatCode>General</c:formatCode>
                <c:ptCount val="14"/>
              </c:numCache>
            </c:numRef>
          </c:val>
          <c:extLst>
            <c:ext xmlns:c16="http://schemas.microsoft.com/office/drawing/2014/chart" uri="{C3380CC4-5D6E-409C-BE32-E72D297353CC}">
              <c16:uniqueId val="{0000000C-F962-FB48-B5B9-DD5209896A7C}"/>
            </c:ext>
          </c:extLst>
        </c:ser>
        <c:ser>
          <c:idx val="13"/>
          <c:order val="13"/>
          <c:tx>
            <c:strRef>
              <c:f>MLE_Ex2!$J$20</c:f>
              <c:strCache>
                <c:ptCount val="1"/>
                <c:pt idx="0">
                  <c:v>70</c:v>
                </c:pt>
              </c:strCache>
            </c:strRef>
          </c:tx>
          <c:spPr>
            <a:solidFill>
              <a:schemeClr val="accent2">
                <a:lumMod val="80000"/>
                <a:lumOff val="20000"/>
              </a:schemeClr>
            </a:solidFill>
            <a:ln/>
            <a:effectLst/>
            <a:sp3d/>
          </c:spPr>
          <c:cat>
            <c:numRef>
              <c:f>MLE_Ex2!$K$6:$X$6</c:f>
              <c:numCache>
                <c:formatCode>General</c:formatCode>
                <c:ptCount val="14"/>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numCache>
            </c:numRef>
          </c:cat>
          <c:val>
            <c:numRef>
              <c:f>MLE_Ex2!$K$20:$X$20</c:f>
              <c:numCache>
                <c:formatCode>General</c:formatCode>
                <c:ptCount val="14"/>
              </c:numCache>
            </c:numRef>
          </c:val>
          <c:extLst>
            <c:ext xmlns:c16="http://schemas.microsoft.com/office/drawing/2014/chart" uri="{C3380CC4-5D6E-409C-BE32-E72D297353CC}">
              <c16:uniqueId val="{0000000D-F962-FB48-B5B9-DD5209896A7C}"/>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92559024"/>
        <c:axId val="56941616"/>
        <c:axId val="146431744"/>
      </c:surface3DChart>
      <c:catAx>
        <c:axId val="92559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41616"/>
        <c:crosses val="autoZero"/>
        <c:auto val="1"/>
        <c:lblAlgn val="ctr"/>
        <c:lblOffset val="100"/>
        <c:noMultiLvlLbl val="0"/>
      </c:catAx>
      <c:valAx>
        <c:axId val="56941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59024"/>
        <c:crosses val="autoZero"/>
        <c:crossBetween val="midCat"/>
      </c:valAx>
      <c:serAx>
        <c:axId val="14643174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41616"/>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3897175742550594E-2"/>
          <c:y val="3.4063260340632603E-2"/>
          <c:w val="0.96800893514373021"/>
          <c:h val="0.86116730846600376"/>
        </c:manualLayout>
      </c:layout>
      <c:barChart>
        <c:barDir val="col"/>
        <c:grouping val="clustered"/>
        <c:varyColors val="0"/>
        <c:ser>
          <c:idx val="0"/>
          <c:order val="0"/>
          <c:tx>
            <c:v>Data</c:v>
          </c:tx>
          <c:spPr>
            <a:solidFill>
              <a:schemeClr val="accent1"/>
            </a:solidFill>
            <a:ln>
              <a:noFill/>
            </a:ln>
            <a:effectLst/>
          </c:spPr>
          <c:invertIfNegative val="0"/>
          <c:cat>
            <c:numRef>
              <c:f>MLE_Demo!$G$32:$G$72</c:f>
              <c:numCache>
                <c:formatCode>General</c:formatCode>
                <c:ptCount val="4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numCache>
            </c:numRef>
          </c:cat>
          <c:val>
            <c:numRef>
              <c:f>MLE_Demo!$H$32:$H$72</c:f>
              <c:numCache>
                <c:formatCode>General</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2</c:v>
                </c:pt>
                <c:pt idx="16">
                  <c:v>18</c:v>
                </c:pt>
                <c:pt idx="17">
                  <c:v>37</c:v>
                </c:pt>
                <c:pt idx="18">
                  <c:v>104</c:v>
                </c:pt>
                <c:pt idx="19">
                  <c:v>159</c:v>
                </c:pt>
                <c:pt idx="20">
                  <c:v>197</c:v>
                </c:pt>
                <c:pt idx="21">
                  <c:v>185</c:v>
                </c:pt>
                <c:pt idx="22">
                  <c:v>158</c:v>
                </c:pt>
                <c:pt idx="23">
                  <c:v>86</c:v>
                </c:pt>
                <c:pt idx="24">
                  <c:v>39</c:v>
                </c:pt>
                <c:pt idx="25">
                  <c:v>10</c:v>
                </c:pt>
                <c:pt idx="26">
                  <c:v>4</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0-D04C-2949-B86B-BBC0299F4DD2}"/>
            </c:ext>
          </c:extLst>
        </c:ser>
        <c:dLbls>
          <c:showLegendKey val="0"/>
          <c:showVal val="0"/>
          <c:showCatName val="0"/>
          <c:showSerName val="0"/>
          <c:showPercent val="0"/>
          <c:showBubbleSize val="0"/>
        </c:dLbls>
        <c:gapWidth val="219"/>
        <c:overlap val="-27"/>
        <c:axId val="1583329536"/>
        <c:axId val="1583331184"/>
      </c:barChart>
      <c:lineChart>
        <c:grouping val="standard"/>
        <c:varyColors val="0"/>
        <c:ser>
          <c:idx val="1"/>
          <c:order val="1"/>
          <c:tx>
            <c:v>Distribution Function</c:v>
          </c:tx>
          <c:spPr>
            <a:ln w="28575" cap="rnd">
              <a:solidFill>
                <a:schemeClr val="accent2"/>
              </a:solidFill>
              <a:round/>
            </a:ln>
            <a:effectLst/>
          </c:spPr>
          <c:marker>
            <c:symbol val="none"/>
          </c:marker>
          <c:cat>
            <c:numRef>
              <c:f>MLE_Demo!$G$32:$G$72</c:f>
              <c:numCache>
                <c:formatCode>General</c:formatCode>
                <c:ptCount val="4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numCache>
            </c:numRef>
          </c:cat>
          <c:val>
            <c:numRef>
              <c:f>MLE_Demo!$I$32:$I$72</c:f>
              <c:numCache>
                <c:formatCode>General</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2</c:v>
                </c:pt>
                <c:pt idx="23">
                  <c:v>6</c:v>
                </c:pt>
                <c:pt idx="24">
                  <c:v>13</c:v>
                </c:pt>
                <c:pt idx="25">
                  <c:v>25</c:v>
                </c:pt>
                <c:pt idx="26">
                  <c:v>44</c:v>
                </c:pt>
                <c:pt idx="27">
                  <c:v>67</c:v>
                </c:pt>
                <c:pt idx="28">
                  <c:v>94</c:v>
                </c:pt>
                <c:pt idx="29">
                  <c:v>117</c:v>
                </c:pt>
                <c:pt idx="30">
                  <c:v>131</c:v>
                </c:pt>
                <c:pt idx="31">
                  <c:v>131</c:v>
                </c:pt>
                <c:pt idx="32">
                  <c:v>117</c:v>
                </c:pt>
                <c:pt idx="33">
                  <c:v>94</c:v>
                </c:pt>
                <c:pt idx="34">
                  <c:v>67</c:v>
                </c:pt>
                <c:pt idx="35">
                  <c:v>44</c:v>
                </c:pt>
                <c:pt idx="36">
                  <c:v>25</c:v>
                </c:pt>
                <c:pt idx="37">
                  <c:v>13</c:v>
                </c:pt>
                <c:pt idx="38">
                  <c:v>6</c:v>
                </c:pt>
                <c:pt idx="39">
                  <c:v>2</c:v>
                </c:pt>
                <c:pt idx="40">
                  <c:v>1</c:v>
                </c:pt>
              </c:numCache>
            </c:numRef>
          </c:val>
          <c:smooth val="0"/>
          <c:extLst>
            <c:ext xmlns:c16="http://schemas.microsoft.com/office/drawing/2014/chart" uri="{C3380CC4-5D6E-409C-BE32-E72D297353CC}">
              <c16:uniqueId val="{00000001-D04C-2949-B86B-BBC0299F4DD2}"/>
            </c:ext>
          </c:extLst>
        </c:ser>
        <c:dLbls>
          <c:showLegendKey val="0"/>
          <c:showVal val="0"/>
          <c:showCatName val="0"/>
          <c:showSerName val="0"/>
          <c:showPercent val="0"/>
          <c:showBubbleSize val="0"/>
        </c:dLbls>
        <c:marker val="1"/>
        <c:smooth val="0"/>
        <c:axId val="1583329536"/>
        <c:axId val="1583331184"/>
      </c:lineChart>
      <c:catAx>
        <c:axId val="1583329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331184"/>
        <c:crosses val="autoZero"/>
        <c:auto val="1"/>
        <c:lblAlgn val="ctr"/>
        <c:lblOffset val="100"/>
        <c:noMultiLvlLbl val="0"/>
      </c:catAx>
      <c:valAx>
        <c:axId val="1583331184"/>
        <c:scaling>
          <c:orientation val="minMax"/>
        </c:scaling>
        <c:delete val="1"/>
        <c:axPos val="l"/>
        <c:numFmt formatCode="General" sourceLinked="1"/>
        <c:majorTickMark val="none"/>
        <c:minorTickMark val="none"/>
        <c:tickLblPos val="nextTo"/>
        <c:crossAx val="1583329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MultipleHistogramDemo!$L$25:$L$45</c:f>
              <c:numCache>
                <c:formatCode>0.0</c:formatCode>
                <c:ptCount val="21"/>
                <c:pt idx="0">
                  <c:v>-3.4870248119037743</c:v>
                </c:pt>
                <c:pt idx="1">
                  <c:v>-3.1799729404045824</c:v>
                </c:pt>
                <c:pt idx="2">
                  <c:v>-2.8729210689053906</c:v>
                </c:pt>
                <c:pt idx="3">
                  <c:v>-2.5658691974061991</c:v>
                </c:pt>
                <c:pt idx="4">
                  <c:v>-2.2588173259070072</c:v>
                </c:pt>
                <c:pt idx="5">
                  <c:v>-1.9517654544078156</c:v>
                </c:pt>
                <c:pt idx="6">
                  <c:v>-1.6447135829086239</c:v>
                </c:pt>
                <c:pt idx="7">
                  <c:v>-1.337661711409432</c:v>
                </c:pt>
                <c:pt idx="8">
                  <c:v>-1.0306098399102401</c:v>
                </c:pt>
                <c:pt idx="9">
                  <c:v>-0.72355796841104869</c:v>
                </c:pt>
                <c:pt idx="10">
                  <c:v>-0.4165060969118568</c:v>
                </c:pt>
                <c:pt idx="11">
                  <c:v>-0.10945422541266492</c:v>
                </c:pt>
                <c:pt idx="12">
                  <c:v>0.19759764608652652</c:v>
                </c:pt>
                <c:pt idx="13">
                  <c:v>0.50464951758571841</c:v>
                </c:pt>
                <c:pt idx="14">
                  <c:v>0.8117013890849103</c:v>
                </c:pt>
                <c:pt idx="15">
                  <c:v>1.1187532605841017</c:v>
                </c:pt>
                <c:pt idx="16">
                  <c:v>1.4258051320832941</c:v>
                </c:pt>
                <c:pt idx="17">
                  <c:v>1.7328570035824855</c:v>
                </c:pt>
                <c:pt idx="18">
                  <c:v>2.039908875081677</c:v>
                </c:pt>
                <c:pt idx="19">
                  <c:v>2.3469607465808684</c:v>
                </c:pt>
                <c:pt idx="20">
                  <c:v>2.6540126180800607</c:v>
                </c:pt>
              </c:numCache>
            </c:numRef>
          </c:cat>
          <c:val>
            <c:numRef>
              <c:f>MultipleHistogramDemo!$M$25:$M$45</c:f>
              <c:numCache>
                <c:formatCode>General</c:formatCode>
                <c:ptCount val="21"/>
                <c:pt idx="0">
                  <c:v>1</c:v>
                </c:pt>
                <c:pt idx="1">
                  <c:v>0</c:v>
                </c:pt>
                <c:pt idx="2">
                  <c:v>1</c:v>
                </c:pt>
                <c:pt idx="3">
                  <c:v>3</c:v>
                </c:pt>
                <c:pt idx="4">
                  <c:v>10</c:v>
                </c:pt>
                <c:pt idx="5">
                  <c:v>16</c:v>
                </c:pt>
                <c:pt idx="6">
                  <c:v>25</c:v>
                </c:pt>
                <c:pt idx="7">
                  <c:v>41</c:v>
                </c:pt>
                <c:pt idx="8">
                  <c:v>65</c:v>
                </c:pt>
                <c:pt idx="9">
                  <c:v>91</c:v>
                </c:pt>
                <c:pt idx="10">
                  <c:v>93</c:v>
                </c:pt>
                <c:pt idx="11">
                  <c:v>126</c:v>
                </c:pt>
                <c:pt idx="12">
                  <c:v>113</c:v>
                </c:pt>
                <c:pt idx="13">
                  <c:v>112</c:v>
                </c:pt>
                <c:pt idx="14">
                  <c:v>92</c:v>
                </c:pt>
                <c:pt idx="15">
                  <c:v>74</c:v>
                </c:pt>
                <c:pt idx="16">
                  <c:v>54</c:v>
                </c:pt>
                <c:pt idx="17">
                  <c:v>44</c:v>
                </c:pt>
                <c:pt idx="18">
                  <c:v>18</c:v>
                </c:pt>
                <c:pt idx="19">
                  <c:v>12</c:v>
                </c:pt>
                <c:pt idx="20">
                  <c:v>9</c:v>
                </c:pt>
              </c:numCache>
            </c:numRef>
          </c:val>
          <c:smooth val="0"/>
          <c:extLst>
            <c:ext xmlns:c16="http://schemas.microsoft.com/office/drawing/2014/chart" uri="{C3380CC4-5D6E-409C-BE32-E72D297353CC}">
              <c16:uniqueId val="{00000000-ACA3-A842-998E-50898CC92EB1}"/>
            </c:ext>
          </c:extLst>
        </c:ser>
        <c:ser>
          <c:idx val="1"/>
          <c:order val="1"/>
          <c:spPr>
            <a:ln w="28575" cap="rnd">
              <a:solidFill>
                <a:schemeClr val="accent2"/>
              </a:solidFill>
              <a:round/>
            </a:ln>
            <a:effectLst/>
          </c:spPr>
          <c:marker>
            <c:symbol val="none"/>
          </c:marker>
          <c:cat>
            <c:numRef>
              <c:f>MultipleHistogramDemo!$L$25:$L$45</c:f>
              <c:numCache>
                <c:formatCode>0.0</c:formatCode>
                <c:ptCount val="21"/>
                <c:pt idx="0">
                  <c:v>-3.4870248119037743</c:v>
                </c:pt>
                <c:pt idx="1">
                  <c:v>-3.1799729404045824</c:v>
                </c:pt>
                <c:pt idx="2">
                  <c:v>-2.8729210689053906</c:v>
                </c:pt>
                <c:pt idx="3">
                  <c:v>-2.5658691974061991</c:v>
                </c:pt>
                <c:pt idx="4">
                  <c:v>-2.2588173259070072</c:v>
                </c:pt>
                <c:pt idx="5">
                  <c:v>-1.9517654544078156</c:v>
                </c:pt>
                <c:pt idx="6">
                  <c:v>-1.6447135829086239</c:v>
                </c:pt>
                <c:pt idx="7">
                  <c:v>-1.337661711409432</c:v>
                </c:pt>
                <c:pt idx="8">
                  <c:v>-1.0306098399102401</c:v>
                </c:pt>
                <c:pt idx="9">
                  <c:v>-0.72355796841104869</c:v>
                </c:pt>
                <c:pt idx="10">
                  <c:v>-0.4165060969118568</c:v>
                </c:pt>
                <c:pt idx="11">
                  <c:v>-0.10945422541266492</c:v>
                </c:pt>
                <c:pt idx="12">
                  <c:v>0.19759764608652652</c:v>
                </c:pt>
                <c:pt idx="13">
                  <c:v>0.50464951758571841</c:v>
                </c:pt>
                <c:pt idx="14">
                  <c:v>0.8117013890849103</c:v>
                </c:pt>
                <c:pt idx="15">
                  <c:v>1.1187532605841017</c:v>
                </c:pt>
                <c:pt idx="16">
                  <c:v>1.4258051320832941</c:v>
                </c:pt>
                <c:pt idx="17">
                  <c:v>1.7328570035824855</c:v>
                </c:pt>
                <c:pt idx="18">
                  <c:v>2.039908875081677</c:v>
                </c:pt>
                <c:pt idx="19">
                  <c:v>2.3469607465808684</c:v>
                </c:pt>
                <c:pt idx="20">
                  <c:v>2.6540126180800607</c:v>
                </c:pt>
              </c:numCache>
            </c:numRef>
          </c:cat>
          <c:val>
            <c:numRef>
              <c:f>MultipleHistogramDemo!$N$25:$N$45</c:f>
              <c:numCache>
                <c:formatCode>General</c:formatCode>
                <c:ptCount val="21"/>
                <c:pt idx="0">
                  <c:v>0</c:v>
                </c:pt>
                <c:pt idx="1">
                  <c:v>0</c:v>
                </c:pt>
                <c:pt idx="2">
                  <c:v>0</c:v>
                </c:pt>
                <c:pt idx="3">
                  <c:v>0</c:v>
                </c:pt>
                <c:pt idx="4">
                  <c:v>0</c:v>
                </c:pt>
                <c:pt idx="5">
                  <c:v>3</c:v>
                </c:pt>
                <c:pt idx="6">
                  <c:v>9</c:v>
                </c:pt>
                <c:pt idx="7">
                  <c:v>18</c:v>
                </c:pt>
                <c:pt idx="8">
                  <c:v>40</c:v>
                </c:pt>
                <c:pt idx="9">
                  <c:v>82</c:v>
                </c:pt>
                <c:pt idx="10">
                  <c:v>125</c:v>
                </c:pt>
                <c:pt idx="11">
                  <c:v>164</c:v>
                </c:pt>
                <c:pt idx="12">
                  <c:v>171</c:v>
                </c:pt>
                <c:pt idx="13">
                  <c:v>152</c:v>
                </c:pt>
                <c:pt idx="14">
                  <c:v>129</c:v>
                </c:pt>
                <c:pt idx="15">
                  <c:v>62</c:v>
                </c:pt>
                <c:pt idx="16">
                  <c:v>29</c:v>
                </c:pt>
                <c:pt idx="17">
                  <c:v>13</c:v>
                </c:pt>
                <c:pt idx="18">
                  <c:v>3</c:v>
                </c:pt>
                <c:pt idx="19">
                  <c:v>0</c:v>
                </c:pt>
                <c:pt idx="20">
                  <c:v>0</c:v>
                </c:pt>
              </c:numCache>
            </c:numRef>
          </c:val>
          <c:smooth val="0"/>
          <c:extLst>
            <c:ext xmlns:c16="http://schemas.microsoft.com/office/drawing/2014/chart" uri="{C3380CC4-5D6E-409C-BE32-E72D297353CC}">
              <c16:uniqueId val="{00000001-ACA3-A842-998E-50898CC92EB1}"/>
            </c:ext>
          </c:extLst>
        </c:ser>
        <c:ser>
          <c:idx val="2"/>
          <c:order val="2"/>
          <c:spPr>
            <a:ln w="28575" cap="rnd">
              <a:solidFill>
                <a:schemeClr val="accent3"/>
              </a:solidFill>
              <a:round/>
            </a:ln>
            <a:effectLst/>
          </c:spPr>
          <c:marker>
            <c:symbol val="none"/>
          </c:marker>
          <c:cat>
            <c:numRef>
              <c:f>MultipleHistogramDemo!$L$25:$L$45</c:f>
              <c:numCache>
                <c:formatCode>0.0</c:formatCode>
                <c:ptCount val="21"/>
                <c:pt idx="0">
                  <c:v>-3.4870248119037743</c:v>
                </c:pt>
                <c:pt idx="1">
                  <c:v>-3.1799729404045824</c:v>
                </c:pt>
                <c:pt idx="2">
                  <c:v>-2.8729210689053906</c:v>
                </c:pt>
                <c:pt idx="3">
                  <c:v>-2.5658691974061991</c:v>
                </c:pt>
                <c:pt idx="4">
                  <c:v>-2.2588173259070072</c:v>
                </c:pt>
                <c:pt idx="5">
                  <c:v>-1.9517654544078156</c:v>
                </c:pt>
                <c:pt idx="6">
                  <c:v>-1.6447135829086239</c:v>
                </c:pt>
                <c:pt idx="7">
                  <c:v>-1.337661711409432</c:v>
                </c:pt>
                <c:pt idx="8">
                  <c:v>-1.0306098399102401</c:v>
                </c:pt>
                <c:pt idx="9">
                  <c:v>-0.72355796841104869</c:v>
                </c:pt>
                <c:pt idx="10">
                  <c:v>-0.4165060969118568</c:v>
                </c:pt>
                <c:pt idx="11">
                  <c:v>-0.10945422541266492</c:v>
                </c:pt>
                <c:pt idx="12">
                  <c:v>0.19759764608652652</c:v>
                </c:pt>
                <c:pt idx="13">
                  <c:v>0.50464951758571841</c:v>
                </c:pt>
                <c:pt idx="14">
                  <c:v>0.8117013890849103</c:v>
                </c:pt>
                <c:pt idx="15">
                  <c:v>1.1187532605841017</c:v>
                </c:pt>
                <c:pt idx="16">
                  <c:v>1.4258051320832941</c:v>
                </c:pt>
                <c:pt idx="17">
                  <c:v>1.7328570035824855</c:v>
                </c:pt>
                <c:pt idx="18">
                  <c:v>2.039908875081677</c:v>
                </c:pt>
                <c:pt idx="19">
                  <c:v>2.3469607465808684</c:v>
                </c:pt>
                <c:pt idx="20">
                  <c:v>2.6540126180800607</c:v>
                </c:pt>
              </c:numCache>
            </c:numRef>
          </c:cat>
          <c:val>
            <c:numRef>
              <c:f>MultipleHistogramDemo!$O$25:$O$45</c:f>
              <c:numCache>
                <c:formatCode>General</c:formatCode>
                <c:ptCount val="21"/>
                <c:pt idx="0">
                  <c:v>0</c:v>
                </c:pt>
                <c:pt idx="1">
                  <c:v>0</c:v>
                </c:pt>
                <c:pt idx="2">
                  <c:v>0</c:v>
                </c:pt>
                <c:pt idx="3">
                  <c:v>0</c:v>
                </c:pt>
                <c:pt idx="4">
                  <c:v>0</c:v>
                </c:pt>
                <c:pt idx="5">
                  <c:v>0</c:v>
                </c:pt>
                <c:pt idx="6">
                  <c:v>2</c:v>
                </c:pt>
                <c:pt idx="7">
                  <c:v>7</c:v>
                </c:pt>
                <c:pt idx="8">
                  <c:v>17</c:v>
                </c:pt>
                <c:pt idx="9">
                  <c:v>61</c:v>
                </c:pt>
                <c:pt idx="10">
                  <c:v>116</c:v>
                </c:pt>
                <c:pt idx="11">
                  <c:v>195</c:v>
                </c:pt>
                <c:pt idx="12">
                  <c:v>206</c:v>
                </c:pt>
                <c:pt idx="13">
                  <c:v>159</c:v>
                </c:pt>
                <c:pt idx="14">
                  <c:v>146</c:v>
                </c:pt>
                <c:pt idx="15">
                  <c:v>60</c:v>
                </c:pt>
                <c:pt idx="16">
                  <c:v>24</c:v>
                </c:pt>
                <c:pt idx="17">
                  <c:v>5</c:v>
                </c:pt>
                <c:pt idx="18">
                  <c:v>2</c:v>
                </c:pt>
                <c:pt idx="19">
                  <c:v>0</c:v>
                </c:pt>
                <c:pt idx="20">
                  <c:v>0</c:v>
                </c:pt>
              </c:numCache>
            </c:numRef>
          </c:val>
          <c:smooth val="0"/>
          <c:extLst>
            <c:ext xmlns:c16="http://schemas.microsoft.com/office/drawing/2014/chart" uri="{C3380CC4-5D6E-409C-BE32-E72D297353CC}">
              <c16:uniqueId val="{00000002-ACA3-A842-998E-50898CC92EB1}"/>
            </c:ext>
          </c:extLst>
        </c:ser>
        <c:ser>
          <c:idx val="3"/>
          <c:order val="3"/>
          <c:spPr>
            <a:ln w="28575" cap="rnd">
              <a:solidFill>
                <a:schemeClr val="accent4"/>
              </a:solidFill>
              <a:round/>
            </a:ln>
            <a:effectLst/>
          </c:spPr>
          <c:marker>
            <c:symbol val="none"/>
          </c:marker>
          <c:cat>
            <c:numRef>
              <c:f>MultipleHistogramDemo!$L$25:$L$45</c:f>
              <c:numCache>
                <c:formatCode>0.0</c:formatCode>
                <c:ptCount val="21"/>
                <c:pt idx="0">
                  <c:v>-3.4870248119037743</c:v>
                </c:pt>
                <c:pt idx="1">
                  <c:v>-3.1799729404045824</c:v>
                </c:pt>
                <c:pt idx="2">
                  <c:v>-2.8729210689053906</c:v>
                </c:pt>
                <c:pt idx="3">
                  <c:v>-2.5658691974061991</c:v>
                </c:pt>
                <c:pt idx="4">
                  <c:v>-2.2588173259070072</c:v>
                </c:pt>
                <c:pt idx="5">
                  <c:v>-1.9517654544078156</c:v>
                </c:pt>
                <c:pt idx="6">
                  <c:v>-1.6447135829086239</c:v>
                </c:pt>
                <c:pt idx="7">
                  <c:v>-1.337661711409432</c:v>
                </c:pt>
                <c:pt idx="8">
                  <c:v>-1.0306098399102401</c:v>
                </c:pt>
                <c:pt idx="9">
                  <c:v>-0.72355796841104869</c:v>
                </c:pt>
                <c:pt idx="10">
                  <c:v>-0.4165060969118568</c:v>
                </c:pt>
                <c:pt idx="11">
                  <c:v>-0.10945422541266492</c:v>
                </c:pt>
                <c:pt idx="12">
                  <c:v>0.19759764608652652</c:v>
                </c:pt>
                <c:pt idx="13">
                  <c:v>0.50464951758571841</c:v>
                </c:pt>
                <c:pt idx="14">
                  <c:v>0.8117013890849103</c:v>
                </c:pt>
                <c:pt idx="15">
                  <c:v>1.1187532605841017</c:v>
                </c:pt>
                <c:pt idx="16">
                  <c:v>1.4258051320832941</c:v>
                </c:pt>
                <c:pt idx="17">
                  <c:v>1.7328570035824855</c:v>
                </c:pt>
                <c:pt idx="18">
                  <c:v>2.039908875081677</c:v>
                </c:pt>
                <c:pt idx="19">
                  <c:v>2.3469607465808684</c:v>
                </c:pt>
                <c:pt idx="20">
                  <c:v>2.6540126180800607</c:v>
                </c:pt>
              </c:numCache>
            </c:numRef>
          </c:cat>
          <c:val>
            <c:numRef>
              <c:f>MultipleHistogramDemo!$P$25:$P$45</c:f>
              <c:numCache>
                <c:formatCode>General</c:formatCode>
                <c:ptCount val="21"/>
                <c:pt idx="0">
                  <c:v>0</c:v>
                </c:pt>
                <c:pt idx="1">
                  <c:v>0</c:v>
                </c:pt>
                <c:pt idx="2">
                  <c:v>0</c:v>
                </c:pt>
                <c:pt idx="3">
                  <c:v>0</c:v>
                </c:pt>
                <c:pt idx="4">
                  <c:v>0</c:v>
                </c:pt>
                <c:pt idx="5">
                  <c:v>0</c:v>
                </c:pt>
                <c:pt idx="6">
                  <c:v>0</c:v>
                </c:pt>
                <c:pt idx="7">
                  <c:v>3</c:v>
                </c:pt>
                <c:pt idx="8">
                  <c:v>16</c:v>
                </c:pt>
                <c:pt idx="9">
                  <c:v>58</c:v>
                </c:pt>
                <c:pt idx="10">
                  <c:v>121</c:v>
                </c:pt>
                <c:pt idx="11">
                  <c:v>206</c:v>
                </c:pt>
                <c:pt idx="12">
                  <c:v>231</c:v>
                </c:pt>
                <c:pt idx="13">
                  <c:v>206</c:v>
                </c:pt>
                <c:pt idx="14">
                  <c:v>108</c:v>
                </c:pt>
                <c:pt idx="15">
                  <c:v>37</c:v>
                </c:pt>
                <c:pt idx="16">
                  <c:v>11</c:v>
                </c:pt>
                <c:pt idx="17">
                  <c:v>3</c:v>
                </c:pt>
                <c:pt idx="18">
                  <c:v>0</c:v>
                </c:pt>
                <c:pt idx="19">
                  <c:v>0</c:v>
                </c:pt>
                <c:pt idx="20">
                  <c:v>0</c:v>
                </c:pt>
              </c:numCache>
            </c:numRef>
          </c:val>
          <c:smooth val="0"/>
          <c:extLst>
            <c:ext xmlns:c16="http://schemas.microsoft.com/office/drawing/2014/chart" uri="{C3380CC4-5D6E-409C-BE32-E72D297353CC}">
              <c16:uniqueId val="{00000003-ACA3-A842-998E-50898CC92EB1}"/>
            </c:ext>
          </c:extLst>
        </c:ser>
        <c:ser>
          <c:idx val="4"/>
          <c:order val="4"/>
          <c:spPr>
            <a:ln w="28575" cap="rnd">
              <a:solidFill>
                <a:schemeClr val="accent5"/>
              </a:solidFill>
              <a:round/>
            </a:ln>
            <a:effectLst/>
          </c:spPr>
          <c:marker>
            <c:symbol val="none"/>
          </c:marker>
          <c:cat>
            <c:numRef>
              <c:f>MultipleHistogramDemo!$L$25:$L$45</c:f>
              <c:numCache>
                <c:formatCode>0.0</c:formatCode>
                <c:ptCount val="21"/>
                <c:pt idx="0">
                  <c:v>-3.4870248119037743</c:v>
                </c:pt>
                <c:pt idx="1">
                  <c:v>-3.1799729404045824</c:v>
                </c:pt>
                <c:pt idx="2">
                  <c:v>-2.8729210689053906</c:v>
                </c:pt>
                <c:pt idx="3">
                  <c:v>-2.5658691974061991</c:v>
                </c:pt>
                <c:pt idx="4">
                  <c:v>-2.2588173259070072</c:v>
                </c:pt>
                <c:pt idx="5">
                  <c:v>-1.9517654544078156</c:v>
                </c:pt>
                <c:pt idx="6">
                  <c:v>-1.6447135829086239</c:v>
                </c:pt>
                <c:pt idx="7">
                  <c:v>-1.337661711409432</c:v>
                </c:pt>
                <c:pt idx="8">
                  <c:v>-1.0306098399102401</c:v>
                </c:pt>
                <c:pt idx="9">
                  <c:v>-0.72355796841104869</c:v>
                </c:pt>
                <c:pt idx="10">
                  <c:v>-0.4165060969118568</c:v>
                </c:pt>
                <c:pt idx="11">
                  <c:v>-0.10945422541266492</c:v>
                </c:pt>
                <c:pt idx="12">
                  <c:v>0.19759764608652652</c:v>
                </c:pt>
                <c:pt idx="13">
                  <c:v>0.50464951758571841</c:v>
                </c:pt>
                <c:pt idx="14">
                  <c:v>0.8117013890849103</c:v>
                </c:pt>
                <c:pt idx="15">
                  <c:v>1.1187532605841017</c:v>
                </c:pt>
                <c:pt idx="16">
                  <c:v>1.4258051320832941</c:v>
                </c:pt>
                <c:pt idx="17">
                  <c:v>1.7328570035824855</c:v>
                </c:pt>
                <c:pt idx="18">
                  <c:v>2.039908875081677</c:v>
                </c:pt>
                <c:pt idx="19">
                  <c:v>2.3469607465808684</c:v>
                </c:pt>
                <c:pt idx="20">
                  <c:v>2.6540126180800607</c:v>
                </c:pt>
              </c:numCache>
            </c:numRef>
          </c:cat>
          <c:val>
            <c:numRef>
              <c:f>MultipleHistogramDemo!$Q$25:$Q$45</c:f>
              <c:numCache>
                <c:formatCode>General</c:formatCode>
                <c:ptCount val="21"/>
                <c:pt idx="0">
                  <c:v>0</c:v>
                </c:pt>
                <c:pt idx="1">
                  <c:v>0</c:v>
                </c:pt>
                <c:pt idx="2">
                  <c:v>0</c:v>
                </c:pt>
                <c:pt idx="3">
                  <c:v>0</c:v>
                </c:pt>
                <c:pt idx="4">
                  <c:v>0</c:v>
                </c:pt>
                <c:pt idx="5">
                  <c:v>0</c:v>
                </c:pt>
                <c:pt idx="6">
                  <c:v>0</c:v>
                </c:pt>
                <c:pt idx="7">
                  <c:v>3</c:v>
                </c:pt>
                <c:pt idx="8">
                  <c:v>14</c:v>
                </c:pt>
                <c:pt idx="9">
                  <c:v>35</c:v>
                </c:pt>
                <c:pt idx="10">
                  <c:v>126</c:v>
                </c:pt>
                <c:pt idx="11">
                  <c:v>214</c:v>
                </c:pt>
                <c:pt idx="12">
                  <c:v>277</c:v>
                </c:pt>
                <c:pt idx="13">
                  <c:v>190</c:v>
                </c:pt>
                <c:pt idx="14">
                  <c:v>109</c:v>
                </c:pt>
                <c:pt idx="15">
                  <c:v>23</c:v>
                </c:pt>
                <c:pt idx="16">
                  <c:v>7</c:v>
                </c:pt>
                <c:pt idx="17">
                  <c:v>2</c:v>
                </c:pt>
                <c:pt idx="18">
                  <c:v>0</c:v>
                </c:pt>
                <c:pt idx="19">
                  <c:v>0</c:v>
                </c:pt>
                <c:pt idx="20">
                  <c:v>0</c:v>
                </c:pt>
              </c:numCache>
            </c:numRef>
          </c:val>
          <c:smooth val="0"/>
          <c:extLst>
            <c:ext xmlns:c16="http://schemas.microsoft.com/office/drawing/2014/chart" uri="{C3380CC4-5D6E-409C-BE32-E72D297353CC}">
              <c16:uniqueId val="{00000004-ACA3-A842-998E-50898CC92EB1}"/>
            </c:ext>
          </c:extLst>
        </c:ser>
        <c:dLbls>
          <c:showLegendKey val="0"/>
          <c:showVal val="0"/>
          <c:showCatName val="0"/>
          <c:showSerName val="0"/>
          <c:showPercent val="0"/>
          <c:showBubbleSize val="0"/>
        </c:dLbls>
        <c:smooth val="0"/>
        <c:axId val="1912890479"/>
        <c:axId val="1913520255"/>
      </c:lineChart>
      <c:catAx>
        <c:axId val="1912890479"/>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3520255"/>
        <c:crosses val="autoZero"/>
        <c:auto val="1"/>
        <c:lblAlgn val="ctr"/>
        <c:lblOffset val="100"/>
        <c:noMultiLvlLbl val="0"/>
      </c:catAx>
      <c:valAx>
        <c:axId val="1913520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2890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MLE_Reference!$C$36</c:f>
              <c:strCache>
                <c:ptCount val="1"/>
                <c:pt idx="0">
                  <c:v>log(x)</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MLE_Reference!$B$37:$B$46</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MLE_Reference!$C$37:$C$46</c:f>
              <c:numCache>
                <c:formatCode>General</c:formatCode>
                <c:ptCount val="10"/>
                <c:pt idx="0">
                  <c:v>0</c:v>
                </c:pt>
                <c:pt idx="1">
                  <c:v>0.69314718055994529</c:v>
                </c:pt>
                <c:pt idx="2">
                  <c:v>1.0986122886681098</c:v>
                </c:pt>
                <c:pt idx="3">
                  <c:v>1.3862943611198906</c:v>
                </c:pt>
                <c:pt idx="4">
                  <c:v>1.6094379124341003</c:v>
                </c:pt>
                <c:pt idx="5">
                  <c:v>1.791759469228055</c:v>
                </c:pt>
                <c:pt idx="6">
                  <c:v>1.9459101490553132</c:v>
                </c:pt>
                <c:pt idx="7">
                  <c:v>2.0794415416798357</c:v>
                </c:pt>
                <c:pt idx="8">
                  <c:v>2.1972245773362196</c:v>
                </c:pt>
                <c:pt idx="9">
                  <c:v>2.3025850929940459</c:v>
                </c:pt>
              </c:numCache>
            </c:numRef>
          </c:yVal>
          <c:smooth val="0"/>
          <c:extLst>
            <c:ext xmlns:c16="http://schemas.microsoft.com/office/drawing/2014/chart" uri="{C3380CC4-5D6E-409C-BE32-E72D297353CC}">
              <c16:uniqueId val="{00000000-1D68-2A48-A9BA-761D4EEBDB1A}"/>
            </c:ext>
          </c:extLst>
        </c:ser>
        <c:dLbls>
          <c:showLegendKey val="0"/>
          <c:showVal val="0"/>
          <c:showCatName val="0"/>
          <c:showSerName val="0"/>
          <c:showPercent val="0"/>
          <c:showBubbleSize val="0"/>
        </c:dLbls>
        <c:axId val="774585792"/>
        <c:axId val="774700976"/>
      </c:scatterChart>
      <c:valAx>
        <c:axId val="774585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700976"/>
        <c:crosses val="autoZero"/>
        <c:crossBetween val="midCat"/>
      </c:valAx>
      <c:valAx>
        <c:axId val="77470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5857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'0_SamplingDistributions'!$L$26:$L$45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'0_SamplingDistributions'!$M$26:$M$45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4DC8-DD40-A1CA-BB3DD5582143}"/>
            </c:ext>
          </c:extLst>
        </c:ser>
        <c:ser>
          <c:idx val="1"/>
          <c:order val="1"/>
          <c:spPr>
            <a:ln w="28575" cap="rnd">
              <a:solidFill>
                <a:schemeClr val="accent2"/>
              </a:solidFill>
              <a:round/>
            </a:ln>
            <a:effectLst/>
          </c:spPr>
          <c:marker>
            <c:symbol val="none"/>
          </c:marker>
          <c:cat>
            <c:numRef>
              <c:f>'0_SamplingDistributions'!$L$26:$L$45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'0_SamplingDistributions'!$N$26:$N$45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4DC8-DD40-A1CA-BB3DD5582143}"/>
            </c:ext>
          </c:extLst>
        </c:ser>
        <c:ser>
          <c:idx val="2"/>
          <c:order val="2"/>
          <c:spPr>
            <a:ln w="28575" cap="rnd">
              <a:solidFill>
                <a:schemeClr val="accent3"/>
              </a:solidFill>
              <a:round/>
            </a:ln>
            <a:effectLst/>
          </c:spPr>
          <c:marker>
            <c:symbol val="none"/>
          </c:marker>
          <c:cat>
            <c:numRef>
              <c:f>'0_SamplingDistributions'!$L$26:$L$45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'0_SamplingDistributions'!$O$26:$O$45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4DC8-DD40-A1CA-BB3DD5582143}"/>
            </c:ext>
          </c:extLst>
        </c:ser>
        <c:ser>
          <c:idx val="3"/>
          <c:order val="3"/>
          <c:spPr>
            <a:ln w="28575" cap="rnd">
              <a:solidFill>
                <a:schemeClr val="accent4"/>
              </a:solidFill>
              <a:round/>
            </a:ln>
            <a:effectLst/>
          </c:spPr>
          <c:marker>
            <c:symbol val="none"/>
          </c:marker>
          <c:cat>
            <c:numRef>
              <c:f>'0_SamplingDistributions'!$L$26:$L$45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'0_SamplingDistributions'!$P$26:$P$45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3-4DC8-DD40-A1CA-BB3DD5582143}"/>
            </c:ext>
          </c:extLst>
        </c:ser>
        <c:ser>
          <c:idx val="4"/>
          <c:order val="4"/>
          <c:spPr>
            <a:ln w="28575" cap="rnd">
              <a:solidFill>
                <a:schemeClr val="accent5"/>
              </a:solidFill>
              <a:round/>
            </a:ln>
            <a:effectLst/>
          </c:spPr>
          <c:marker>
            <c:symbol val="none"/>
          </c:marker>
          <c:cat>
            <c:numRef>
              <c:f>'0_SamplingDistributions'!$L$26:$L$45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'0_SamplingDistributions'!$Q$26:$Q$45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4-4DC8-DD40-A1CA-BB3DD5582143}"/>
            </c:ext>
          </c:extLst>
        </c:ser>
        <c:dLbls>
          <c:showLegendKey val="0"/>
          <c:showVal val="0"/>
          <c:showCatName val="0"/>
          <c:showSerName val="0"/>
          <c:showPercent val="0"/>
          <c:showBubbleSize val="0"/>
        </c:dLbls>
        <c:smooth val="0"/>
        <c:axId val="1912890479"/>
        <c:axId val="1913520255"/>
      </c:lineChart>
      <c:catAx>
        <c:axId val="1912890479"/>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3520255"/>
        <c:crosses val="autoZero"/>
        <c:auto val="1"/>
        <c:lblAlgn val="ctr"/>
        <c:lblOffset val="100"/>
        <c:noMultiLvlLbl val="0"/>
      </c:catAx>
      <c:valAx>
        <c:axId val="1913520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2890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'1_SamplingDistributions'!$L$26:$L$45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'1_SamplingDistributions'!$M$26:$M$45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1990-EC4B-BBB6-3C7D0C1412AE}"/>
            </c:ext>
          </c:extLst>
        </c:ser>
        <c:ser>
          <c:idx val="1"/>
          <c:order val="1"/>
          <c:spPr>
            <a:ln w="28575" cap="rnd">
              <a:solidFill>
                <a:schemeClr val="accent2"/>
              </a:solidFill>
              <a:round/>
            </a:ln>
            <a:effectLst/>
          </c:spPr>
          <c:marker>
            <c:symbol val="none"/>
          </c:marker>
          <c:cat>
            <c:numRef>
              <c:f>'1_SamplingDistributions'!$L$26:$L$45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'1_SamplingDistributions'!$N$26:$N$45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1-1990-EC4B-BBB6-3C7D0C1412AE}"/>
            </c:ext>
          </c:extLst>
        </c:ser>
        <c:ser>
          <c:idx val="2"/>
          <c:order val="2"/>
          <c:spPr>
            <a:ln w="28575" cap="rnd">
              <a:solidFill>
                <a:schemeClr val="accent3"/>
              </a:solidFill>
              <a:round/>
            </a:ln>
            <a:effectLst/>
          </c:spPr>
          <c:marker>
            <c:symbol val="none"/>
          </c:marker>
          <c:cat>
            <c:numRef>
              <c:f>'1_SamplingDistributions'!$L$26:$L$45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'1_SamplingDistributions'!$O$26:$O$45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2-1990-EC4B-BBB6-3C7D0C1412AE}"/>
            </c:ext>
          </c:extLst>
        </c:ser>
        <c:ser>
          <c:idx val="3"/>
          <c:order val="3"/>
          <c:spPr>
            <a:ln w="28575" cap="rnd">
              <a:solidFill>
                <a:schemeClr val="accent4"/>
              </a:solidFill>
              <a:round/>
            </a:ln>
            <a:effectLst/>
          </c:spPr>
          <c:marker>
            <c:symbol val="none"/>
          </c:marker>
          <c:cat>
            <c:numRef>
              <c:f>'1_SamplingDistributions'!$L$26:$L$45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'1_SamplingDistributions'!$P$26:$P$45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3-1990-EC4B-BBB6-3C7D0C1412AE}"/>
            </c:ext>
          </c:extLst>
        </c:ser>
        <c:ser>
          <c:idx val="4"/>
          <c:order val="4"/>
          <c:spPr>
            <a:ln w="28575" cap="rnd">
              <a:solidFill>
                <a:schemeClr val="accent5"/>
              </a:solidFill>
              <a:round/>
            </a:ln>
            <a:effectLst/>
          </c:spPr>
          <c:marker>
            <c:symbol val="none"/>
          </c:marker>
          <c:cat>
            <c:numRef>
              <c:f>'1_SamplingDistributions'!$L$26:$L$45</c:f>
              <c:numCache>
                <c:formatCode>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cat>
          <c:val>
            <c:numRef>
              <c:f>'1_SamplingDistributions'!$Q$26:$Q$45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4-1990-EC4B-BBB6-3C7D0C1412AE}"/>
            </c:ext>
          </c:extLst>
        </c:ser>
        <c:dLbls>
          <c:showLegendKey val="0"/>
          <c:showVal val="0"/>
          <c:showCatName val="0"/>
          <c:showSerName val="0"/>
          <c:showPercent val="0"/>
          <c:showBubbleSize val="0"/>
        </c:dLbls>
        <c:smooth val="0"/>
        <c:axId val="1912890479"/>
        <c:axId val="1913520255"/>
      </c:lineChart>
      <c:catAx>
        <c:axId val="1912890479"/>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3520255"/>
        <c:crosses val="autoZero"/>
        <c:auto val="1"/>
        <c:lblAlgn val="ctr"/>
        <c:lblOffset val="100"/>
        <c:noMultiLvlLbl val="0"/>
      </c:catAx>
      <c:valAx>
        <c:axId val="1913520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2890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10</xdr:col>
      <xdr:colOff>0</xdr:colOff>
      <xdr:row>20</xdr:row>
      <xdr:rowOff>171450</xdr:rowOff>
    </xdr:from>
    <xdr:to>
      <xdr:col>23</xdr:col>
      <xdr:colOff>419100</xdr:colOff>
      <xdr:row>31</xdr:row>
      <xdr:rowOff>63500</xdr:rowOff>
    </xdr:to>
    <xdr:graphicFrame macro="">
      <xdr:nvGraphicFramePr>
        <xdr:cNvPr id="4" name="Chart 3">
          <a:extLst>
            <a:ext uri="{FF2B5EF4-FFF2-40B4-BE49-F238E27FC236}">
              <a16:creationId xmlns:a16="http://schemas.microsoft.com/office/drawing/2014/main" id="{DB5B640C-639E-864E-91E0-24469237D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806450</xdr:colOff>
      <xdr:row>4</xdr:row>
      <xdr:rowOff>241300</xdr:rowOff>
    </xdr:from>
    <xdr:to>
      <xdr:col>19</xdr:col>
      <xdr:colOff>762000</xdr:colOff>
      <xdr:row>24</xdr:row>
      <xdr:rowOff>76200</xdr:rowOff>
    </xdr:to>
    <xdr:graphicFrame macro="">
      <xdr:nvGraphicFramePr>
        <xdr:cNvPr id="2" name="Chart 1">
          <a:extLst>
            <a:ext uri="{FF2B5EF4-FFF2-40B4-BE49-F238E27FC236}">
              <a16:creationId xmlns:a16="http://schemas.microsoft.com/office/drawing/2014/main" id="{56CF82FA-FCDB-5547-A74A-3AC3FBFEE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218721</xdr:colOff>
      <xdr:row>0</xdr:row>
      <xdr:rowOff>152399</xdr:rowOff>
    </xdr:from>
    <xdr:to>
      <xdr:col>21</xdr:col>
      <xdr:colOff>338666</xdr:colOff>
      <xdr:row>17</xdr:row>
      <xdr:rowOff>239887</xdr:rowOff>
    </xdr:to>
    <xdr:graphicFrame macro="">
      <xdr:nvGraphicFramePr>
        <xdr:cNvPr id="2" name="Chart 1">
          <a:extLst>
            <a:ext uri="{FF2B5EF4-FFF2-40B4-BE49-F238E27FC236}">
              <a16:creationId xmlns:a16="http://schemas.microsoft.com/office/drawing/2014/main" id="{73D23907-8D80-734F-AA7B-3DAF9DCFB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609600</xdr:colOff>
      <xdr:row>35</xdr:row>
      <xdr:rowOff>317500</xdr:rowOff>
    </xdr:from>
    <xdr:to>
      <xdr:col>9</xdr:col>
      <xdr:colOff>660400</xdr:colOff>
      <xdr:row>45</xdr:row>
      <xdr:rowOff>304800</xdr:rowOff>
    </xdr:to>
    <xdr:graphicFrame macro="">
      <xdr:nvGraphicFramePr>
        <xdr:cNvPr id="2" name="Chart 1">
          <a:extLst>
            <a:ext uri="{FF2B5EF4-FFF2-40B4-BE49-F238E27FC236}">
              <a16:creationId xmlns:a16="http://schemas.microsoft.com/office/drawing/2014/main" id="{62FAA58D-02D3-6C4D-B766-E378D6613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17</xdr:col>
      <xdr:colOff>162276</xdr:colOff>
      <xdr:row>0</xdr:row>
      <xdr:rowOff>279399</xdr:rowOff>
    </xdr:from>
    <xdr:to>
      <xdr:col>26</xdr:col>
      <xdr:colOff>282221</xdr:colOff>
      <xdr:row>18</xdr:row>
      <xdr:rowOff>42331</xdr:rowOff>
    </xdr:to>
    <xdr:graphicFrame macro="">
      <xdr:nvGraphicFramePr>
        <xdr:cNvPr id="2" name="Chart 1">
          <a:extLst>
            <a:ext uri="{FF2B5EF4-FFF2-40B4-BE49-F238E27FC236}">
              <a16:creationId xmlns:a16="http://schemas.microsoft.com/office/drawing/2014/main" id="{F926E111-49DF-A44E-BB9C-E13783FAE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17</xdr:col>
      <xdr:colOff>162276</xdr:colOff>
      <xdr:row>0</xdr:row>
      <xdr:rowOff>279399</xdr:rowOff>
    </xdr:from>
    <xdr:to>
      <xdr:col>26</xdr:col>
      <xdr:colOff>282221</xdr:colOff>
      <xdr:row>18</xdr:row>
      <xdr:rowOff>42331</xdr:rowOff>
    </xdr:to>
    <xdr:graphicFrame macro="">
      <xdr:nvGraphicFramePr>
        <xdr:cNvPr id="2" name="Chart 1">
          <a:extLst>
            <a:ext uri="{FF2B5EF4-FFF2-40B4-BE49-F238E27FC236}">
              <a16:creationId xmlns:a16="http://schemas.microsoft.com/office/drawing/2014/main" id="{50824E55-217D-1C45-AC09-67B22E778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63500</xdr:colOff>
      <xdr:row>2</xdr:row>
      <xdr:rowOff>88900</xdr:rowOff>
    </xdr:from>
    <xdr:to>
      <xdr:col>19</xdr:col>
      <xdr:colOff>635000</xdr:colOff>
      <xdr:row>23</xdr:row>
      <xdr:rowOff>241300</xdr:rowOff>
    </xdr:to>
    <xdr:sp macro="" textlink="">
      <xdr:nvSpPr>
        <xdr:cNvPr id="2" name="TextBox 1">
          <a:extLst>
            <a:ext uri="{FF2B5EF4-FFF2-40B4-BE49-F238E27FC236}">
              <a16:creationId xmlns:a16="http://schemas.microsoft.com/office/drawing/2014/main" id="{CF8D2544-5CD1-584B-89D9-666B0AFA24E8}"/>
            </a:ext>
          </a:extLst>
        </xdr:cNvPr>
        <xdr:cNvSpPr txBox="1"/>
      </xdr:nvSpPr>
      <xdr:spPr>
        <a:xfrm>
          <a:off x="5842000" y="749300"/>
          <a:ext cx="10477500" cy="708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The following 4 vectors each come from one of these distributions:</a:t>
          </a:r>
        </a:p>
        <a:p>
          <a:r>
            <a:rPr lang="en-US" sz="2400"/>
            <a:t>	Normal</a:t>
          </a:r>
        </a:p>
        <a:p>
          <a:r>
            <a:rPr lang="en-US" sz="2400"/>
            <a:t>	Chi Square</a:t>
          </a:r>
        </a:p>
        <a:p>
          <a:r>
            <a:rPr lang="en-US" sz="2400"/>
            <a:t>	Binomial</a:t>
          </a:r>
        </a:p>
        <a:p>
          <a:r>
            <a:rPr lang="en-US" sz="2400"/>
            <a:t>	lognormal</a:t>
          </a:r>
        </a:p>
        <a:p>
          <a:endParaRPr lang="en-US" sz="2400"/>
        </a:p>
        <a:p>
          <a:r>
            <a:rPr lang="en-US" sz="2400"/>
            <a:t>Use reasoning and maximum likelihood methods to determine the correct distribution and corresponding parameters.</a:t>
          </a:r>
        </a:p>
        <a:p>
          <a:endParaRPr lang="en-US" sz="2400"/>
        </a:p>
        <a:p>
          <a:r>
            <a:rPr lang="en-US" sz="2400"/>
            <a:t>Display the maximum likelihood work.</a:t>
          </a:r>
        </a:p>
        <a:p>
          <a:endParaRPr lang="en-US" sz="2400"/>
        </a:p>
        <a:p>
          <a:r>
            <a:rPr lang="en-US" sz="2400"/>
            <a:t>Remember: the idea of maximum likelihood here is that you are looking for the distribution paramaters which make the observed values most likely.</a:t>
          </a:r>
        </a:p>
        <a:p>
          <a:endParaRPr lang="en-US" sz="2400"/>
        </a:p>
        <a:p>
          <a:endParaRPr lang="en-US" sz="2400"/>
        </a:p>
        <a:p>
          <a:r>
            <a:rPr lang="en-US" sz="2400"/>
            <a:t>Note: Use log-likelihood if the product of the probabilities gets too small.</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1</xdr:col>
      <xdr:colOff>0</xdr:colOff>
      <xdr:row>14</xdr:row>
      <xdr:rowOff>0</xdr:rowOff>
    </xdr:from>
    <xdr:ext cx="2565400" cy="3162300"/>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2844800"/>
          <a:ext cx="2565400" cy="3162300"/>
        </a:xfrm>
        <a:prstGeom prst="rect">
          <a:avLst/>
        </a:prstGeom>
      </xdr:spPr>
    </xdr:pic>
    <xdr:clientData/>
  </xdr:oneCellAnchor>
  <xdr:oneCellAnchor>
    <xdr:from>
      <xdr:col>1</xdr:col>
      <xdr:colOff>0</xdr:colOff>
      <xdr:row>4</xdr:row>
      <xdr:rowOff>0</xdr:rowOff>
    </xdr:from>
    <xdr:ext cx="3009900" cy="2692400"/>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5500" y="812800"/>
          <a:ext cx="3009900" cy="2692400"/>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8</xdr:col>
      <xdr:colOff>0</xdr:colOff>
      <xdr:row>3</xdr:row>
      <xdr:rowOff>0</xdr:rowOff>
    </xdr:from>
    <xdr:ext cx="2679700" cy="4141772"/>
    <xdr:pic>
      <xdr:nvPicPr>
        <xdr:cNvPr id="3" name="Picture 2" descr="Image result for drill sergeant cartoon">
          <a:extLst>
            <a:ext uri="{FF2B5EF4-FFF2-40B4-BE49-F238E27FC236}">
              <a16:creationId xmlns:a16="http://schemas.microsoft.com/office/drawing/2014/main" id="{667F25F4-2A9D-3044-B614-ADF7EECCAC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04000" y="990600"/>
          <a:ext cx="2679700" cy="414177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Users/djr2132/Downloads/Va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avid/Downloads/New%20-%20Spreadsheets%20-%20Lecture+Inclass%20prj%20XLS/RegressionAnalysisUpdat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Users/david/Google%20Drive/iQRM/SubjectFiles/Probability_IQRM.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C:/Users/davidromoff/Google%20Drive/FRM/Fall17/FRMClass1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Users/davidromoff/Google%20Drive/FRM/Fall17/FRMClass1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mgdin/2020/ColumbiaU/Review%20of%20Curriculum/Old%20-%20Spreadsheets%20-%20Lecture+Inclass%20prj%20XLS/Copy%20of%20iQRM_Class8.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C:/Users/djr2132/Downloads/Class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C:/Users/djr2132/Downloads/Class7.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davidromoff/Google%20Drive/FRM/ClassSet/Class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davidromoff/Google%20Drive/FRM/ClassSet/Class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davidromoff/Google%20Drive/FRM/ClassSet/HW_Tem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davidromoff/Google%20Drive/FRM/ClassSet/HW_Temp.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davidromoff/Google%20Drive/FRM/Fall17/FRMClass4.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davidromoff/Google%20Drive/FRM/Fall17/FRMClass4.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david/Downloads/iQRMClass9_Question_AVPlot.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Users/davidromoff/Google%20Drive/ERMM/ERMM_Fall17/ERMM_Spring17/Class4/LinearAlgrebra.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davidromoff/Google%20Drive/FRM/Fall17/FRMClass3.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davidromoff/Google%20Drive/FRM/Fall17/FRMClass3.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Users/davidromoff/Google%20Drive/FRM/Fall17/Subjects/Distributions.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iQRM_Class6.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iQRM_Class4.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Users/davidromoff/Google%20Drive/FRM/ClassSet/FixedIncome.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davidromoff/Google%20Drive/FRM/ClassSet/FixedIncome.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Users/davidromoff/Google%20Drive/FRM/Class/FRM_Class5/FRM_2_Credit_1.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davidromoff/Google%20Drive/FRM/Fall17/FRMClass6.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davidromoff/Google%20Drive/FRM/Fall17/FRMClass6.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C:/Users/dromoff/Desktop/FRM_Class3/FRM_1_VaR.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C:/Users/dromoff/Desktop/FRM_Class3/FRM_1_VaR.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david/Google%20Drive/FRM/ClassFiles/FRMClass10.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david/Google%20Drive/iQRM/Old/iQRM_Class3_Worked.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david/Downloads/iQRMClass9_Question_AVPlo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
      <sheetName val="correl0"/>
      <sheetName val="correl1"/>
      <sheetName val="VaR0"/>
      <sheetName val="VaR1"/>
      <sheetName val="VaR_HW_Q1"/>
      <sheetName val="VaR_HW_Q2"/>
      <sheetName val="VaR2"/>
      <sheetName val="TailVaR"/>
      <sheetName val="VaR3"/>
      <sheetName val="VaR4"/>
      <sheetName val="VaR_HW3.4_Q"/>
      <sheetName val="Remember"/>
    </sheetNames>
    <sheetDataSet>
      <sheetData sheetId="0"/>
      <sheetData sheetId="1"/>
      <sheetData sheetId="2"/>
      <sheetData sheetId="3"/>
      <sheetData sheetId="4">
        <row r="19">
          <cell r="H19">
            <v>-3.6363636363636376E-2</v>
          </cell>
          <cell r="I19">
            <v>3.1335242827992341E-2</v>
          </cell>
        </row>
        <row r="20">
          <cell r="H20">
            <v>3.4482758620689724E-2</v>
          </cell>
          <cell r="I20">
            <v>0.12128623626514207</v>
          </cell>
        </row>
        <row r="21">
          <cell r="H21">
            <v>-3.6363636363636376E-2</v>
          </cell>
          <cell r="I21">
            <v>2.2031614313908373E-2</v>
          </cell>
        </row>
        <row r="22">
          <cell r="H22">
            <v>-3.3898305084745783E-2</v>
          </cell>
          <cell r="I22">
            <v>-2.5675764418118051E-2</v>
          </cell>
        </row>
        <row r="23">
          <cell r="H23">
            <v>1.6666666666666607E-2</v>
          </cell>
          <cell r="I23">
            <v>-7.5025118620616255E-2</v>
          </cell>
        </row>
        <row r="24">
          <cell r="H24">
            <v>-5.6603773584905648E-2</v>
          </cell>
          <cell r="I24">
            <v>-6.2420982023724307E-2</v>
          </cell>
        </row>
        <row r="25">
          <cell r="H25">
            <v>-3.6363636363636376E-2</v>
          </cell>
          <cell r="I25">
            <v>-5.5685967450180833E-2</v>
          </cell>
        </row>
        <row r="26">
          <cell r="H26">
            <v>-6.6666666666666652E-2</v>
          </cell>
          <cell r="I26">
            <v>-0.10040284713631382</v>
          </cell>
        </row>
        <row r="27">
          <cell r="H27">
            <v>-3.6363636363636376E-2</v>
          </cell>
          <cell r="I27">
            <v>-5.5035114848648821E-2</v>
          </cell>
        </row>
        <row r="28">
          <cell r="H28">
            <v>-3.6363636363636376E-2</v>
          </cell>
          <cell r="I28">
            <v>-0.10472641732678739</v>
          </cell>
        </row>
        <row r="29">
          <cell r="H29">
            <v>6.0000000000000053E-2</v>
          </cell>
          <cell r="I29">
            <v>-4.3244955322382816E-2</v>
          </cell>
        </row>
        <row r="30">
          <cell r="H30">
            <v>1.8867924528301883E-2</v>
          </cell>
          <cell r="I30">
            <v>-2.9018639508895817E-2</v>
          </cell>
        </row>
        <row r="31">
          <cell r="H31">
            <v>0.1132075471698113</v>
          </cell>
          <cell r="I31">
            <v>-0.1220388993124347</v>
          </cell>
        </row>
        <row r="32">
          <cell r="H32">
            <v>-0.15517241379310343</v>
          </cell>
          <cell r="I32">
            <v>-3.5998974342412358E-2</v>
          </cell>
        </row>
        <row r="33">
          <cell r="H33">
            <v>0.1132075471698113</v>
          </cell>
          <cell r="I33">
            <v>-2.492329130908108E-2</v>
          </cell>
        </row>
        <row r="34">
          <cell r="H34">
            <v>0.1132075471698113</v>
          </cell>
          <cell r="I34">
            <v>9.0856185499100378E-2</v>
          </cell>
        </row>
        <row r="35">
          <cell r="H35">
            <v>-1.8867924528301883E-2</v>
          </cell>
          <cell r="I35">
            <v>-0.10132539430611255</v>
          </cell>
        </row>
        <row r="36">
          <cell r="H36">
            <v>-6.6666666666666652E-2</v>
          </cell>
          <cell r="I36">
            <v>1.4340235648464459E-2</v>
          </cell>
        </row>
        <row r="37">
          <cell r="H37">
            <v>-0.15517241379310343</v>
          </cell>
          <cell r="I37">
            <v>7.2441938262545148E-3</v>
          </cell>
        </row>
        <row r="38">
          <cell r="H38">
            <v>-1.7857142857142905E-2</v>
          </cell>
          <cell r="I38">
            <v>0.10641768332767668</v>
          </cell>
        </row>
        <row r="39">
          <cell r="H39">
            <v>1.8867924528301883E-2</v>
          </cell>
          <cell r="I39">
            <v>7.4319714351455582E-2</v>
          </cell>
        </row>
      </sheetData>
      <sheetData sheetId="5"/>
      <sheetData sheetId="6"/>
      <sheetData sheetId="7"/>
      <sheetData sheetId="8"/>
      <sheetData sheetId="9">
        <row r="6">
          <cell r="D6">
            <v>195</v>
          </cell>
          <cell r="E6">
            <v>227</v>
          </cell>
          <cell r="F6">
            <v>163</v>
          </cell>
          <cell r="G6">
            <v>20</v>
          </cell>
          <cell r="H6">
            <v>123</v>
          </cell>
        </row>
        <row r="11">
          <cell r="D11">
            <v>159.9991839144177</v>
          </cell>
          <cell r="E11">
            <v>159.9991839144177</v>
          </cell>
          <cell r="F11">
            <v>119.9177349101093</v>
          </cell>
          <cell r="G11">
            <v>5.7836769981375014</v>
          </cell>
          <cell r="H11">
            <v>239.83546982021861</v>
          </cell>
        </row>
        <row r="43">
          <cell r="D43">
            <v>1.0999712113250716E-2</v>
          </cell>
          <cell r="E43">
            <v>1.0819140096616491E-2</v>
          </cell>
          <cell r="F43">
            <v>8.5042098208072958E-3</v>
          </cell>
          <cell r="G43">
            <v>1.7608708595784714E-3</v>
          </cell>
          <cell r="H43">
            <v>3.4293779776673043E-3</v>
          </cell>
        </row>
        <row r="44">
          <cell r="D44">
            <v>1.0819140096616491E-2</v>
          </cell>
          <cell r="E44">
            <v>1.123772887415129E-2</v>
          </cell>
          <cell r="F44">
            <v>1.0477348259320375E-2</v>
          </cell>
          <cell r="G44">
            <v>1.724420975308462E-3</v>
          </cell>
          <cell r="H44">
            <v>4.1941999689102385E-3</v>
          </cell>
        </row>
        <row r="45">
          <cell r="D45">
            <v>8.5042098208072958E-3</v>
          </cell>
          <cell r="E45">
            <v>1.0477348259320375E-2</v>
          </cell>
          <cell r="F45">
            <v>3.7241292673771638E-2</v>
          </cell>
          <cell r="G45">
            <v>4.1878852934225594E-3</v>
          </cell>
          <cell r="H45">
            <v>9.2891308174304094E-3</v>
          </cell>
        </row>
        <row r="46">
          <cell r="D46">
            <v>1.7608708595784714E-3</v>
          </cell>
          <cell r="E46">
            <v>1.724420975308462E-3</v>
          </cell>
          <cell r="F46">
            <v>4.1878852934225594E-3</v>
          </cell>
          <cell r="G46">
            <v>3.5675601391822981E-3</v>
          </cell>
          <cell r="H46">
            <v>-2.3968930140343772E-3</v>
          </cell>
        </row>
        <row r="47">
          <cell r="D47">
            <v>3.4293779776673043E-3</v>
          </cell>
          <cell r="E47">
            <v>4.1941999689102385E-3</v>
          </cell>
          <cell r="F47">
            <v>9.2891308174304094E-3</v>
          </cell>
          <cell r="G47">
            <v>-2.3968930140343772E-3</v>
          </cell>
          <cell r="H47">
            <v>1.0240970047855456E-2</v>
          </cell>
        </row>
        <row r="50">
          <cell r="D50">
            <v>31199.840863311452</v>
          </cell>
          <cell r="E50">
            <v>36319.814748572819</v>
          </cell>
          <cell r="F50">
            <v>19546.590790347815</v>
          </cell>
          <cell r="G50">
            <v>115.67353996275003</v>
          </cell>
          <cell r="H50">
            <v>29499.762787886888</v>
          </cell>
        </row>
        <row r="52">
          <cell r="D52">
            <v>116681.68273008172</v>
          </cell>
        </row>
        <row r="55">
          <cell r="C55">
            <v>0.26739279151026346</v>
          </cell>
        </row>
        <row r="56">
          <cell r="C56">
            <v>0.31127263421964002</v>
          </cell>
        </row>
        <row r="57">
          <cell r="C57">
            <v>0.16752064534040617</v>
          </cell>
        </row>
        <row r="58">
          <cell r="C58">
            <v>9.9135988834113896E-4</v>
          </cell>
        </row>
        <row r="59">
          <cell r="C59">
            <v>0.2528225690413492</v>
          </cell>
        </row>
        <row r="61">
          <cell r="D61">
            <v>9.1433944000212947E-3</v>
          </cell>
        </row>
      </sheetData>
      <sheetData sheetId="10">
        <row r="10">
          <cell r="C10" t="str">
            <v>PriceLevels</v>
          </cell>
        </row>
      </sheetData>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inology"/>
      <sheetName val="NormalEquations"/>
      <sheetName val="ExcelOutput"/>
      <sheetName val="DegreesOfFreedom"/>
      <sheetName val="QualityOfFit"/>
      <sheetName val="RSquareAdj"/>
      <sheetName val="FTest"/>
      <sheetName val="OrdinaryLeastSquares"/>
      <sheetName val="MaximumLikelihood"/>
    </sheetNames>
    <sheetDataSet>
      <sheetData sheetId="0" refreshError="1"/>
      <sheetData sheetId="1" refreshError="1"/>
      <sheetData sheetId="2">
        <row r="1">
          <cell r="C1">
            <v>-2</v>
          </cell>
        </row>
      </sheetData>
      <sheetData sheetId="3" refreshError="1"/>
      <sheetData sheetId="4">
        <row r="1">
          <cell r="C1">
            <v>-2</v>
          </cell>
        </row>
      </sheetData>
      <sheetData sheetId="5">
        <row r="6">
          <cell r="C6">
            <v>0.8</v>
          </cell>
        </row>
        <row r="7">
          <cell r="C7">
            <v>0.19999999999999996</v>
          </cell>
        </row>
        <row r="9">
          <cell r="C9">
            <v>2</v>
          </cell>
        </row>
        <row r="10">
          <cell r="C10">
            <v>1.0555555555555556</v>
          </cell>
        </row>
        <row r="11">
          <cell r="C11">
            <v>0.21111111111111108</v>
          </cell>
        </row>
      </sheetData>
      <sheetData sheetId="6" refreshError="1"/>
      <sheetData sheetId="7">
        <row r="3">
          <cell r="E3">
            <v>20</v>
          </cell>
        </row>
      </sheetData>
      <sheetData sheetId="8">
        <row r="3">
          <cell r="C3">
            <v>0.2888819048927293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ula3"/>
      <sheetName val="Cor_N_Cov"/>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quidity_VaR"/>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quidity_VaR"/>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heetName val="Derivatives"/>
      <sheetName val="SumRule"/>
      <sheetName val="ProductRule"/>
      <sheetName val="ChainRule"/>
      <sheetName val="PowerRule"/>
      <sheetName val="Minimization1"/>
      <sheetName val="Minimization2"/>
      <sheetName val="Minimization3"/>
      <sheetName val="MaximumLikelihood"/>
      <sheetName val="Prework4NextClass"/>
      <sheetName val="Drills"/>
      <sheetName val="ClassWork"/>
      <sheetName val="1_Derivatives"/>
      <sheetName val="2_Bond_WeightedCF"/>
      <sheetName val="3_Duration"/>
      <sheetName val="4_Sensitivity"/>
      <sheetName val="5_Elasticity"/>
      <sheetName val="6_OptimalHedge"/>
      <sheetName val="7_TaylorSeries"/>
      <sheetName val="8_MLE"/>
      <sheetName val="9_DurationTable"/>
      <sheetName val="FinalExamReview"/>
      <sheetName val="ClassPolicy"/>
    </sheetNames>
    <sheetDataSet>
      <sheetData sheetId="0"/>
      <sheetData sheetId="1"/>
      <sheetData sheetId="2"/>
      <sheetData sheetId="3">
        <row r="12">
          <cell r="C12">
            <v>4</v>
          </cell>
        </row>
        <row r="13">
          <cell r="C13">
            <v>7</v>
          </cell>
        </row>
        <row r="14">
          <cell r="C14">
            <v>28</v>
          </cell>
        </row>
        <row r="15">
          <cell r="C15">
            <v>0.1</v>
          </cell>
        </row>
        <row r="16">
          <cell r="C16">
            <v>37.268000000000008</v>
          </cell>
        </row>
        <row r="20">
          <cell r="C20">
            <v>4.8400000000000007</v>
          </cell>
          <cell r="D20">
            <v>7.7000000000000011</v>
          </cell>
        </row>
      </sheetData>
      <sheetData sheetId="4"/>
      <sheetData sheetId="5"/>
      <sheetData sheetId="6"/>
      <sheetData sheetId="7">
        <row r="3">
          <cell r="B3">
            <v>-10</v>
          </cell>
        </row>
      </sheetData>
      <sheetData sheetId="8">
        <row r="2">
          <cell r="S2">
            <v>-3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7"/>
      <sheetName val="Summary"/>
      <sheetName val="Loans"/>
      <sheetName val="DelinquencyTransition"/>
      <sheetName val="ExporeInf"/>
      <sheetName val="Spread2PD"/>
      <sheetName val="CDS"/>
      <sheetName val="CreditRiskMitigation"/>
      <sheetName val="Liquidity1"/>
      <sheetName val="Discussion1"/>
      <sheetName val="Discussion2"/>
      <sheetName val="Discussion3"/>
    </sheetNames>
    <sheetDataSet>
      <sheetData sheetId="0"/>
      <sheetData sheetId="1"/>
      <sheetData sheetId="2"/>
      <sheetData sheetId="3"/>
      <sheetData sheetId="4">
        <row r="3">
          <cell r="C3">
            <v>1</v>
          </cell>
          <cell r="D3">
            <v>0</v>
          </cell>
          <cell r="E3">
            <v>0</v>
          </cell>
          <cell r="F3">
            <v>0</v>
          </cell>
          <cell r="G3">
            <v>0</v>
          </cell>
          <cell r="H3">
            <v>0</v>
          </cell>
        </row>
        <row r="4">
          <cell r="C4">
            <v>0.2</v>
          </cell>
          <cell r="D4">
            <v>0.7</v>
          </cell>
          <cell r="E4">
            <v>0.05</v>
          </cell>
          <cell r="F4">
            <v>0.05</v>
          </cell>
          <cell r="G4">
            <v>0</v>
          </cell>
          <cell r="H4">
            <v>0</v>
          </cell>
        </row>
        <row r="5">
          <cell r="C5">
            <v>0.1</v>
          </cell>
          <cell r="D5">
            <v>0.2</v>
          </cell>
          <cell r="E5">
            <v>0.6</v>
          </cell>
          <cell r="F5">
            <v>0.05</v>
          </cell>
          <cell r="G5">
            <v>0.05</v>
          </cell>
          <cell r="H5">
            <v>0</v>
          </cell>
        </row>
        <row r="6">
          <cell r="C6">
            <v>0.1</v>
          </cell>
          <cell r="D6">
            <v>0</v>
          </cell>
          <cell r="E6">
            <v>0</v>
          </cell>
          <cell r="F6">
            <v>0.6</v>
          </cell>
          <cell r="G6">
            <v>0.3</v>
          </cell>
          <cell r="H6">
            <v>0</v>
          </cell>
        </row>
        <row r="7">
          <cell r="C7">
            <v>0.05</v>
          </cell>
          <cell r="D7">
            <v>0</v>
          </cell>
          <cell r="E7">
            <v>0</v>
          </cell>
          <cell r="F7">
            <v>0</v>
          </cell>
          <cell r="G7">
            <v>0.55000000000000004</v>
          </cell>
          <cell r="H7">
            <v>0.4</v>
          </cell>
        </row>
        <row r="8">
          <cell r="C8">
            <v>0</v>
          </cell>
          <cell r="D8">
            <v>0</v>
          </cell>
          <cell r="E8">
            <v>0</v>
          </cell>
          <cell r="F8">
            <v>0</v>
          </cell>
          <cell r="G8">
            <v>0</v>
          </cell>
          <cell r="H8">
            <v>1</v>
          </cell>
        </row>
        <row r="12">
          <cell r="C12">
            <v>1</v>
          </cell>
          <cell r="D12">
            <v>0</v>
          </cell>
          <cell r="E12">
            <v>0</v>
          </cell>
          <cell r="F12">
            <v>0</v>
          </cell>
          <cell r="G12">
            <v>0</v>
          </cell>
          <cell r="H12">
            <v>0</v>
          </cell>
        </row>
        <row r="13">
          <cell r="C13">
            <v>0.67101876562500007</v>
          </cell>
          <cell r="D13">
            <v>0.14815299999999992</v>
          </cell>
          <cell r="E13">
            <v>3.8272000000000007E-2</v>
          </cell>
          <cell r="F13">
            <v>4.4510249999999994E-2</v>
          </cell>
          <cell r="G13">
            <v>4.3085859375E-2</v>
          </cell>
          <cell r="H13">
            <v>5.4960124999999999E-2</v>
          </cell>
        </row>
        <row r="14">
          <cell r="C14">
            <v>0.52224385937499984</v>
          </cell>
          <cell r="D14">
            <v>0.15308799999999997</v>
          </cell>
          <cell r="E14">
            <v>7.1609000000000006E-2</v>
          </cell>
          <cell r="F14">
            <v>5.0748500000000009E-2</v>
          </cell>
          <cell r="G14">
            <v>6.2223765624999997E-2</v>
          </cell>
          <cell r="H14">
            <v>0.140086875</v>
          </cell>
        </row>
        <row r="15">
          <cell r="C15">
            <v>0.30513109374999997</v>
          </cell>
          <cell r="D15">
            <v>0</v>
          </cell>
          <cell r="E15">
            <v>0</v>
          </cell>
          <cell r="F15">
            <v>4.6655999999999996E-2</v>
          </cell>
          <cell r="G15">
            <v>0.11385215625</v>
          </cell>
          <cell r="H15">
            <v>0.53436074999999994</v>
          </cell>
        </row>
        <row r="16">
          <cell r="C16">
            <v>0.10803548437500002</v>
          </cell>
          <cell r="D16">
            <v>0</v>
          </cell>
          <cell r="E16">
            <v>0</v>
          </cell>
          <cell r="F16">
            <v>0</v>
          </cell>
          <cell r="G16">
            <v>2.7680640625000016E-2</v>
          </cell>
          <cell r="H16">
            <v>0.86428387500000015</v>
          </cell>
        </row>
        <row r="17">
          <cell r="C17">
            <v>0</v>
          </cell>
          <cell r="D17">
            <v>0</v>
          </cell>
          <cell r="E17">
            <v>0</v>
          </cell>
          <cell r="F17">
            <v>0</v>
          </cell>
          <cell r="G17">
            <v>0</v>
          </cell>
          <cell r="H17">
            <v>1</v>
          </cell>
        </row>
        <row r="21">
          <cell r="C21">
            <v>1</v>
          </cell>
          <cell r="D21">
            <v>0</v>
          </cell>
          <cell r="E21">
            <v>0</v>
          </cell>
          <cell r="F21">
            <v>0</v>
          </cell>
          <cell r="G21">
            <v>0</v>
          </cell>
          <cell r="H21">
            <v>0</v>
          </cell>
        </row>
        <row r="22">
          <cell r="C22">
            <v>0.84342114600735374</v>
          </cell>
          <cell r="D22">
            <v>1.0352896953204995E-5</v>
          </cell>
          <cell r="E22">
            <v>3.1992182250593712E-6</v>
          </cell>
          <cell r="F22">
            <v>4.1876328384128526E-6</v>
          </cell>
          <cell r="G22">
            <v>6.6857073184685395E-6</v>
          </cell>
          <cell r="H22">
            <v>0.156554428537311</v>
          </cell>
        </row>
        <row r="23">
          <cell r="C23">
            <v>0.72725641449500444</v>
          </cell>
          <cell r="D23">
            <v>1.2796872900237485E-5</v>
          </cell>
          <cell r="E23">
            <v>3.9544605030862563E-6</v>
          </cell>
          <cell r="F23">
            <v>5.1760474517663339E-6</v>
          </cell>
          <cell r="G23">
            <v>8.2632168401722577E-6</v>
          </cell>
          <cell r="H23">
            <v>0.27271339490730012</v>
          </cell>
        </row>
        <row r="24">
          <cell r="C24">
            <v>0.33333333254637681</v>
          </cell>
          <cell r="D24">
            <v>0</v>
          </cell>
          <cell r="E24">
            <v>0</v>
          </cell>
          <cell r="F24">
            <v>8.0204967233062296E-10</v>
          </cell>
          <cell r="G24">
            <v>4.6764599586037787E-9</v>
          </cell>
          <cell r="H24">
            <v>0.66666666197511359</v>
          </cell>
        </row>
        <row r="25">
          <cell r="C25">
            <v>0.11111111110859562</v>
          </cell>
          <cell r="D25">
            <v>0</v>
          </cell>
          <cell r="E25">
            <v>0</v>
          </cell>
          <cell r="F25">
            <v>0</v>
          </cell>
          <cell r="G25">
            <v>2.2639679229993673E-11</v>
          </cell>
          <cell r="H25">
            <v>0.88888888886876494</v>
          </cell>
        </row>
        <row r="26">
          <cell r="C26">
            <v>0</v>
          </cell>
          <cell r="D26">
            <v>0</v>
          </cell>
          <cell r="E26">
            <v>0</v>
          </cell>
          <cell r="F26">
            <v>0</v>
          </cell>
          <cell r="G26">
            <v>0</v>
          </cell>
          <cell r="H26">
            <v>1</v>
          </cell>
        </row>
        <row r="29">
          <cell r="C29">
            <v>10000</v>
          </cell>
          <cell r="D29">
            <v>10000</v>
          </cell>
          <cell r="E29">
            <v>10000</v>
          </cell>
          <cell r="F29">
            <v>10000</v>
          </cell>
          <cell r="G29">
            <v>0</v>
          </cell>
          <cell r="H29">
            <v>0</v>
          </cell>
        </row>
      </sheetData>
      <sheetData sheetId="5">
        <row r="16">
          <cell r="C16">
            <v>8.7526935082926656</v>
          </cell>
        </row>
        <row r="20">
          <cell r="F20">
            <v>0.97530991202833262</v>
          </cell>
        </row>
        <row r="21">
          <cell r="F21">
            <v>0.95122942450071402</v>
          </cell>
        </row>
        <row r="22">
          <cell r="F22">
            <v>0.92774348632855286</v>
          </cell>
        </row>
        <row r="23">
          <cell r="F23">
            <v>0.90483741803595952</v>
          </cell>
        </row>
        <row r="24">
          <cell r="F24">
            <v>0.88249690258459546</v>
          </cell>
        </row>
        <row r="25">
          <cell r="F25">
            <v>0.86070797642505781</v>
          </cell>
        </row>
        <row r="26">
          <cell r="F26">
            <v>0.83945702076920736</v>
          </cell>
        </row>
        <row r="27">
          <cell r="F27">
            <v>0.81873075307798182</v>
          </cell>
        </row>
        <row r="28">
          <cell r="F28">
            <v>0.79851621875937706</v>
          </cell>
        </row>
        <row r="29">
          <cell r="F29">
            <v>0.77880078307140488</v>
          </cell>
        </row>
        <row r="40">
          <cell r="B40">
            <v>0.5</v>
          </cell>
          <cell r="C40">
            <v>106.72870921346704</v>
          </cell>
          <cell r="D40">
            <v>40</v>
          </cell>
          <cell r="E40">
            <v>66.728709213467042</v>
          </cell>
          <cell r="F40">
            <v>0.97530991202833262</v>
          </cell>
        </row>
        <row r="41">
          <cell r="B41">
            <v>1.5</v>
          </cell>
          <cell r="C41">
            <v>105.97104849893799</v>
          </cell>
          <cell r="D41">
            <v>40</v>
          </cell>
          <cell r="E41">
            <v>65.971048498937989</v>
          </cell>
          <cell r="F41">
            <v>0.92774348632855286</v>
          </cell>
        </row>
        <row r="42">
          <cell r="B42">
            <v>2.5</v>
          </cell>
          <cell r="C42">
            <v>105.17454168889401</v>
          </cell>
          <cell r="D42">
            <v>40</v>
          </cell>
          <cell r="E42">
            <v>65.17454168889401</v>
          </cell>
          <cell r="F42">
            <v>0.88249690258459546</v>
          </cell>
        </row>
        <row r="43">
          <cell r="B43">
            <v>3.5</v>
          </cell>
          <cell r="C43">
            <v>104.33719710142807</v>
          </cell>
          <cell r="D43">
            <v>40</v>
          </cell>
          <cell r="E43">
            <v>64.337197101428075</v>
          </cell>
          <cell r="F43">
            <v>0.83945702076920736</v>
          </cell>
        </row>
        <row r="44">
          <cell r="B44">
            <v>4.5</v>
          </cell>
          <cell r="C44">
            <v>103.45692093891826</v>
          </cell>
          <cell r="D44">
            <v>40</v>
          </cell>
          <cell r="E44">
            <v>63.456920938918259</v>
          </cell>
          <cell r="F44">
            <v>0.79851621875937706</v>
          </cell>
        </row>
        <row r="45">
          <cell r="G45">
            <v>288.4814055773889</v>
          </cell>
        </row>
      </sheetData>
      <sheetData sheetId="6">
        <row r="7">
          <cell r="B7">
            <v>0.02</v>
          </cell>
          <cell r="C7">
            <v>0.05</v>
          </cell>
        </row>
        <row r="11">
          <cell r="C11">
            <v>0.98019867330675525</v>
          </cell>
          <cell r="E11">
            <v>0.95122942450071402</v>
          </cell>
        </row>
        <row r="12">
          <cell r="C12">
            <v>0.96078943915232318</v>
          </cell>
          <cell r="E12">
            <v>0.90483741803595952</v>
          </cell>
        </row>
        <row r="13">
          <cell r="C13">
            <v>0.94176453358424872</v>
          </cell>
          <cell r="E13">
            <v>0.86070797642505781</v>
          </cell>
        </row>
        <row r="14">
          <cell r="C14">
            <v>0.92311634638663576</v>
          </cell>
          <cell r="E14">
            <v>0.81873075307798182</v>
          </cell>
        </row>
        <row r="15">
          <cell r="C15">
            <v>0.90483741803595952</v>
          </cell>
          <cell r="E15">
            <v>0.77880078307140488</v>
          </cell>
        </row>
        <row r="21">
          <cell r="B21">
            <v>0.5</v>
          </cell>
          <cell r="C21">
            <v>1.9801326693244747E-2</v>
          </cell>
          <cell r="E21">
            <v>1.1880796015946849E-2</v>
          </cell>
          <cell r="F21">
            <v>0.97530991202833262</v>
          </cell>
          <cell r="I21">
            <v>9.9006633466223737E-3</v>
          </cell>
          <cell r="J21">
            <v>9.6562150976164038E-3</v>
          </cell>
        </row>
        <row r="22">
          <cell r="B22">
            <v>1.5</v>
          </cell>
          <cell r="C22">
            <v>1.9409234154432076E-2</v>
          </cell>
          <cell r="E22">
            <v>1.1645540492659244E-2</v>
          </cell>
          <cell r="F22">
            <v>0.92774348632855286</v>
          </cell>
          <cell r="I22">
            <v>9.7046170772160378E-3</v>
          </cell>
          <cell r="J22">
            <v>9.0033952807000179E-3</v>
          </cell>
        </row>
        <row r="23">
          <cell r="B23">
            <v>2.5</v>
          </cell>
          <cell r="C23">
            <v>1.9024905568074457E-2</v>
          </cell>
          <cell r="E23">
            <v>1.1414943340844674E-2</v>
          </cell>
          <cell r="F23">
            <v>0.88249690258459546</v>
          </cell>
          <cell r="I23">
            <v>9.5124527840372286E-3</v>
          </cell>
          <cell r="J23">
            <v>8.3947101178950666E-3</v>
          </cell>
        </row>
        <row r="24">
          <cell r="B24">
            <v>3.5</v>
          </cell>
          <cell r="C24">
            <v>1.8648187197612964E-2</v>
          </cell>
          <cell r="E24">
            <v>1.1188912318567779E-2</v>
          </cell>
          <cell r="F24">
            <v>0.83945702076920736</v>
          </cell>
          <cell r="I24">
            <v>9.3240935988064821E-3</v>
          </cell>
          <cell r="J24">
            <v>7.8271758338273271E-3</v>
          </cell>
        </row>
        <row r="25">
          <cell r="B25">
            <v>4.5</v>
          </cell>
          <cell r="C25">
            <v>1.8278928350676238E-2</v>
          </cell>
          <cell r="E25">
            <v>1.0967357010405743E-2</v>
          </cell>
          <cell r="F25">
            <v>0.79851621875937706</v>
          </cell>
          <cell r="I25">
            <v>9.1394641753381189E-3</v>
          </cell>
          <cell r="J25">
            <v>7.2980103747777832E-3</v>
          </cell>
        </row>
      </sheetData>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7"/>
      <sheetName val="Summary"/>
      <sheetName val="Loans"/>
      <sheetName val="DelinquencyTransition"/>
      <sheetName val="ExporeInf"/>
      <sheetName val="Spread2PD"/>
      <sheetName val="CDS"/>
      <sheetName val="CreditRiskMitigation"/>
      <sheetName val="Liquidity1"/>
      <sheetName val="Discussion1"/>
      <sheetName val="Discussion2"/>
      <sheetName val="Discussion3"/>
    </sheetNames>
    <sheetDataSet>
      <sheetData sheetId="0"/>
      <sheetData sheetId="1"/>
      <sheetData sheetId="2"/>
      <sheetData sheetId="3"/>
      <sheetData sheetId="4">
        <row r="3">
          <cell r="C3">
            <v>1</v>
          </cell>
          <cell r="D3">
            <v>0</v>
          </cell>
          <cell r="E3">
            <v>0</v>
          </cell>
          <cell r="F3">
            <v>0</v>
          </cell>
          <cell r="G3">
            <v>0</v>
          </cell>
          <cell r="H3">
            <v>0</v>
          </cell>
        </row>
        <row r="4">
          <cell r="C4">
            <v>0.2</v>
          </cell>
          <cell r="D4">
            <v>0.7</v>
          </cell>
          <cell r="E4">
            <v>0.05</v>
          </cell>
          <cell r="F4">
            <v>0.05</v>
          </cell>
          <cell r="G4">
            <v>0</v>
          </cell>
          <cell r="H4">
            <v>0</v>
          </cell>
        </row>
        <row r="5">
          <cell r="C5">
            <v>0.1</v>
          </cell>
          <cell r="D5">
            <v>0.2</v>
          </cell>
          <cell r="E5">
            <v>0.6</v>
          </cell>
          <cell r="F5">
            <v>0.05</v>
          </cell>
          <cell r="G5">
            <v>0.05</v>
          </cell>
          <cell r="H5">
            <v>0</v>
          </cell>
        </row>
        <row r="6">
          <cell r="C6">
            <v>0.1</v>
          </cell>
          <cell r="D6">
            <v>0</v>
          </cell>
          <cell r="E6">
            <v>0</v>
          </cell>
          <cell r="F6">
            <v>0.6</v>
          </cell>
          <cell r="G6">
            <v>0.3</v>
          </cell>
          <cell r="H6">
            <v>0</v>
          </cell>
        </row>
        <row r="7">
          <cell r="C7">
            <v>0.05</v>
          </cell>
          <cell r="D7">
            <v>0</v>
          </cell>
          <cell r="E7">
            <v>0</v>
          </cell>
          <cell r="F7">
            <v>0</v>
          </cell>
          <cell r="G7">
            <v>0.55000000000000004</v>
          </cell>
          <cell r="H7">
            <v>0.4</v>
          </cell>
        </row>
        <row r="8">
          <cell r="C8">
            <v>0</v>
          </cell>
          <cell r="D8">
            <v>0</v>
          </cell>
          <cell r="E8">
            <v>0</v>
          </cell>
          <cell r="F8">
            <v>0</v>
          </cell>
          <cell r="G8">
            <v>0</v>
          </cell>
          <cell r="H8">
            <v>1</v>
          </cell>
        </row>
        <row r="12">
          <cell r="C12">
            <v>1</v>
          </cell>
          <cell r="D12">
            <v>0</v>
          </cell>
          <cell r="E12">
            <v>0</v>
          </cell>
          <cell r="F12">
            <v>0</v>
          </cell>
          <cell r="G12">
            <v>0</v>
          </cell>
          <cell r="H12">
            <v>0</v>
          </cell>
        </row>
        <row r="13">
          <cell r="C13">
            <v>0.67101876562500007</v>
          </cell>
          <cell r="D13">
            <v>0.14815299999999992</v>
          </cell>
          <cell r="E13">
            <v>3.8272000000000007E-2</v>
          </cell>
          <cell r="F13">
            <v>4.4510249999999994E-2</v>
          </cell>
          <cell r="G13">
            <v>4.3085859375E-2</v>
          </cell>
          <cell r="H13">
            <v>5.4960124999999999E-2</v>
          </cell>
        </row>
        <row r="14">
          <cell r="C14">
            <v>0.52224385937499984</v>
          </cell>
          <cell r="D14">
            <v>0.15308799999999997</v>
          </cell>
          <cell r="E14">
            <v>7.1609000000000006E-2</v>
          </cell>
          <cell r="F14">
            <v>5.0748500000000009E-2</v>
          </cell>
          <cell r="G14">
            <v>6.2223765624999997E-2</v>
          </cell>
          <cell r="H14">
            <v>0.140086875</v>
          </cell>
        </row>
        <row r="15">
          <cell r="C15">
            <v>0.30513109374999997</v>
          </cell>
          <cell r="D15">
            <v>0</v>
          </cell>
          <cell r="E15">
            <v>0</v>
          </cell>
          <cell r="F15">
            <v>4.6655999999999996E-2</v>
          </cell>
          <cell r="G15">
            <v>0.11385215625</v>
          </cell>
          <cell r="H15">
            <v>0.53436074999999994</v>
          </cell>
        </row>
        <row r="16">
          <cell r="C16">
            <v>0.10803548437500002</v>
          </cell>
          <cell r="D16">
            <v>0</v>
          </cell>
          <cell r="E16">
            <v>0</v>
          </cell>
          <cell r="F16">
            <v>0</v>
          </cell>
          <cell r="G16">
            <v>2.7680640625000016E-2</v>
          </cell>
          <cell r="H16">
            <v>0.86428387500000015</v>
          </cell>
        </row>
        <row r="17">
          <cell r="C17">
            <v>0</v>
          </cell>
          <cell r="D17">
            <v>0</v>
          </cell>
          <cell r="E17">
            <v>0</v>
          </cell>
          <cell r="F17">
            <v>0</v>
          </cell>
          <cell r="G17">
            <v>0</v>
          </cell>
          <cell r="H17">
            <v>1</v>
          </cell>
        </row>
        <row r="21">
          <cell r="C21">
            <v>1</v>
          </cell>
          <cell r="D21">
            <v>0</v>
          </cell>
          <cell r="E21">
            <v>0</v>
          </cell>
          <cell r="F21">
            <v>0</v>
          </cell>
          <cell r="G21">
            <v>0</v>
          </cell>
          <cell r="H21">
            <v>0</v>
          </cell>
        </row>
        <row r="22">
          <cell r="C22">
            <v>0.84342114600735374</v>
          </cell>
          <cell r="D22">
            <v>1.0352896953204995E-5</v>
          </cell>
          <cell r="E22">
            <v>3.1992182250593712E-6</v>
          </cell>
          <cell r="F22">
            <v>4.1876328384128526E-6</v>
          </cell>
          <cell r="G22">
            <v>6.6857073184685395E-6</v>
          </cell>
          <cell r="H22">
            <v>0.156554428537311</v>
          </cell>
        </row>
        <row r="23">
          <cell r="C23">
            <v>0.72725641449500444</v>
          </cell>
          <cell r="D23">
            <v>1.2796872900237485E-5</v>
          </cell>
          <cell r="E23">
            <v>3.9544605030862563E-6</v>
          </cell>
          <cell r="F23">
            <v>5.1760474517663339E-6</v>
          </cell>
          <cell r="G23">
            <v>8.2632168401722577E-6</v>
          </cell>
          <cell r="H23">
            <v>0.27271339490730012</v>
          </cell>
        </row>
        <row r="24">
          <cell r="C24">
            <v>0.33333333254637681</v>
          </cell>
          <cell r="D24">
            <v>0</v>
          </cell>
          <cell r="E24">
            <v>0</v>
          </cell>
          <cell r="F24">
            <v>8.0204967233062296E-10</v>
          </cell>
          <cell r="G24">
            <v>4.6764599586037787E-9</v>
          </cell>
          <cell r="H24">
            <v>0.66666666197511359</v>
          </cell>
        </row>
        <row r="25">
          <cell r="C25">
            <v>0.11111111110859562</v>
          </cell>
          <cell r="D25">
            <v>0</v>
          </cell>
          <cell r="E25">
            <v>0</v>
          </cell>
          <cell r="F25">
            <v>0</v>
          </cell>
          <cell r="G25">
            <v>2.2639679229993673E-11</v>
          </cell>
          <cell r="H25">
            <v>0.88888888886876494</v>
          </cell>
        </row>
        <row r="26">
          <cell r="C26">
            <v>0</v>
          </cell>
          <cell r="D26">
            <v>0</v>
          </cell>
          <cell r="E26">
            <v>0</v>
          </cell>
          <cell r="F26">
            <v>0</v>
          </cell>
          <cell r="G26">
            <v>0</v>
          </cell>
          <cell r="H26">
            <v>1</v>
          </cell>
        </row>
        <row r="29">
          <cell r="C29">
            <v>10000</v>
          </cell>
          <cell r="D29">
            <v>10000</v>
          </cell>
          <cell r="E29">
            <v>10000</v>
          </cell>
          <cell r="F29">
            <v>10000</v>
          </cell>
          <cell r="G29">
            <v>0</v>
          </cell>
          <cell r="H29">
            <v>0</v>
          </cell>
        </row>
      </sheetData>
      <sheetData sheetId="5">
        <row r="16">
          <cell r="C16">
            <v>8.7526935082926656</v>
          </cell>
        </row>
        <row r="20">
          <cell r="F20">
            <v>0.97530991202833262</v>
          </cell>
        </row>
        <row r="21">
          <cell r="F21">
            <v>0.95122942450071402</v>
          </cell>
        </row>
        <row r="22">
          <cell r="F22">
            <v>0.92774348632855286</v>
          </cell>
        </row>
        <row r="23">
          <cell r="F23">
            <v>0.90483741803595952</v>
          </cell>
        </row>
        <row r="24">
          <cell r="F24">
            <v>0.88249690258459546</v>
          </cell>
        </row>
        <row r="25">
          <cell r="F25">
            <v>0.86070797642505781</v>
          </cell>
        </row>
        <row r="26">
          <cell r="F26">
            <v>0.83945702076920736</v>
          </cell>
        </row>
        <row r="27">
          <cell r="F27">
            <v>0.81873075307798182</v>
          </cell>
        </row>
        <row r="28">
          <cell r="F28">
            <v>0.79851621875937706</v>
          </cell>
        </row>
        <row r="29">
          <cell r="F29">
            <v>0.77880078307140488</v>
          </cell>
        </row>
        <row r="40">
          <cell r="B40">
            <v>0.5</v>
          </cell>
          <cell r="C40">
            <v>106.72870921346704</v>
          </cell>
          <cell r="D40">
            <v>40</v>
          </cell>
          <cell r="E40">
            <v>66.728709213467042</v>
          </cell>
          <cell r="F40">
            <v>0.97530991202833262</v>
          </cell>
        </row>
        <row r="41">
          <cell r="B41">
            <v>1.5</v>
          </cell>
          <cell r="C41">
            <v>105.97104849893799</v>
          </cell>
          <cell r="D41">
            <v>40</v>
          </cell>
          <cell r="E41">
            <v>65.971048498937989</v>
          </cell>
          <cell r="F41">
            <v>0.92774348632855286</v>
          </cell>
        </row>
        <row r="42">
          <cell r="B42">
            <v>2.5</v>
          </cell>
          <cell r="C42">
            <v>105.17454168889401</v>
          </cell>
          <cell r="D42">
            <v>40</v>
          </cell>
          <cell r="E42">
            <v>65.17454168889401</v>
          </cell>
          <cell r="F42">
            <v>0.88249690258459546</v>
          </cell>
        </row>
        <row r="43">
          <cell r="B43">
            <v>3.5</v>
          </cell>
          <cell r="C43">
            <v>104.33719710142807</v>
          </cell>
          <cell r="D43">
            <v>40</v>
          </cell>
          <cell r="E43">
            <v>64.337197101428075</v>
          </cell>
          <cell r="F43">
            <v>0.83945702076920736</v>
          </cell>
        </row>
        <row r="44">
          <cell r="B44">
            <v>4.5</v>
          </cell>
          <cell r="C44">
            <v>103.45692093891826</v>
          </cell>
          <cell r="D44">
            <v>40</v>
          </cell>
          <cell r="E44">
            <v>63.456920938918259</v>
          </cell>
          <cell r="F44">
            <v>0.79851621875937706</v>
          </cell>
        </row>
        <row r="45">
          <cell r="G45">
            <v>288.4814055773889</v>
          </cell>
        </row>
      </sheetData>
      <sheetData sheetId="6">
        <row r="7">
          <cell r="B7">
            <v>0.02</v>
          </cell>
          <cell r="C7">
            <v>0.05</v>
          </cell>
        </row>
        <row r="11">
          <cell r="B11">
            <v>1</v>
          </cell>
          <cell r="C11">
            <v>0.98019867330675525</v>
          </cell>
          <cell r="E11">
            <v>0.95122942450071402</v>
          </cell>
        </row>
        <row r="12">
          <cell r="B12">
            <v>2</v>
          </cell>
          <cell r="C12">
            <v>0.96078943915232318</v>
          </cell>
          <cell r="E12">
            <v>0.90483741803595952</v>
          </cell>
        </row>
        <row r="13">
          <cell r="B13">
            <v>3</v>
          </cell>
          <cell r="C13">
            <v>0.94176453358424872</v>
          </cell>
          <cell r="E13">
            <v>0.86070797642505781</v>
          </cell>
        </row>
        <row r="14">
          <cell r="B14">
            <v>4</v>
          </cell>
          <cell r="C14">
            <v>0.92311634638663576</v>
          </cell>
          <cell r="E14">
            <v>0.81873075307798182</v>
          </cell>
        </row>
        <row r="15">
          <cell r="B15">
            <v>5</v>
          </cell>
          <cell r="C15">
            <v>0.90483741803595952</v>
          </cell>
          <cell r="E15">
            <v>0.77880078307140488</v>
          </cell>
        </row>
        <row r="21">
          <cell r="B21">
            <v>0.5</v>
          </cell>
          <cell r="C21">
            <v>1.9801326693244747E-2</v>
          </cell>
          <cell r="D21">
            <v>0.4</v>
          </cell>
          <cell r="E21">
            <v>1.1880796015946849E-2</v>
          </cell>
          <cell r="F21">
            <v>0.97530991202833262</v>
          </cell>
          <cell r="I21">
            <v>9.9006633466223737E-3</v>
          </cell>
          <cell r="J21">
            <v>9.6562150976164038E-3</v>
          </cell>
        </row>
        <row r="22">
          <cell r="B22">
            <v>1.5</v>
          </cell>
          <cell r="C22">
            <v>1.9409234154432076E-2</v>
          </cell>
          <cell r="D22">
            <v>0.4</v>
          </cell>
          <cell r="E22">
            <v>1.1645540492659244E-2</v>
          </cell>
          <cell r="F22">
            <v>0.92774348632855286</v>
          </cell>
          <cell r="I22">
            <v>9.7046170772160378E-3</v>
          </cell>
          <cell r="J22">
            <v>9.0033952807000179E-3</v>
          </cell>
        </row>
        <row r="23">
          <cell r="B23">
            <v>2.5</v>
          </cell>
          <cell r="C23">
            <v>1.9024905568074457E-2</v>
          </cell>
          <cell r="D23">
            <v>0.4</v>
          </cell>
          <cell r="E23">
            <v>1.1414943340844674E-2</v>
          </cell>
          <cell r="F23">
            <v>0.88249690258459546</v>
          </cell>
          <cell r="I23">
            <v>9.5124527840372286E-3</v>
          </cell>
          <cell r="J23">
            <v>8.3947101178950666E-3</v>
          </cell>
        </row>
        <row r="24">
          <cell r="B24">
            <v>3.5</v>
          </cell>
          <cell r="C24">
            <v>1.8648187197612964E-2</v>
          </cell>
          <cell r="D24">
            <v>0.4</v>
          </cell>
          <cell r="E24">
            <v>1.1188912318567779E-2</v>
          </cell>
          <cell r="F24">
            <v>0.83945702076920736</v>
          </cell>
          <cell r="I24">
            <v>9.3240935988064821E-3</v>
          </cell>
          <cell r="J24">
            <v>7.8271758338273271E-3</v>
          </cell>
        </row>
        <row r="25">
          <cell r="B25">
            <v>4.5</v>
          </cell>
          <cell r="C25">
            <v>1.8278928350676238E-2</v>
          </cell>
          <cell r="D25">
            <v>0.4</v>
          </cell>
          <cell r="E25">
            <v>1.0967357010405743E-2</v>
          </cell>
          <cell r="F25">
            <v>0.79851621875937706</v>
          </cell>
          <cell r="I25">
            <v>9.1394641753381189E-3</v>
          </cell>
          <cell r="J25">
            <v>7.2980103747777832E-3</v>
          </cell>
        </row>
      </sheetData>
      <sheetData sheetId="7"/>
      <sheetData sheetId="8"/>
      <sheetData sheetId="9"/>
      <sheetData sheetId="10"/>
      <sheetData sheetId="1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
      <sheetName val="VaR0"/>
    </sheet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Intro1"/>
      <sheetName val="Day1"/>
      <sheetName val="Day2"/>
      <sheetName val="Themes"/>
      <sheetName val="Excel"/>
      <sheetName val="C0"/>
      <sheetName val="C1"/>
      <sheetName val="VaR0"/>
      <sheetName val="VaR1"/>
      <sheetName val="Class6"/>
    </sheetNames>
    <sheetDataSet>
      <sheetData sheetId="0" refreshError="1"/>
      <sheetData sheetId="1" refreshError="1"/>
      <sheetData sheetId="2" refreshError="1"/>
      <sheetData sheetId="3" refreshError="1"/>
      <sheetData sheetId="4" refreshError="1"/>
      <sheetData sheetId="5">
        <row r="10">
          <cell r="C10">
            <v>0.30509841009160843</v>
          </cell>
        </row>
      </sheetData>
      <sheetData sheetId="6" refreshError="1"/>
      <sheetData sheetId="7" refreshError="1"/>
      <sheetData sheetId="8"/>
      <sheetData sheetId="9">
        <row r="17">
          <cell r="H17">
            <v>-0.1166666666666667</v>
          </cell>
        </row>
      </sheetData>
      <sheetData sheetId="1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tionsHW"/>
      <sheetName val="fxHW"/>
    </sheetNames>
    <sheetDataSet>
      <sheetData sheetId="0" refreshError="1"/>
      <sheetData sheetId="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tionsHW"/>
      <sheetName val="fxHW"/>
      <sheetName val="VaR_HW_Q1"/>
      <sheetName val="VaR_HW_Q2"/>
      <sheetName val="VaR_HW_2.4"/>
      <sheetName val="VaR_HW_1"/>
      <sheetName val="VaR_HW_2"/>
      <sheetName val="HW6"/>
      <sheetName val="Date0"/>
      <sheetName val="Date1"/>
      <sheetName val="Date2"/>
      <sheetName val="Date0Check1"/>
      <sheetName val="Date0Check2"/>
      <sheetName val="4.2"/>
      <sheetName val="4.3"/>
      <sheetName val="4.4"/>
    </sheetNames>
    <sheetDataSet>
      <sheetData sheetId="0">
        <row r="2">
          <cell r="C2">
            <v>67</v>
          </cell>
        </row>
        <row r="3">
          <cell r="C3">
            <v>72</v>
          </cell>
        </row>
        <row r="12">
          <cell r="C12">
            <v>0.38595880367242197</v>
          </cell>
          <cell r="D12">
            <v>0.58659004994372632</v>
          </cell>
          <cell r="E12">
            <v>0.37550388277557334</v>
          </cell>
        </row>
        <row r="13">
          <cell r="C13">
            <v>0.3121138317415072</v>
          </cell>
          <cell r="D13">
            <v>0.5111143422154043</v>
          </cell>
          <cell r="E13">
            <v>0.18107379394568301</v>
          </cell>
        </row>
        <row r="14">
          <cell r="C14">
            <v>0.61404119632757803</v>
          </cell>
          <cell r="D14">
            <v>0.41340995005627368</v>
          </cell>
          <cell r="E14">
            <v>0.62449611722442666</v>
          </cell>
        </row>
        <row r="15">
          <cell r="C15">
            <v>0.6878861682584928</v>
          </cell>
          <cell r="D15">
            <v>0.48888565778459575</v>
          </cell>
          <cell r="E15">
            <v>0.81892620605431699</v>
          </cell>
        </row>
        <row r="17">
          <cell r="C17">
            <v>65.837699789559906</v>
          </cell>
          <cell r="D17">
            <v>775</v>
          </cell>
          <cell r="E17">
            <v>237</v>
          </cell>
        </row>
        <row r="18">
          <cell r="C18">
            <v>71.176742801849741</v>
          </cell>
          <cell r="D18">
            <v>756.96607190143357</v>
          </cell>
          <cell r="E18">
            <v>341.35846920991639</v>
          </cell>
        </row>
        <row r="20">
          <cell r="C20">
            <v>3.1953939205575459</v>
          </cell>
          <cell r="D20">
            <v>67.711072787108264</v>
          </cell>
          <cell r="E20">
            <v>27.183347102480703</v>
          </cell>
        </row>
        <row r="25">
          <cell r="C25">
            <v>3000000</v>
          </cell>
          <cell r="D25">
            <v>1000000</v>
          </cell>
          <cell r="E25">
            <v>5000000</v>
          </cell>
        </row>
        <row r="26">
          <cell r="C26">
            <v>44776.119402985074</v>
          </cell>
          <cell r="D26">
            <v>1290.3225806451612</v>
          </cell>
          <cell r="E26">
            <v>21097.04641350211</v>
          </cell>
        </row>
      </sheetData>
      <sheetData sheetId="1">
        <row r="3">
          <cell r="F3">
            <v>1.385</v>
          </cell>
          <cell r="G3">
            <v>121.9</v>
          </cell>
          <cell r="H3">
            <v>18.899999999999999</v>
          </cell>
        </row>
        <row r="4">
          <cell r="F4">
            <v>1.15E-2</v>
          </cell>
          <cell r="G4">
            <v>-7.0000000000000001E-3</v>
          </cell>
          <cell r="H4">
            <v>-1.2999999999999999E-3</v>
          </cell>
        </row>
        <row r="5">
          <cell r="F5">
            <v>5.0000000000000001E-3</v>
          </cell>
          <cell r="G5">
            <v>1.1000000000000001E-3</v>
          </cell>
          <cell r="H5">
            <v>3.85E-2</v>
          </cell>
        </row>
      </sheetData>
      <sheetData sheetId="2"/>
      <sheetData sheetId="3"/>
      <sheetData sheetId="4"/>
      <sheetData sheetId="5">
        <row r="6">
          <cell r="C6">
            <v>1.0699999999999999E-2</v>
          </cell>
        </row>
      </sheetData>
      <sheetData sheetId="6"/>
      <sheetData sheetId="7"/>
      <sheetData sheetId="8"/>
      <sheetData sheetId="9"/>
      <sheetData sheetId="10"/>
      <sheetData sheetId="11">
        <row r="4">
          <cell r="H4">
            <v>24</v>
          </cell>
        </row>
      </sheetData>
      <sheetData sheetId="12">
        <row r="4">
          <cell r="E4">
            <v>5.0000000000000001E-3</v>
          </cell>
        </row>
      </sheetData>
      <sheetData sheetId="13"/>
      <sheetData sheetId="14"/>
      <sheetData sheetId="15"/>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4"/>
      <sheetName val="Options0"/>
      <sheetName val="Options1"/>
      <sheetName val="Options2"/>
      <sheetName val="Futures"/>
      <sheetName val="Swaps"/>
      <sheetName val="OptimalHedging"/>
      <sheetName val="QuizBank4"/>
      <sheetName val="O_Material"/>
      <sheetName val="O_Discussion"/>
    </sheetNames>
    <sheetDataSet>
      <sheetData sheetId="0"/>
      <sheetData sheetId="1"/>
      <sheetData sheetId="2"/>
      <sheetData sheetId="3">
        <row r="6">
          <cell r="C6">
            <v>2.1837080457267475</v>
          </cell>
        </row>
        <row r="7">
          <cell r="C7">
            <v>-0.18370804572674748</v>
          </cell>
        </row>
      </sheetData>
      <sheetData sheetId="4"/>
      <sheetData sheetId="5"/>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tions2"/>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_Probability&amp;ThePublic"/>
      <sheetName val="InvestmentReturns"/>
      <sheetName val="AVPlot"/>
      <sheetName val="MaximumLikelihood"/>
    </sheetNames>
    <sheetDataSet>
      <sheetData sheetId="0"/>
      <sheetData sheetId="1">
        <row r="12">
          <cell r="B12">
            <v>10000</v>
          </cell>
        </row>
      </sheetData>
      <sheetData sheetId="2">
        <row r="3">
          <cell r="B3">
            <v>2</v>
          </cell>
          <cell r="C3">
            <v>3</v>
          </cell>
          <cell r="D3">
            <v>2</v>
          </cell>
        </row>
        <row r="4">
          <cell r="B4">
            <v>3</v>
          </cell>
          <cell r="C4">
            <v>3</v>
          </cell>
          <cell r="D4">
            <v>3</v>
          </cell>
        </row>
        <row r="5">
          <cell r="B5">
            <v>2</v>
          </cell>
          <cell r="C5">
            <v>2</v>
          </cell>
          <cell r="D5">
            <v>2</v>
          </cell>
        </row>
        <row r="6">
          <cell r="B6">
            <v>2</v>
          </cell>
          <cell r="C6">
            <v>2</v>
          </cell>
          <cell r="D6">
            <v>2</v>
          </cell>
        </row>
        <row r="7">
          <cell r="B7">
            <v>1</v>
          </cell>
          <cell r="C7">
            <v>1</v>
          </cell>
          <cell r="D7">
            <v>1</v>
          </cell>
        </row>
        <row r="8">
          <cell r="B8">
            <v>2</v>
          </cell>
          <cell r="C8">
            <v>2</v>
          </cell>
          <cell r="D8">
            <v>2</v>
          </cell>
        </row>
        <row r="9">
          <cell r="B9">
            <v>2</v>
          </cell>
          <cell r="C9">
            <v>2</v>
          </cell>
          <cell r="D9">
            <v>2</v>
          </cell>
        </row>
        <row r="10">
          <cell r="B10">
            <v>3</v>
          </cell>
          <cell r="C10">
            <v>3</v>
          </cell>
          <cell r="D10">
            <v>2</v>
          </cell>
        </row>
        <row r="11">
          <cell r="B11">
            <v>3</v>
          </cell>
          <cell r="C11">
            <v>3</v>
          </cell>
          <cell r="D11">
            <v>2</v>
          </cell>
        </row>
        <row r="12">
          <cell r="B12">
            <v>3</v>
          </cell>
          <cell r="C12">
            <v>3</v>
          </cell>
          <cell r="D12">
            <v>2</v>
          </cell>
        </row>
        <row r="13">
          <cell r="B13">
            <v>3</v>
          </cell>
          <cell r="C13">
            <v>3</v>
          </cell>
          <cell r="D13">
            <v>2</v>
          </cell>
        </row>
        <row r="14">
          <cell r="B14">
            <v>3</v>
          </cell>
          <cell r="C14">
            <v>3</v>
          </cell>
          <cell r="D14">
            <v>2</v>
          </cell>
        </row>
        <row r="15">
          <cell r="B15">
            <v>3</v>
          </cell>
          <cell r="C15">
            <v>3</v>
          </cell>
          <cell r="D15">
            <v>2</v>
          </cell>
        </row>
        <row r="16">
          <cell r="B16">
            <v>3</v>
          </cell>
          <cell r="C16">
            <v>3</v>
          </cell>
          <cell r="D16">
            <v>2</v>
          </cell>
        </row>
        <row r="17">
          <cell r="B17">
            <v>3</v>
          </cell>
          <cell r="C17">
            <v>3</v>
          </cell>
          <cell r="D17">
            <v>2</v>
          </cell>
        </row>
        <row r="18">
          <cell r="B18">
            <v>2</v>
          </cell>
          <cell r="C18">
            <v>3</v>
          </cell>
          <cell r="D18">
            <v>3</v>
          </cell>
        </row>
        <row r="19">
          <cell r="B19">
            <v>2</v>
          </cell>
          <cell r="C19">
            <v>3</v>
          </cell>
          <cell r="D19">
            <v>3</v>
          </cell>
        </row>
        <row r="20">
          <cell r="B20">
            <v>2</v>
          </cell>
          <cell r="C20">
            <v>3</v>
          </cell>
          <cell r="D20">
            <v>3</v>
          </cell>
        </row>
        <row r="21">
          <cell r="B21">
            <v>2</v>
          </cell>
          <cell r="C21">
            <v>3</v>
          </cell>
          <cell r="D21">
            <v>3</v>
          </cell>
        </row>
        <row r="22">
          <cell r="B22">
            <v>3</v>
          </cell>
          <cell r="C22">
            <v>4</v>
          </cell>
          <cell r="D22">
            <v>4</v>
          </cell>
        </row>
        <row r="23">
          <cell r="B23">
            <v>3</v>
          </cell>
          <cell r="C23">
            <v>4</v>
          </cell>
          <cell r="D23">
            <v>4</v>
          </cell>
        </row>
        <row r="24">
          <cell r="B24">
            <v>3</v>
          </cell>
          <cell r="C24">
            <v>4</v>
          </cell>
          <cell r="D24">
            <v>4</v>
          </cell>
        </row>
        <row r="25">
          <cell r="B25">
            <v>3</v>
          </cell>
          <cell r="C25">
            <v>4</v>
          </cell>
          <cell r="D25">
            <v>4</v>
          </cell>
        </row>
        <row r="26">
          <cell r="B26">
            <v>3</v>
          </cell>
          <cell r="C26">
            <v>3</v>
          </cell>
          <cell r="D26">
            <v>3</v>
          </cell>
        </row>
        <row r="27">
          <cell r="B27">
            <v>3</v>
          </cell>
          <cell r="C27">
            <v>3</v>
          </cell>
          <cell r="D27">
            <v>3</v>
          </cell>
        </row>
        <row r="28">
          <cell r="B28">
            <v>2</v>
          </cell>
          <cell r="C28">
            <v>2</v>
          </cell>
          <cell r="D28">
            <v>2</v>
          </cell>
        </row>
        <row r="29">
          <cell r="B29">
            <v>2</v>
          </cell>
          <cell r="C29">
            <v>2</v>
          </cell>
          <cell r="D29">
            <v>2</v>
          </cell>
        </row>
        <row r="30">
          <cell r="B30">
            <v>2</v>
          </cell>
          <cell r="C30">
            <v>2</v>
          </cell>
          <cell r="D30">
            <v>2</v>
          </cell>
        </row>
        <row r="31">
          <cell r="B31">
            <v>3</v>
          </cell>
          <cell r="C31">
            <v>3</v>
          </cell>
          <cell r="D31">
            <v>3</v>
          </cell>
        </row>
        <row r="32">
          <cell r="B32">
            <v>2</v>
          </cell>
          <cell r="C32">
            <v>2</v>
          </cell>
          <cell r="D32">
            <v>2</v>
          </cell>
        </row>
        <row r="33">
          <cell r="B33">
            <v>2</v>
          </cell>
          <cell r="C33">
            <v>2</v>
          </cell>
          <cell r="D33">
            <v>2</v>
          </cell>
        </row>
        <row r="34">
          <cell r="B34">
            <v>2</v>
          </cell>
          <cell r="C34">
            <v>3</v>
          </cell>
          <cell r="D34">
            <v>3</v>
          </cell>
        </row>
        <row r="35">
          <cell r="B35">
            <v>3</v>
          </cell>
          <cell r="C35">
            <v>4</v>
          </cell>
          <cell r="D35">
            <v>4</v>
          </cell>
        </row>
        <row r="36">
          <cell r="B36">
            <v>4</v>
          </cell>
          <cell r="C36">
            <v>5</v>
          </cell>
          <cell r="D36">
            <v>4</v>
          </cell>
        </row>
        <row r="37">
          <cell r="B37">
            <v>4</v>
          </cell>
          <cell r="C37">
            <v>5</v>
          </cell>
          <cell r="D37">
            <v>4</v>
          </cell>
        </row>
        <row r="38">
          <cell r="B38">
            <v>4</v>
          </cell>
          <cell r="C38">
            <v>5</v>
          </cell>
          <cell r="D38">
            <v>3</v>
          </cell>
        </row>
        <row r="39">
          <cell r="B39">
            <v>3</v>
          </cell>
          <cell r="C39">
            <v>4</v>
          </cell>
          <cell r="D39">
            <v>2</v>
          </cell>
        </row>
        <row r="40">
          <cell r="B40">
            <v>3</v>
          </cell>
          <cell r="C40">
            <v>4</v>
          </cell>
          <cell r="D40">
            <v>2</v>
          </cell>
        </row>
        <row r="41">
          <cell r="B41">
            <v>3</v>
          </cell>
          <cell r="C41">
            <v>5</v>
          </cell>
          <cell r="D41">
            <v>2</v>
          </cell>
        </row>
        <row r="42">
          <cell r="B42">
            <v>3</v>
          </cell>
          <cell r="C42">
            <v>4</v>
          </cell>
          <cell r="D42">
            <v>1</v>
          </cell>
        </row>
        <row r="43">
          <cell r="B43">
            <v>3</v>
          </cell>
          <cell r="C43">
            <v>4</v>
          </cell>
          <cell r="D43">
            <v>1</v>
          </cell>
        </row>
        <row r="44">
          <cell r="B44">
            <v>2</v>
          </cell>
          <cell r="C44">
            <v>3</v>
          </cell>
          <cell r="D44">
            <v>1</v>
          </cell>
        </row>
        <row r="45">
          <cell r="B45">
            <v>2</v>
          </cell>
          <cell r="C45">
            <v>3</v>
          </cell>
          <cell r="D45">
            <v>1</v>
          </cell>
        </row>
        <row r="46">
          <cell r="B46">
            <v>1</v>
          </cell>
          <cell r="C46">
            <v>2</v>
          </cell>
          <cell r="D46">
            <v>1</v>
          </cell>
        </row>
        <row r="47">
          <cell r="B47">
            <v>1</v>
          </cell>
          <cell r="C47">
            <v>2</v>
          </cell>
          <cell r="D47">
            <v>1</v>
          </cell>
        </row>
        <row r="48">
          <cell r="B48">
            <v>1</v>
          </cell>
          <cell r="C48">
            <v>2</v>
          </cell>
          <cell r="D48">
            <v>1</v>
          </cell>
        </row>
        <row r="49">
          <cell r="B49">
            <v>1</v>
          </cell>
          <cell r="C49">
            <v>1</v>
          </cell>
          <cell r="D49">
            <v>1</v>
          </cell>
        </row>
        <row r="50">
          <cell r="B50">
            <v>1</v>
          </cell>
          <cell r="C50">
            <v>1</v>
          </cell>
          <cell r="D50">
            <v>1</v>
          </cell>
        </row>
        <row r="51">
          <cell r="B51">
            <v>0</v>
          </cell>
          <cell r="C51">
            <v>0</v>
          </cell>
          <cell r="D51">
            <v>0</v>
          </cell>
        </row>
        <row r="52">
          <cell r="B52">
            <v>0</v>
          </cell>
          <cell r="C52">
            <v>0</v>
          </cell>
          <cell r="D52">
            <v>0</v>
          </cell>
        </row>
        <row r="53">
          <cell r="B53">
            <v>0</v>
          </cell>
          <cell r="C53">
            <v>0</v>
          </cell>
          <cell r="D53">
            <v>0</v>
          </cell>
        </row>
        <row r="54">
          <cell r="B54">
            <v>0</v>
          </cell>
          <cell r="C54">
            <v>0</v>
          </cell>
          <cell r="D54">
            <v>0</v>
          </cell>
        </row>
        <row r="55">
          <cell r="B55">
            <v>0</v>
          </cell>
          <cell r="C55">
            <v>0</v>
          </cell>
          <cell r="D55">
            <v>0</v>
          </cell>
        </row>
        <row r="56">
          <cell r="B56">
            <v>0</v>
          </cell>
          <cell r="C56">
            <v>0</v>
          </cell>
          <cell r="D56">
            <v>0</v>
          </cell>
        </row>
        <row r="57">
          <cell r="B57">
            <v>1</v>
          </cell>
          <cell r="C57">
            <v>1</v>
          </cell>
          <cell r="D57">
            <v>1</v>
          </cell>
        </row>
        <row r="58">
          <cell r="B58">
            <v>2</v>
          </cell>
          <cell r="C58">
            <v>2</v>
          </cell>
          <cell r="D58">
            <v>2</v>
          </cell>
        </row>
        <row r="59">
          <cell r="B59">
            <v>2</v>
          </cell>
          <cell r="C59">
            <v>2</v>
          </cell>
          <cell r="D59">
            <v>2</v>
          </cell>
        </row>
        <row r="60">
          <cell r="B60">
            <v>3</v>
          </cell>
          <cell r="C60">
            <v>3</v>
          </cell>
          <cell r="D60">
            <v>3</v>
          </cell>
        </row>
        <row r="61">
          <cell r="B61">
            <v>3</v>
          </cell>
          <cell r="C61">
            <v>3</v>
          </cell>
          <cell r="D61">
            <v>3</v>
          </cell>
        </row>
        <row r="62">
          <cell r="B62">
            <v>3</v>
          </cell>
          <cell r="C62">
            <v>3</v>
          </cell>
          <cell r="D62">
            <v>3</v>
          </cell>
        </row>
        <row r="63">
          <cell r="B63">
            <v>3</v>
          </cell>
          <cell r="C63">
            <v>3</v>
          </cell>
          <cell r="D63">
            <v>3</v>
          </cell>
        </row>
        <row r="64">
          <cell r="B64">
            <v>3</v>
          </cell>
          <cell r="C64">
            <v>3</v>
          </cell>
          <cell r="D64">
            <v>3</v>
          </cell>
        </row>
        <row r="65">
          <cell r="B65">
            <v>2</v>
          </cell>
          <cell r="C65">
            <v>2</v>
          </cell>
          <cell r="D65">
            <v>2</v>
          </cell>
        </row>
        <row r="66">
          <cell r="B66">
            <v>1</v>
          </cell>
          <cell r="C66">
            <v>1</v>
          </cell>
          <cell r="D66">
            <v>1</v>
          </cell>
        </row>
        <row r="67">
          <cell r="B67">
            <v>1</v>
          </cell>
          <cell r="C67">
            <v>1</v>
          </cell>
          <cell r="D67">
            <v>1</v>
          </cell>
        </row>
        <row r="68">
          <cell r="B68">
            <v>0</v>
          </cell>
          <cell r="C68">
            <v>0</v>
          </cell>
          <cell r="D68">
            <v>0</v>
          </cell>
        </row>
        <row r="69">
          <cell r="B69">
            <v>0</v>
          </cell>
          <cell r="C69">
            <v>0</v>
          </cell>
          <cell r="D69">
            <v>0</v>
          </cell>
        </row>
        <row r="70">
          <cell r="B70">
            <v>0</v>
          </cell>
          <cell r="C70">
            <v>0</v>
          </cell>
          <cell r="D70">
            <v>0</v>
          </cell>
        </row>
        <row r="71">
          <cell r="B71">
            <v>0</v>
          </cell>
          <cell r="C71">
            <v>0</v>
          </cell>
          <cell r="D71">
            <v>0</v>
          </cell>
        </row>
        <row r="72">
          <cell r="B72">
            <v>0</v>
          </cell>
          <cell r="C72">
            <v>0</v>
          </cell>
          <cell r="D72">
            <v>0</v>
          </cell>
        </row>
        <row r="73">
          <cell r="B73">
            <v>0</v>
          </cell>
          <cell r="C73">
            <v>1</v>
          </cell>
          <cell r="D73">
            <v>1</v>
          </cell>
        </row>
        <row r="74">
          <cell r="B74">
            <v>1</v>
          </cell>
          <cell r="C74">
            <v>2</v>
          </cell>
          <cell r="D74">
            <v>2</v>
          </cell>
        </row>
        <row r="75">
          <cell r="B75">
            <v>2</v>
          </cell>
          <cell r="C75">
            <v>3</v>
          </cell>
          <cell r="D75">
            <v>3</v>
          </cell>
        </row>
        <row r="76">
          <cell r="B76">
            <v>2</v>
          </cell>
          <cell r="C76">
            <v>3</v>
          </cell>
          <cell r="D76">
            <v>3</v>
          </cell>
        </row>
        <row r="77">
          <cell r="B77">
            <v>2</v>
          </cell>
          <cell r="C77">
            <v>3</v>
          </cell>
          <cell r="D77">
            <v>3</v>
          </cell>
        </row>
        <row r="78">
          <cell r="B78">
            <v>2</v>
          </cell>
          <cell r="C78">
            <v>3</v>
          </cell>
          <cell r="D78">
            <v>3</v>
          </cell>
        </row>
        <row r="79">
          <cell r="B79">
            <v>2</v>
          </cell>
          <cell r="C79">
            <v>3</v>
          </cell>
          <cell r="D79">
            <v>3</v>
          </cell>
        </row>
        <row r="80">
          <cell r="B80">
            <v>2</v>
          </cell>
          <cell r="C80">
            <v>4</v>
          </cell>
          <cell r="D80">
            <v>4</v>
          </cell>
        </row>
        <row r="81">
          <cell r="B81">
            <v>2</v>
          </cell>
          <cell r="C81">
            <v>3</v>
          </cell>
          <cell r="D81">
            <v>3</v>
          </cell>
        </row>
        <row r="82">
          <cell r="B82">
            <v>2</v>
          </cell>
          <cell r="C82">
            <v>3</v>
          </cell>
          <cell r="D82">
            <v>3</v>
          </cell>
        </row>
        <row r="83">
          <cell r="B83">
            <v>2</v>
          </cell>
          <cell r="C83">
            <v>3</v>
          </cell>
          <cell r="D83">
            <v>3</v>
          </cell>
        </row>
        <row r="84">
          <cell r="B84">
            <v>2</v>
          </cell>
          <cell r="C84">
            <v>3</v>
          </cell>
          <cell r="D84">
            <v>3</v>
          </cell>
        </row>
        <row r="85">
          <cell r="B85">
            <v>2</v>
          </cell>
          <cell r="C85">
            <v>3</v>
          </cell>
          <cell r="D85">
            <v>3</v>
          </cell>
        </row>
        <row r="86">
          <cell r="B86">
            <v>2</v>
          </cell>
          <cell r="C86">
            <v>3</v>
          </cell>
          <cell r="D86">
            <v>3</v>
          </cell>
        </row>
        <row r="87">
          <cell r="B87">
            <v>2</v>
          </cell>
          <cell r="C87">
            <v>3</v>
          </cell>
          <cell r="D87">
            <v>3</v>
          </cell>
        </row>
        <row r="88">
          <cell r="B88">
            <v>2</v>
          </cell>
          <cell r="C88">
            <v>2</v>
          </cell>
          <cell r="D88">
            <v>2</v>
          </cell>
        </row>
        <row r="89">
          <cell r="B89">
            <v>2</v>
          </cell>
          <cell r="C89">
            <v>2</v>
          </cell>
          <cell r="D89">
            <v>2</v>
          </cell>
        </row>
        <row r="90">
          <cell r="B90">
            <v>1</v>
          </cell>
          <cell r="C90">
            <v>1</v>
          </cell>
          <cell r="D90">
            <v>1</v>
          </cell>
        </row>
        <row r="91">
          <cell r="B91">
            <v>0</v>
          </cell>
          <cell r="C91">
            <v>0</v>
          </cell>
          <cell r="D91">
            <v>0</v>
          </cell>
        </row>
        <row r="92">
          <cell r="B92">
            <v>0</v>
          </cell>
          <cell r="C92">
            <v>0</v>
          </cell>
          <cell r="D92">
            <v>0</v>
          </cell>
        </row>
        <row r="93">
          <cell r="B93">
            <v>0</v>
          </cell>
          <cell r="C93">
            <v>0</v>
          </cell>
          <cell r="D93">
            <v>0</v>
          </cell>
        </row>
        <row r="94">
          <cell r="B94">
            <v>0</v>
          </cell>
          <cell r="C94">
            <v>0</v>
          </cell>
          <cell r="D94">
            <v>0</v>
          </cell>
        </row>
        <row r="95">
          <cell r="B95">
            <v>0</v>
          </cell>
          <cell r="C95">
            <v>0</v>
          </cell>
          <cell r="D95">
            <v>0</v>
          </cell>
        </row>
        <row r="96">
          <cell r="B96">
            <v>0</v>
          </cell>
          <cell r="C96">
            <v>0</v>
          </cell>
          <cell r="D96">
            <v>0</v>
          </cell>
        </row>
        <row r="97">
          <cell r="B97">
            <v>0</v>
          </cell>
          <cell r="C97">
            <v>0</v>
          </cell>
          <cell r="D97">
            <v>0</v>
          </cell>
        </row>
        <row r="98">
          <cell r="B98">
            <v>0</v>
          </cell>
          <cell r="C98">
            <v>0</v>
          </cell>
          <cell r="D98">
            <v>0</v>
          </cell>
        </row>
        <row r="99">
          <cell r="B99">
            <v>0</v>
          </cell>
          <cell r="C99">
            <v>1</v>
          </cell>
          <cell r="D99">
            <v>1</v>
          </cell>
        </row>
        <row r="100">
          <cell r="B100">
            <v>0</v>
          </cell>
          <cell r="C100">
            <v>1</v>
          </cell>
          <cell r="D100">
            <v>1</v>
          </cell>
        </row>
        <row r="101">
          <cell r="B101">
            <v>0</v>
          </cell>
          <cell r="C101">
            <v>1</v>
          </cell>
          <cell r="D101">
            <v>1</v>
          </cell>
        </row>
        <row r="102">
          <cell r="B102">
            <v>0</v>
          </cell>
          <cell r="C102">
            <v>1</v>
          </cell>
          <cell r="D102">
            <v>1</v>
          </cell>
        </row>
        <row r="103">
          <cell r="B103">
            <v>0</v>
          </cell>
          <cell r="C103">
            <v>1</v>
          </cell>
          <cell r="D103">
            <v>1</v>
          </cell>
        </row>
        <row r="104">
          <cell r="B104">
            <v>1</v>
          </cell>
          <cell r="C104">
            <v>2</v>
          </cell>
          <cell r="D104">
            <v>2</v>
          </cell>
        </row>
        <row r="105">
          <cell r="B105">
            <v>1</v>
          </cell>
          <cell r="C105">
            <v>2</v>
          </cell>
          <cell r="D105">
            <v>2</v>
          </cell>
        </row>
        <row r="106">
          <cell r="B106">
            <v>2</v>
          </cell>
          <cell r="C106">
            <v>3</v>
          </cell>
          <cell r="D106">
            <v>2</v>
          </cell>
        </row>
        <row r="107">
          <cell r="B107">
            <v>2</v>
          </cell>
          <cell r="C107">
            <v>2</v>
          </cell>
          <cell r="D107">
            <v>1</v>
          </cell>
        </row>
        <row r="108">
          <cell r="B108">
            <v>2</v>
          </cell>
          <cell r="C108">
            <v>2</v>
          </cell>
          <cell r="D108">
            <v>1</v>
          </cell>
        </row>
        <row r="109">
          <cell r="B109">
            <v>2</v>
          </cell>
          <cell r="C109">
            <v>3</v>
          </cell>
          <cell r="D109">
            <v>2</v>
          </cell>
        </row>
        <row r="110">
          <cell r="B110">
            <v>2</v>
          </cell>
          <cell r="C110">
            <v>3</v>
          </cell>
          <cell r="D110">
            <v>2</v>
          </cell>
        </row>
        <row r="111">
          <cell r="B111">
            <v>2</v>
          </cell>
          <cell r="C111">
            <v>3</v>
          </cell>
          <cell r="D111">
            <v>2</v>
          </cell>
        </row>
        <row r="112">
          <cell r="B112">
            <v>1</v>
          </cell>
          <cell r="C112">
            <v>3</v>
          </cell>
          <cell r="D112">
            <v>1</v>
          </cell>
        </row>
        <row r="113">
          <cell r="B113">
            <v>2</v>
          </cell>
          <cell r="C113">
            <v>4</v>
          </cell>
          <cell r="D113">
            <v>2</v>
          </cell>
        </row>
        <row r="114">
          <cell r="B114">
            <v>1</v>
          </cell>
          <cell r="C114">
            <v>3</v>
          </cell>
          <cell r="D114">
            <v>2</v>
          </cell>
        </row>
        <row r="115">
          <cell r="B115">
            <v>1</v>
          </cell>
          <cell r="C115">
            <v>3</v>
          </cell>
          <cell r="D115">
            <v>2</v>
          </cell>
        </row>
        <row r="116">
          <cell r="B116">
            <v>1</v>
          </cell>
          <cell r="C116">
            <v>3</v>
          </cell>
          <cell r="D116">
            <v>2</v>
          </cell>
        </row>
        <row r="117">
          <cell r="B117">
            <v>1</v>
          </cell>
          <cell r="C117">
            <v>2</v>
          </cell>
          <cell r="D117">
            <v>1</v>
          </cell>
        </row>
        <row r="118">
          <cell r="B118">
            <v>1</v>
          </cell>
          <cell r="C118">
            <v>2</v>
          </cell>
          <cell r="D118">
            <v>1</v>
          </cell>
        </row>
        <row r="119">
          <cell r="B119">
            <v>1</v>
          </cell>
          <cell r="C119">
            <v>3</v>
          </cell>
          <cell r="D119">
            <v>1</v>
          </cell>
        </row>
        <row r="120">
          <cell r="B120">
            <v>1</v>
          </cell>
          <cell r="C120">
            <v>3</v>
          </cell>
          <cell r="D120">
            <v>2</v>
          </cell>
        </row>
        <row r="121">
          <cell r="B121">
            <v>1</v>
          </cell>
          <cell r="C121">
            <v>3</v>
          </cell>
          <cell r="D121">
            <v>1</v>
          </cell>
        </row>
        <row r="122">
          <cell r="B122">
            <v>1</v>
          </cell>
          <cell r="C122">
            <v>3</v>
          </cell>
          <cell r="D122">
            <v>1</v>
          </cell>
        </row>
        <row r="123">
          <cell r="B123">
            <v>1</v>
          </cell>
          <cell r="C123">
            <v>3</v>
          </cell>
          <cell r="D123">
            <v>1</v>
          </cell>
        </row>
        <row r="124">
          <cell r="B124">
            <v>1</v>
          </cell>
          <cell r="C124">
            <v>3</v>
          </cell>
          <cell r="D124">
            <v>1</v>
          </cell>
        </row>
        <row r="125">
          <cell r="B125">
            <v>1</v>
          </cell>
          <cell r="C125">
            <v>3</v>
          </cell>
          <cell r="D125">
            <v>1</v>
          </cell>
        </row>
        <row r="126">
          <cell r="B126">
            <v>2</v>
          </cell>
          <cell r="C126">
            <v>4</v>
          </cell>
          <cell r="D126">
            <v>2</v>
          </cell>
        </row>
        <row r="127">
          <cell r="B127">
            <v>2</v>
          </cell>
          <cell r="C127">
            <v>3</v>
          </cell>
          <cell r="D127">
            <v>2</v>
          </cell>
        </row>
        <row r="128">
          <cell r="B128">
            <v>2</v>
          </cell>
          <cell r="C128">
            <v>2</v>
          </cell>
          <cell r="D128">
            <v>1</v>
          </cell>
        </row>
        <row r="129">
          <cell r="B129">
            <v>2</v>
          </cell>
          <cell r="C129">
            <v>2</v>
          </cell>
          <cell r="D129">
            <v>1</v>
          </cell>
        </row>
        <row r="130">
          <cell r="B130">
            <v>3</v>
          </cell>
          <cell r="C130">
            <v>3</v>
          </cell>
          <cell r="D130">
            <v>1</v>
          </cell>
        </row>
        <row r="131">
          <cell r="B131">
            <v>3</v>
          </cell>
          <cell r="C131">
            <v>3</v>
          </cell>
          <cell r="D131">
            <v>1</v>
          </cell>
        </row>
        <row r="132">
          <cell r="B132">
            <v>3</v>
          </cell>
          <cell r="C132">
            <v>3</v>
          </cell>
          <cell r="D132">
            <v>1</v>
          </cell>
        </row>
        <row r="133">
          <cell r="B133">
            <v>3</v>
          </cell>
          <cell r="C133">
            <v>3</v>
          </cell>
          <cell r="D133">
            <v>1</v>
          </cell>
        </row>
        <row r="134">
          <cell r="B134">
            <v>3</v>
          </cell>
          <cell r="C134">
            <v>3</v>
          </cell>
          <cell r="D134">
            <v>0</v>
          </cell>
        </row>
        <row r="135">
          <cell r="B135">
            <v>3</v>
          </cell>
          <cell r="C135">
            <v>3</v>
          </cell>
          <cell r="D135">
            <v>0</v>
          </cell>
        </row>
        <row r="136">
          <cell r="B136">
            <v>3</v>
          </cell>
          <cell r="C136">
            <v>3</v>
          </cell>
          <cell r="D136">
            <v>0</v>
          </cell>
        </row>
        <row r="137">
          <cell r="B137">
            <v>2</v>
          </cell>
          <cell r="C137">
            <v>2</v>
          </cell>
          <cell r="D137">
            <v>0</v>
          </cell>
        </row>
        <row r="138">
          <cell r="B138">
            <v>2</v>
          </cell>
          <cell r="C138">
            <v>2</v>
          </cell>
          <cell r="D138">
            <v>1</v>
          </cell>
        </row>
        <row r="139">
          <cell r="B139">
            <v>2</v>
          </cell>
          <cell r="C139">
            <v>2</v>
          </cell>
          <cell r="D139">
            <v>1</v>
          </cell>
        </row>
        <row r="140">
          <cell r="B140">
            <v>2</v>
          </cell>
          <cell r="C140">
            <v>3</v>
          </cell>
          <cell r="D140">
            <v>1</v>
          </cell>
        </row>
        <row r="141">
          <cell r="B141">
            <v>2</v>
          </cell>
          <cell r="C141">
            <v>3</v>
          </cell>
          <cell r="D141">
            <v>1</v>
          </cell>
        </row>
        <row r="142">
          <cell r="B142">
            <v>1</v>
          </cell>
          <cell r="C142">
            <v>2</v>
          </cell>
          <cell r="D142">
            <v>1</v>
          </cell>
        </row>
        <row r="143">
          <cell r="B143">
            <v>2</v>
          </cell>
          <cell r="C143">
            <v>3</v>
          </cell>
          <cell r="D143">
            <v>2</v>
          </cell>
        </row>
        <row r="144">
          <cell r="B144">
            <v>3</v>
          </cell>
          <cell r="C144">
            <v>4</v>
          </cell>
          <cell r="D144">
            <v>3</v>
          </cell>
        </row>
        <row r="145">
          <cell r="B145">
            <v>3</v>
          </cell>
          <cell r="C145">
            <v>4</v>
          </cell>
          <cell r="D145">
            <v>3</v>
          </cell>
        </row>
        <row r="146">
          <cell r="B146">
            <v>3</v>
          </cell>
          <cell r="C146">
            <v>4</v>
          </cell>
          <cell r="D146">
            <v>2</v>
          </cell>
        </row>
        <row r="147">
          <cell r="B147">
            <v>3</v>
          </cell>
          <cell r="C147">
            <v>4</v>
          </cell>
          <cell r="D147">
            <v>2</v>
          </cell>
        </row>
        <row r="148">
          <cell r="B148">
            <v>4</v>
          </cell>
          <cell r="C148">
            <v>4</v>
          </cell>
          <cell r="D148">
            <v>3</v>
          </cell>
        </row>
        <row r="149">
          <cell r="B149">
            <v>4</v>
          </cell>
          <cell r="C149">
            <v>4</v>
          </cell>
          <cell r="D149">
            <v>3</v>
          </cell>
        </row>
        <row r="150">
          <cell r="B150">
            <v>4</v>
          </cell>
          <cell r="C150">
            <v>4</v>
          </cell>
          <cell r="D150">
            <v>3</v>
          </cell>
        </row>
        <row r="151">
          <cell r="B151">
            <v>4</v>
          </cell>
          <cell r="C151">
            <v>4</v>
          </cell>
          <cell r="D151">
            <v>2</v>
          </cell>
        </row>
        <row r="152">
          <cell r="B152">
            <v>3</v>
          </cell>
          <cell r="C152">
            <v>3</v>
          </cell>
          <cell r="D152">
            <v>1</v>
          </cell>
        </row>
        <row r="153">
          <cell r="B153">
            <v>3</v>
          </cell>
          <cell r="C153">
            <v>3</v>
          </cell>
          <cell r="D153">
            <v>1</v>
          </cell>
        </row>
        <row r="154">
          <cell r="B154">
            <v>2</v>
          </cell>
          <cell r="C154">
            <v>2</v>
          </cell>
          <cell r="D154">
            <v>1</v>
          </cell>
        </row>
        <row r="155">
          <cell r="B155">
            <v>2</v>
          </cell>
          <cell r="C155">
            <v>2</v>
          </cell>
          <cell r="D155">
            <v>1</v>
          </cell>
        </row>
        <row r="156">
          <cell r="B156">
            <v>1</v>
          </cell>
          <cell r="C156">
            <v>1</v>
          </cell>
          <cell r="D156">
            <v>0</v>
          </cell>
        </row>
        <row r="157">
          <cell r="B157">
            <v>1</v>
          </cell>
          <cell r="C157">
            <v>1</v>
          </cell>
          <cell r="D157">
            <v>0</v>
          </cell>
        </row>
        <row r="158">
          <cell r="B158">
            <v>2</v>
          </cell>
          <cell r="C158">
            <v>2</v>
          </cell>
          <cell r="D158">
            <v>1</v>
          </cell>
        </row>
        <row r="159">
          <cell r="B159">
            <v>1</v>
          </cell>
          <cell r="C159">
            <v>1</v>
          </cell>
          <cell r="D159">
            <v>1</v>
          </cell>
        </row>
        <row r="160">
          <cell r="B160">
            <v>1</v>
          </cell>
          <cell r="C160">
            <v>1</v>
          </cell>
          <cell r="D160">
            <v>1</v>
          </cell>
        </row>
        <row r="161">
          <cell r="B161">
            <v>1</v>
          </cell>
          <cell r="C161">
            <v>1</v>
          </cell>
          <cell r="D161">
            <v>1</v>
          </cell>
        </row>
        <row r="162">
          <cell r="B162">
            <v>1</v>
          </cell>
          <cell r="C162">
            <v>1</v>
          </cell>
          <cell r="D162">
            <v>1</v>
          </cell>
        </row>
        <row r="163">
          <cell r="B163">
            <v>1</v>
          </cell>
          <cell r="C163">
            <v>2</v>
          </cell>
          <cell r="D163">
            <v>2</v>
          </cell>
        </row>
        <row r="164">
          <cell r="B164">
            <v>2</v>
          </cell>
          <cell r="C164">
            <v>3</v>
          </cell>
          <cell r="D164">
            <v>3</v>
          </cell>
        </row>
        <row r="165">
          <cell r="B165">
            <v>2</v>
          </cell>
          <cell r="C165">
            <v>3</v>
          </cell>
          <cell r="D165">
            <v>3</v>
          </cell>
        </row>
        <row r="166">
          <cell r="B166">
            <v>1</v>
          </cell>
          <cell r="C166">
            <v>2</v>
          </cell>
          <cell r="D166">
            <v>2</v>
          </cell>
        </row>
        <row r="167">
          <cell r="B167">
            <v>1</v>
          </cell>
          <cell r="C167">
            <v>3</v>
          </cell>
          <cell r="D167">
            <v>2</v>
          </cell>
        </row>
        <row r="168">
          <cell r="B168">
            <v>1</v>
          </cell>
          <cell r="C168">
            <v>4</v>
          </cell>
          <cell r="D168">
            <v>3</v>
          </cell>
        </row>
        <row r="169">
          <cell r="B169">
            <v>1</v>
          </cell>
          <cell r="C169">
            <v>4</v>
          </cell>
          <cell r="D169">
            <v>3</v>
          </cell>
        </row>
        <row r="170">
          <cell r="B170">
            <v>1</v>
          </cell>
          <cell r="C170">
            <v>4</v>
          </cell>
          <cell r="D170">
            <v>3</v>
          </cell>
        </row>
        <row r="171">
          <cell r="B171">
            <v>2</v>
          </cell>
          <cell r="C171">
            <v>4</v>
          </cell>
          <cell r="D171">
            <v>3</v>
          </cell>
        </row>
        <row r="172">
          <cell r="B172">
            <v>1</v>
          </cell>
          <cell r="C172">
            <v>3</v>
          </cell>
          <cell r="D172">
            <v>2</v>
          </cell>
        </row>
        <row r="173">
          <cell r="B173">
            <v>1</v>
          </cell>
          <cell r="C173">
            <v>3</v>
          </cell>
          <cell r="D173">
            <v>2</v>
          </cell>
        </row>
        <row r="174">
          <cell r="B174">
            <v>1</v>
          </cell>
          <cell r="C174">
            <v>3</v>
          </cell>
          <cell r="D174">
            <v>2</v>
          </cell>
        </row>
        <row r="175">
          <cell r="B175">
            <v>2</v>
          </cell>
          <cell r="C175">
            <v>3</v>
          </cell>
          <cell r="D175">
            <v>3</v>
          </cell>
        </row>
        <row r="176">
          <cell r="B176">
            <v>2</v>
          </cell>
          <cell r="C176">
            <v>2</v>
          </cell>
          <cell r="D176">
            <v>2</v>
          </cell>
        </row>
        <row r="177">
          <cell r="B177">
            <v>2</v>
          </cell>
          <cell r="C177">
            <v>3</v>
          </cell>
          <cell r="D177">
            <v>3</v>
          </cell>
        </row>
        <row r="178">
          <cell r="B178">
            <v>2</v>
          </cell>
          <cell r="C178">
            <v>3</v>
          </cell>
          <cell r="D178">
            <v>3</v>
          </cell>
        </row>
        <row r="179">
          <cell r="B179">
            <v>1</v>
          </cell>
          <cell r="C179">
            <v>2</v>
          </cell>
          <cell r="D179">
            <v>2</v>
          </cell>
        </row>
        <row r="180">
          <cell r="B180">
            <v>2</v>
          </cell>
          <cell r="C180">
            <v>3</v>
          </cell>
          <cell r="D180">
            <v>3</v>
          </cell>
        </row>
        <row r="181">
          <cell r="B181">
            <v>3</v>
          </cell>
          <cell r="C181">
            <v>4</v>
          </cell>
          <cell r="D181">
            <v>4</v>
          </cell>
        </row>
        <row r="182">
          <cell r="B182">
            <v>4</v>
          </cell>
          <cell r="C182">
            <v>5</v>
          </cell>
          <cell r="D182">
            <v>4</v>
          </cell>
        </row>
        <row r="183">
          <cell r="B183">
            <v>3</v>
          </cell>
          <cell r="C183">
            <v>4</v>
          </cell>
          <cell r="D183">
            <v>3</v>
          </cell>
        </row>
        <row r="184">
          <cell r="B184">
            <v>4</v>
          </cell>
          <cell r="C184">
            <v>5</v>
          </cell>
          <cell r="D184">
            <v>4</v>
          </cell>
        </row>
        <row r="185">
          <cell r="B185">
            <v>4</v>
          </cell>
          <cell r="C185">
            <v>4</v>
          </cell>
          <cell r="D185">
            <v>3</v>
          </cell>
        </row>
        <row r="186">
          <cell r="B186">
            <v>4</v>
          </cell>
          <cell r="C186">
            <v>4</v>
          </cell>
          <cell r="D186">
            <v>3</v>
          </cell>
        </row>
        <row r="187">
          <cell r="B187">
            <v>4</v>
          </cell>
          <cell r="C187">
            <v>4</v>
          </cell>
          <cell r="D187">
            <v>3</v>
          </cell>
        </row>
        <row r="188">
          <cell r="B188">
            <v>3</v>
          </cell>
          <cell r="C188">
            <v>3</v>
          </cell>
          <cell r="D188">
            <v>2</v>
          </cell>
        </row>
        <row r="189">
          <cell r="B189">
            <v>3</v>
          </cell>
          <cell r="C189">
            <v>3</v>
          </cell>
          <cell r="D189">
            <v>2</v>
          </cell>
        </row>
        <row r="190">
          <cell r="B190">
            <v>2</v>
          </cell>
          <cell r="C190">
            <v>2</v>
          </cell>
          <cell r="D190">
            <v>2</v>
          </cell>
        </row>
        <row r="191">
          <cell r="B191">
            <v>2</v>
          </cell>
          <cell r="C191">
            <v>2</v>
          </cell>
          <cell r="D191">
            <v>2</v>
          </cell>
        </row>
        <row r="192">
          <cell r="B192">
            <v>1</v>
          </cell>
          <cell r="C192">
            <v>1</v>
          </cell>
          <cell r="D192">
            <v>1</v>
          </cell>
        </row>
        <row r="193">
          <cell r="B193">
            <v>1</v>
          </cell>
          <cell r="C193">
            <v>1</v>
          </cell>
          <cell r="D193">
            <v>1</v>
          </cell>
        </row>
        <row r="194">
          <cell r="B194">
            <v>1</v>
          </cell>
          <cell r="C194">
            <v>1</v>
          </cell>
          <cell r="D194">
            <v>1</v>
          </cell>
        </row>
        <row r="195">
          <cell r="B195">
            <v>1</v>
          </cell>
          <cell r="C195">
            <v>2</v>
          </cell>
          <cell r="D195">
            <v>2</v>
          </cell>
        </row>
        <row r="196">
          <cell r="B196">
            <v>1</v>
          </cell>
          <cell r="C196">
            <v>2</v>
          </cell>
          <cell r="D196">
            <v>2</v>
          </cell>
        </row>
        <row r="197">
          <cell r="B197">
            <v>1</v>
          </cell>
          <cell r="C197">
            <v>2</v>
          </cell>
          <cell r="D197">
            <v>2</v>
          </cell>
        </row>
        <row r="198">
          <cell r="B198">
            <v>1</v>
          </cell>
          <cell r="C198">
            <v>2</v>
          </cell>
          <cell r="D198">
            <v>2</v>
          </cell>
        </row>
        <row r="199">
          <cell r="B199">
            <v>1</v>
          </cell>
          <cell r="C199">
            <v>2</v>
          </cell>
          <cell r="D199">
            <v>2</v>
          </cell>
        </row>
        <row r="200">
          <cell r="B200">
            <v>2</v>
          </cell>
          <cell r="C200">
            <v>3</v>
          </cell>
          <cell r="D200">
            <v>3</v>
          </cell>
        </row>
        <row r="201">
          <cell r="B201">
            <v>2</v>
          </cell>
          <cell r="C201">
            <v>3</v>
          </cell>
          <cell r="D201">
            <v>3</v>
          </cell>
        </row>
        <row r="202">
          <cell r="B202">
            <v>2</v>
          </cell>
          <cell r="C202">
            <v>3</v>
          </cell>
          <cell r="D202">
            <v>3</v>
          </cell>
        </row>
        <row r="203">
          <cell r="B203">
            <v>2</v>
          </cell>
          <cell r="C203">
            <v>2</v>
          </cell>
          <cell r="D203">
            <v>2</v>
          </cell>
        </row>
        <row r="204">
          <cell r="B204">
            <v>2</v>
          </cell>
          <cell r="C204">
            <v>2</v>
          </cell>
          <cell r="D204">
            <v>2</v>
          </cell>
        </row>
        <row r="205">
          <cell r="B205">
            <v>1</v>
          </cell>
          <cell r="C205">
            <v>1</v>
          </cell>
          <cell r="D205">
            <v>1</v>
          </cell>
        </row>
        <row r="206">
          <cell r="B206">
            <v>1</v>
          </cell>
          <cell r="C206">
            <v>2</v>
          </cell>
          <cell r="D206">
            <v>2</v>
          </cell>
        </row>
        <row r="207">
          <cell r="B207">
            <v>1</v>
          </cell>
          <cell r="C207">
            <v>2</v>
          </cell>
          <cell r="D207">
            <v>2</v>
          </cell>
        </row>
        <row r="208">
          <cell r="B208">
            <v>0</v>
          </cell>
          <cell r="C208">
            <v>1</v>
          </cell>
          <cell r="D208">
            <v>1</v>
          </cell>
        </row>
        <row r="209">
          <cell r="B209">
            <v>0</v>
          </cell>
          <cell r="C209">
            <v>1</v>
          </cell>
          <cell r="D209">
            <v>1</v>
          </cell>
        </row>
        <row r="210">
          <cell r="B210">
            <v>0</v>
          </cell>
          <cell r="C210">
            <v>1</v>
          </cell>
          <cell r="D210">
            <v>1</v>
          </cell>
        </row>
        <row r="211">
          <cell r="B211">
            <v>1</v>
          </cell>
          <cell r="C211">
            <v>2</v>
          </cell>
          <cell r="D211">
            <v>1</v>
          </cell>
        </row>
        <row r="212">
          <cell r="B212">
            <v>2</v>
          </cell>
          <cell r="C212">
            <v>3</v>
          </cell>
          <cell r="D212">
            <v>2</v>
          </cell>
        </row>
        <row r="213">
          <cell r="B213">
            <v>2</v>
          </cell>
          <cell r="C213">
            <v>3</v>
          </cell>
          <cell r="D213">
            <v>2</v>
          </cell>
        </row>
        <row r="214">
          <cell r="B214">
            <v>2</v>
          </cell>
          <cell r="C214">
            <v>2</v>
          </cell>
          <cell r="D214">
            <v>1</v>
          </cell>
        </row>
        <row r="215">
          <cell r="B215">
            <v>2</v>
          </cell>
          <cell r="C215">
            <v>2</v>
          </cell>
          <cell r="D215">
            <v>1</v>
          </cell>
        </row>
        <row r="216">
          <cell r="B216">
            <v>2</v>
          </cell>
          <cell r="C216">
            <v>2</v>
          </cell>
          <cell r="D216">
            <v>1</v>
          </cell>
        </row>
        <row r="217">
          <cell r="B217">
            <v>2</v>
          </cell>
          <cell r="C217">
            <v>2</v>
          </cell>
          <cell r="D217">
            <v>1</v>
          </cell>
        </row>
        <row r="218">
          <cell r="B218">
            <v>3</v>
          </cell>
          <cell r="C218">
            <v>3</v>
          </cell>
          <cell r="D218">
            <v>2</v>
          </cell>
        </row>
        <row r="219">
          <cell r="B219">
            <v>2</v>
          </cell>
          <cell r="C219">
            <v>2</v>
          </cell>
          <cell r="D219">
            <v>2</v>
          </cell>
        </row>
        <row r="220">
          <cell r="B220">
            <v>2</v>
          </cell>
          <cell r="C220">
            <v>2</v>
          </cell>
          <cell r="D220">
            <v>2</v>
          </cell>
        </row>
        <row r="221">
          <cell r="B221">
            <v>2</v>
          </cell>
          <cell r="C221">
            <v>2</v>
          </cell>
          <cell r="D221">
            <v>2</v>
          </cell>
        </row>
        <row r="222">
          <cell r="B222">
            <v>2</v>
          </cell>
          <cell r="C222">
            <v>2</v>
          </cell>
          <cell r="D222">
            <v>2</v>
          </cell>
        </row>
        <row r="223">
          <cell r="B223">
            <v>3</v>
          </cell>
          <cell r="C223">
            <v>3</v>
          </cell>
          <cell r="D223">
            <v>3</v>
          </cell>
        </row>
        <row r="224">
          <cell r="B224">
            <v>3</v>
          </cell>
          <cell r="C224">
            <v>3</v>
          </cell>
          <cell r="D224">
            <v>3</v>
          </cell>
        </row>
        <row r="225">
          <cell r="B225">
            <v>3</v>
          </cell>
          <cell r="C225">
            <v>3</v>
          </cell>
          <cell r="D225">
            <v>3</v>
          </cell>
        </row>
        <row r="226">
          <cell r="B226">
            <v>2</v>
          </cell>
          <cell r="C226">
            <v>2</v>
          </cell>
          <cell r="D226">
            <v>2</v>
          </cell>
        </row>
        <row r="227">
          <cell r="B227">
            <v>3</v>
          </cell>
          <cell r="C227">
            <v>3</v>
          </cell>
          <cell r="D227">
            <v>3</v>
          </cell>
        </row>
        <row r="228">
          <cell r="B228">
            <v>2</v>
          </cell>
          <cell r="C228">
            <v>2</v>
          </cell>
          <cell r="D228">
            <v>2</v>
          </cell>
        </row>
        <row r="229">
          <cell r="B229">
            <v>3</v>
          </cell>
          <cell r="C229">
            <v>3</v>
          </cell>
          <cell r="D229">
            <v>3</v>
          </cell>
        </row>
        <row r="230">
          <cell r="B230">
            <v>3</v>
          </cell>
          <cell r="C230">
            <v>4</v>
          </cell>
          <cell r="D230">
            <v>4</v>
          </cell>
        </row>
        <row r="231">
          <cell r="B231">
            <v>2</v>
          </cell>
          <cell r="C231">
            <v>4</v>
          </cell>
          <cell r="D231">
            <v>3</v>
          </cell>
        </row>
        <row r="232">
          <cell r="B232">
            <v>2</v>
          </cell>
          <cell r="C232">
            <v>4</v>
          </cell>
          <cell r="D232">
            <v>3</v>
          </cell>
        </row>
        <row r="233">
          <cell r="B233">
            <v>2</v>
          </cell>
          <cell r="C233">
            <v>4</v>
          </cell>
          <cell r="D233">
            <v>3</v>
          </cell>
        </row>
        <row r="234">
          <cell r="B234">
            <v>2</v>
          </cell>
          <cell r="C234">
            <v>4</v>
          </cell>
          <cell r="D234">
            <v>3</v>
          </cell>
        </row>
        <row r="235">
          <cell r="B235">
            <v>1</v>
          </cell>
          <cell r="C235">
            <v>3</v>
          </cell>
          <cell r="D235">
            <v>2</v>
          </cell>
        </row>
        <row r="236">
          <cell r="B236">
            <v>1</v>
          </cell>
          <cell r="C236">
            <v>3</v>
          </cell>
          <cell r="D236">
            <v>2</v>
          </cell>
        </row>
        <row r="237">
          <cell r="B237">
            <v>0</v>
          </cell>
          <cell r="C237">
            <v>2</v>
          </cell>
          <cell r="D237">
            <v>1</v>
          </cell>
        </row>
        <row r="238">
          <cell r="B238">
            <v>0</v>
          </cell>
          <cell r="C238">
            <v>1</v>
          </cell>
          <cell r="D238">
            <v>0</v>
          </cell>
        </row>
        <row r="239">
          <cell r="B239">
            <v>0</v>
          </cell>
          <cell r="C239">
            <v>0</v>
          </cell>
          <cell r="D239">
            <v>0</v>
          </cell>
        </row>
        <row r="240">
          <cell r="B240">
            <v>0</v>
          </cell>
          <cell r="C240">
            <v>1</v>
          </cell>
          <cell r="D240">
            <v>1</v>
          </cell>
        </row>
        <row r="241">
          <cell r="B241">
            <v>0</v>
          </cell>
          <cell r="C241">
            <v>1</v>
          </cell>
          <cell r="D241">
            <v>1</v>
          </cell>
        </row>
        <row r="242">
          <cell r="B242">
            <v>0</v>
          </cell>
          <cell r="C242">
            <v>1</v>
          </cell>
          <cell r="D242">
            <v>1</v>
          </cell>
        </row>
        <row r="243">
          <cell r="B243">
            <v>0</v>
          </cell>
          <cell r="C243">
            <v>1</v>
          </cell>
          <cell r="D243">
            <v>1</v>
          </cell>
        </row>
        <row r="244">
          <cell r="B244">
            <v>1</v>
          </cell>
          <cell r="C244">
            <v>2</v>
          </cell>
          <cell r="D244">
            <v>2</v>
          </cell>
        </row>
        <row r="245">
          <cell r="B245">
            <v>1</v>
          </cell>
          <cell r="C245">
            <v>2</v>
          </cell>
          <cell r="D245">
            <v>2</v>
          </cell>
        </row>
        <row r="246">
          <cell r="B246">
            <v>2</v>
          </cell>
          <cell r="C246">
            <v>3</v>
          </cell>
          <cell r="D246">
            <v>3</v>
          </cell>
        </row>
        <row r="247">
          <cell r="B247">
            <v>2</v>
          </cell>
          <cell r="C247">
            <v>3</v>
          </cell>
          <cell r="D247">
            <v>3</v>
          </cell>
        </row>
        <row r="248">
          <cell r="B248">
            <v>2</v>
          </cell>
          <cell r="C248">
            <v>2</v>
          </cell>
          <cell r="D248">
            <v>2</v>
          </cell>
        </row>
        <row r="249">
          <cell r="B249">
            <v>2</v>
          </cell>
          <cell r="C249">
            <v>2</v>
          </cell>
          <cell r="D249">
            <v>2</v>
          </cell>
        </row>
        <row r="250">
          <cell r="B250">
            <v>2</v>
          </cell>
          <cell r="C250">
            <v>2</v>
          </cell>
          <cell r="D250">
            <v>2</v>
          </cell>
        </row>
        <row r="251">
          <cell r="B251">
            <v>2</v>
          </cell>
          <cell r="C251">
            <v>2</v>
          </cell>
          <cell r="D251">
            <v>2</v>
          </cell>
        </row>
        <row r="252">
          <cell r="B252">
            <v>2</v>
          </cell>
          <cell r="C252">
            <v>2</v>
          </cell>
          <cell r="D252">
            <v>2</v>
          </cell>
        </row>
        <row r="253">
          <cell r="B253">
            <v>2</v>
          </cell>
          <cell r="C253">
            <v>2</v>
          </cell>
          <cell r="D253">
            <v>2</v>
          </cell>
        </row>
        <row r="254">
          <cell r="B254">
            <v>1</v>
          </cell>
          <cell r="C254">
            <v>1</v>
          </cell>
          <cell r="D254">
            <v>1</v>
          </cell>
        </row>
        <row r="255">
          <cell r="B255">
            <v>1</v>
          </cell>
          <cell r="C255">
            <v>1</v>
          </cell>
          <cell r="D255">
            <v>1</v>
          </cell>
        </row>
        <row r="256">
          <cell r="B256">
            <v>1</v>
          </cell>
          <cell r="C256">
            <v>1</v>
          </cell>
          <cell r="D256">
            <v>1</v>
          </cell>
        </row>
        <row r="257">
          <cell r="B257">
            <v>1</v>
          </cell>
          <cell r="C257">
            <v>1</v>
          </cell>
          <cell r="D257">
            <v>1</v>
          </cell>
        </row>
        <row r="258">
          <cell r="B258">
            <v>2</v>
          </cell>
          <cell r="C258">
            <v>2</v>
          </cell>
          <cell r="D258">
            <v>1</v>
          </cell>
        </row>
        <row r="259">
          <cell r="B259">
            <v>2</v>
          </cell>
          <cell r="C259">
            <v>2</v>
          </cell>
          <cell r="D259">
            <v>1</v>
          </cell>
        </row>
        <row r="260">
          <cell r="B260">
            <v>1</v>
          </cell>
          <cell r="C260">
            <v>1</v>
          </cell>
          <cell r="D260">
            <v>0</v>
          </cell>
        </row>
        <row r="261">
          <cell r="B261">
            <v>1</v>
          </cell>
          <cell r="C261">
            <v>1</v>
          </cell>
          <cell r="D261">
            <v>0</v>
          </cell>
        </row>
        <row r="262">
          <cell r="B262">
            <v>1</v>
          </cell>
          <cell r="C262">
            <v>1</v>
          </cell>
          <cell r="D262">
            <v>0</v>
          </cell>
        </row>
        <row r="263">
          <cell r="B263">
            <v>1</v>
          </cell>
          <cell r="C263">
            <v>1</v>
          </cell>
          <cell r="D263">
            <v>0</v>
          </cell>
        </row>
        <row r="264">
          <cell r="B264">
            <v>2</v>
          </cell>
          <cell r="C264">
            <v>2</v>
          </cell>
          <cell r="D264">
            <v>1</v>
          </cell>
        </row>
        <row r="265">
          <cell r="B265">
            <v>2</v>
          </cell>
          <cell r="C265">
            <v>2</v>
          </cell>
          <cell r="D265">
            <v>1</v>
          </cell>
        </row>
        <row r="266">
          <cell r="B266">
            <v>1</v>
          </cell>
          <cell r="C266">
            <v>1</v>
          </cell>
          <cell r="D266">
            <v>1</v>
          </cell>
        </row>
        <row r="267">
          <cell r="B267">
            <v>1</v>
          </cell>
          <cell r="C267">
            <v>1</v>
          </cell>
          <cell r="D267">
            <v>1</v>
          </cell>
        </row>
        <row r="268">
          <cell r="B268">
            <v>1</v>
          </cell>
          <cell r="C268">
            <v>1</v>
          </cell>
          <cell r="D268">
            <v>1</v>
          </cell>
        </row>
        <row r="269">
          <cell r="B269">
            <v>1</v>
          </cell>
          <cell r="C269">
            <v>1</v>
          </cell>
          <cell r="D269">
            <v>1</v>
          </cell>
        </row>
        <row r="270">
          <cell r="B270">
            <v>1</v>
          </cell>
          <cell r="C270">
            <v>1</v>
          </cell>
          <cell r="D270">
            <v>1</v>
          </cell>
        </row>
        <row r="271">
          <cell r="B271">
            <v>1</v>
          </cell>
          <cell r="C271">
            <v>2</v>
          </cell>
          <cell r="D271">
            <v>2</v>
          </cell>
        </row>
        <row r="272">
          <cell r="B272">
            <v>0</v>
          </cell>
          <cell r="C272">
            <v>1</v>
          </cell>
          <cell r="D272">
            <v>1</v>
          </cell>
        </row>
        <row r="273">
          <cell r="B273">
            <v>0</v>
          </cell>
          <cell r="C273">
            <v>1</v>
          </cell>
          <cell r="D273">
            <v>1</v>
          </cell>
        </row>
        <row r="274">
          <cell r="B274">
            <v>1</v>
          </cell>
          <cell r="C274">
            <v>2</v>
          </cell>
          <cell r="D274">
            <v>2</v>
          </cell>
        </row>
        <row r="275">
          <cell r="B275">
            <v>2</v>
          </cell>
          <cell r="C275">
            <v>3</v>
          </cell>
          <cell r="D275">
            <v>3</v>
          </cell>
        </row>
        <row r="276">
          <cell r="B276">
            <v>3</v>
          </cell>
          <cell r="C276">
            <v>4</v>
          </cell>
          <cell r="D276">
            <v>4</v>
          </cell>
        </row>
        <row r="277">
          <cell r="B277">
            <v>3</v>
          </cell>
          <cell r="C277">
            <v>5</v>
          </cell>
          <cell r="D277">
            <v>5</v>
          </cell>
        </row>
        <row r="278">
          <cell r="B278">
            <v>3</v>
          </cell>
          <cell r="C278">
            <v>5</v>
          </cell>
          <cell r="D278">
            <v>5</v>
          </cell>
        </row>
        <row r="279">
          <cell r="B279">
            <v>3</v>
          </cell>
          <cell r="C279">
            <v>4</v>
          </cell>
          <cell r="D279">
            <v>4</v>
          </cell>
        </row>
        <row r="280">
          <cell r="B280">
            <v>3</v>
          </cell>
          <cell r="C280">
            <v>4</v>
          </cell>
          <cell r="D280">
            <v>4</v>
          </cell>
        </row>
        <row r="281">
          <cell r="B281">
            <v>3</v>
          </cell>
          <cell r="C281">
            <v>4</v>
          </cell>
          <cell r="D281">
            <v>4</v>
          </cell>
        </row>
        <row r="282">
          <cell r="B282">
            <v>3</v>
          </cell>
          <cell r="C282">
            <v>4</v>
          </cell>
          <cell r="D282">
            <v>4</v>
          </cell>
        </row>
        <row r="283">
          <cell r="B283">
            <v>3</v>
          </cell>
          <cell r="C283">
            <v>4</v>
          </cell>
          <cell r="D283">
            <v>3</v>
          </cell>
        </row>
        <row r="284">
          <cell r="B284">
            <v>2</v>
          </cell>
          <cell r="C284">
            <v>3</v>
          </cell>
          <cell r="D284">
            <v>2</v>
          </cell>
        </row>
        <row r="285">
          <cell r="B285">
            <v>2</v>
          </cell>
          <cell r="C285">
            <v>2</v>
          </cell>
          <cell r="D285">
            <v>1</v>
          </cell>
        </row>
        <row r="286">
          <cell r="B286">
            <v>2</v>
          </cell>
          <cell r="C286">
            <v>2</v>
          </cell>
          <cell r="D286">
            <v>1</v>
          </cell>
        </row>
        <row r="287">
          <cell r="B287">
            <v>2</v>
          </cell>
          <cell r="C287">
            <v>2</v>
          </cell>
          <cell r="D287">
            <v>1</v>
          </cell>
        </row>
        <row r="288">
          <cell r="B288">
            <v>2</v>
          </cell>
          <cell r="C288">
            <v>3</v>
          </cell>
          <cell r="D288">
            <v>2</v>
          </cell>
        </row>
        <row r="289">
          <cell r="B289">
            <v>2</v>
          </cell>
          <cell r="C289">
            <v>3</v>
          </cell>
          <cell r="D289">
            <v>2</v>
          </cell>
        </row>
        <row r="290">
          <cell r="B290">
            <v>1</v>
          </cell>
          <cell r="C290">
            <v>2</v>
          </cell>
          <cell r="D290">
            <v>1</v>
          </cell>
        </row>
        <row r="291">
          <cell r="B291">
            <v>1</v>
          </cell>
          <cell r="C291">
            <v>2</v>
          </cell>
          <cell r="D291">
            <v>2</v>
          </cell>
        </row>
        <row r="292">
          <cell r="B292">
            <v>2</v>
          </cell>
          <cell r="C292">
            <v>3</v>
          </cell>
          <cell r="D292">
            <v>3</v>
          </cell>
        </row>
        <row r="293">
          <cell r="B293">
            <v>2</v>
          </cell>
          <cell r="C293">
            <v>3</v>
          </cell>
          <cell r="D293">
            <v>3</v>
          </cell>
        </row>
        <row r="294">
          <cell r="B294">
            <v>3</v>
          </cell>
          <cell r="C294">
            <v>4</v>
          </cell>
          <cell r="D294">
            <v>4</v>
          </cell>
        </row>
        <row r="295">
          <cell r="B295">
            <v>3</v>
          </cell>
          <cell r="C295">
            <v>5</v>
          </cell>
          <cell r="D295">
            <v>5</v>
          </cell>
        </row>
        <row r="296">
          <cell r="B296">
            <v>3</v>
          </cell>
          <cell r="C296">
            <v>4</v>
          </cell>
          <cell r="D296">
            <v>4</v>
          </cell>
        </row>
        <row r="297">
          <cell r="B297">
            <v>3</v>
          </cell>
          <cell r="C297">
            <v>4</v>
          </cell>
          <cell r="D297">
            <v>4</v>
          </cell>
        </row>
        <row r="298">
          <cell r="B298">
            <v>3</v>
          </cell>
          <cell r="C298">
            <v>4</v>
          </cell>
          <cell r="D298">
            <v>4</v>
          </cell>
        </row>
        <row r="299">
          <cell r="B299">
            <v>3</v>
          </cell>
          <cell r="C299">
            <v>4</v>
          </cell>
          <cell r="D299">
            <v>4</v>
          </cell>
        </row>
        <row r="300">
          <cell r="B300">
            <v>2</v>
          </cell>
          <cell r="C300">
            <v>3</v>
          </cell>
          <cell r="D300">
            <v>3</v>
          </cell>
        </row>
        <row r="301">
          <cell r="B301">
            <v>3</v>
          </cell>
          <cell r="C301">
            <v>4</v>
          </cell>
          <cell r="D301">
            <v>4</v>
          </cell>
        </row>
        <row r="302">
          <cell r="B302">
            <v>2</v>
          </cell>
          <cell r="C302">
            <v>3</v>
          </cell>
          <cell r="D302">
            <v>3</v>
          </cell>
        </row>
        <row r="303">
          <cell r="B303">
            <v>2</v>
          </cell>
          <cell r="C303">
            <v>2</v>
          </cell>
          <cell r="D303">
            <v>2</v>
          </cell>
        </row>
        <row r="304">
          <cell r="B304">
            <v>2</v>
          </cell>
          <cell r="C304">
            <v>2</v>
          </cell>
          <cell r="D304">
            <v>2</v>
          </cell>
        </row>
        <row r="305">
          <cell r="B305">
            <v>3</v>
          </cell>
          <cell r="C305">
            <v>3</v>
          </cell>
          <cell r="D305">
            <v>3</v>
          </cell>
        </row>
        <row r="306">
          <cell r="B306">
            <v>3</v>
          </cell>
          <cell r="C306">
            <v>3</v>
          </cell>
          <cell r="D306">
            <v>3</v>
          </cell>
        </row>
        <row r="307">
          <cell r="B307">
            <v>2</v>
          </cell>
          <cell r="C307">
            <v>2</v>
          </cell>
          <cell r="D307">
            <v>2</v>
          </cell>
        </row>
        <row r="308">
          <cell r="B308">
            <v>2</v>
          </cell>
          <cell r="C308">
            <v>2</v>
          </cell>
          <cell r="D308">
            <v>2</v>
          </cell>
        </row>
        <row r="309">
          <cell r="B309">
            <v>2</v>
          </cell>
          <cell r="C309">
            <v>2</v>
          </cell>
          <cell r="D309">
            <v>2</v>
          </cell>
        </row>
        <row r="310">
          <cell r="B310">
            <v>3</v>
          </cell>
          <cell r="C310">
            <v>3</v>
          </cell>
          <cell r="D310">
            <v>3</v>
          </cell>
        </row>
        <row r="311">
          <cell r="B311">
            <v>3</v>
          </cell>
          <cell r="C311">
            <v>3</v>
          </cell>
          <cell r="D311">
            <v>3</v>
          </cell>
        </row>
        <row r="312">
          <cell r="B312">
            <v>4</v>
          </cell>
          <cell r="C312">
            <v>4</v>
          </cell>
          <cell r="D312">
            <v>3</v>
          </cell>
        </row>
        <row r="313">
          <cell r="B313">
            <v>3</v>
          </cell>
          <cell r="C313">
            <v>3</v>
          </cell>
          <cell r="D313">
            <v>2</v>
          </cell>
        </row>
        <row r="314">
          <cell r="B314">
            <v>3</v>
          </cell>
          <cell r="C314">
            <v>3</v>
          </cell>
          <cell r="D314">
            <v>2</v>
          </cell>
        </row>
        <row r="315">
          <cell r="B315">
            <v>3</v>
          </cell>
          <cell r="C315">
            <v>3</v>
          </cell>
          <cell r="D315">
            <v>2</v>
          </cell>
        </row>
        <row r="316">
          <cell r="B316">
            <v>3</v>
          </cell>
          <cell r="C316">
            <v>4</v>
          </cell>
          <cell r="D316">
            <v>3</v>
          </cell>
        </row>
        <row r="317">
          <cell r="B317">
            <v>2</v>
          </cell>
          <cell r="C317">
            <v>3</v>
          </cell>
          <cell r="D317">
            <v>2</v>
          </cell>
        </row>
        <row r="318">
          <cell r="B318">
            <v>1</v>
          </cell>
          <cell r="C318">
            <v>2</v>
          </cell>
          <cell r="D318">
            <v>1</v>
          </cell>
        </row>
        <row r="319">
          <cell r="B319">
            <v>1</v>
          </cell>
          <cell r="C319">
            <v>2</v>
          </cell>
          <cell r="D319">
            <v>1</v>
          </cell>
        </row>
        <row r="320">
          <cell r="B320">
            <v>0</v>
          </cell>
          <cell r="C320">
            <v>1</v>
          </cell>
          <cell r="D320">
            <v>1</v>
          </cell>
        </row>
        <row r="321">
          <cell r="B321">
            <v>0</v>
          </cell>
          <cell r="C321">
            <v>1</v>
          </cell>
          <cell r="D321">
            <v>1</v>
          </cell>
        </row>
        <row r="322">
          <cell r="B322">
            <v>0</v>
          </cell>
          <cell r="C322">
            <v>1</v>
          </cell>
          <cell r="D322">
            <v>1</v>
          </cell>
        </row>
        <row r="323">
          <cell r="B323">
            <v>0</v>
          </cell>
          <cell r="C323">
            <v>1</v>
          </cell>
          <cell r="D323">
            <v>1</v>
          </cell>
        </row>
        <row r="324">
          <cell r="B324">
            <v>0</v>
          </cell>
          <cell r="C324">
            <v>0</v>
          </cell>
          <cell r="D324">
            <v>0</v>
          </cell>
        </row>
        <row r="325">
          <cell r="B325">
            <v>1</v>
          </cell>
          <cell r="C325">
            <v>1</v>
          </cell>
          <cell r="D325">
            <v>1</v>
          </cell>
        </row>
        <row r="326">
          <cell r="B326">
            <v>1</v>
          </cell>
          <cell r="C326">
            <v>1</v>
          </cell>
          <cell r="D326">
            <v>1</v>
          </cell>
        </row>
        <row r="327">
          <cell r="B327">
            <v>1</v>
          </cell>
          <cell r="C327">
            <v>1</v>
          </cell>
          <cell r="D327">
            <v>1</v>
          </cell>
        </row>
        <row r="328">
          <cell r="B328">
            <v>1</v>
          </cell>
          <cell r="C328">
            <v>1</v>
          </cell>
          <cell r="D328">
            <v>1</v>
          </cell>
        </row>
        <row r="329">
          <cell r="B329">
            <v>2</v>
          </cell>
          <cell r="C329">
            <v>2</v>
          </cell>
          <cell r="D329">
            <v>2</v>
          </cell>
        </row>
        <row r="330">
          <cell r="B330">
            <v>2</v>
          </cell>
          <cell r="C330">
            <v>2</v>
          </cell>
          <cell r="D330">
            <v>2</v>
          </cell>
        </row>
        <row r="331">
          <cell r="B331">
            <v>2</v>
          </cell>
          <cell r="C331">
            <v>2</v>
          </cell>
          <cell r="D331">
            <v>2</v>
          </cell>
        </row>
        <row r="332">
          <cell r="B332">
            <v>2</v>
          </cell>
          <cell r="C332">
            <v>2</v>
          </cell>
          <cell r="D332">
            <v>2</v>
          </cell>
        </row>
        <row r="333">
          <cell r="B333">
            <v>1</v>
          </cell>
          <cell r="C333">
            <v>1</v>
          </cell>
          <cell r="D333">
            <v>1</v>
          </cell>
        </row>
        <row r="334">
          <cell r="B334">
            <v>1</v>
          </cell>
          <cell r="C334">
            <v>1</v>
          </cell>
          <cell r="D334">
            <v>1</v>
          </cell>
        </row>
        <row r="335">
          <cell r="B335">
            <v>1</v>
          </cell>
          <cell r="C335">
            <v>1</v>
          </cell>
          <cell r="D335">
            <v>1</v>
          </cell>
        </row>
        <row r="336">
          <cell r="B336">
            <v>1</v>
          </cell>
          <cell r="C336">
            <v>1</v>
          </cell>
          <cell r="D336">
            <v>1</v>
          </cell>
        </row>
        <row r="337">
          <cell r="B337">
            <v>0</v>
          </cell>
          <cell r="C337">
            <v>1</v>
          </cell>
          <cell r="D337">
            <v>1</v>
          </cell>
        </row>
        <row r="338">
          <cell r="B338">
            <v>1</v>
          </cell>
          <cell r="C338">
            <v>2</v>
          </cell>
          <cell r="D338">
            <v>1</v>
          </cell>
        </row>
        <row r="339">
          <cell r="B339">
            <v>2</v>
          </cell>
          <cell r="C339">
            <v>3</v>
          </cell>
          <cell r="D339">
            <v>2</v>
          </cell>
        </row>
        <row r="340">
          <cell r="B340">
            <v>3</v>
          </cell>
          <cell r="C340">
            <v>4</v>
          </cell>
          <cell r="D340">
            <v>3</v>
          </cell>
        </row>
        <row r="341">
          <cell r="B341">
            <v>3</v>
          </cell>
          <cell r="C341">
            <v>4</v>
          </cell>
          <cell r="D341">
            <v>3</v>
          </cell>
        </row>
        <row r="342">
          <cell r="B342">
            <v>4</v>
          </cell>
          <cell r="C342">
            <v>5</v>
          </cell>
          <cell r="D342">
            <v>4</v>
          </cell>
        </row>
        <row r="343">
          <cell r="B343">
            <v>4</v>
          </cell>
          <cell r="C343">
            <v>5</v>
          </cell>
          <cell r="D343">
            <v>4</v>
          </cell>
        </row>
        <row r="344">
          <cell r="B344">
            <v>5</v>
          </cell>
          <cell r="C344">
            <v>6</v>
          </cell>
          <cell r="D344">
            <v>4</v>
          </cell>
        </row>
        <row r="345">
          <cell r="B345">
            <v>5</v>
          </cell>
          <cell r="C345">
            <v>6</v>
          </cell>
          <cell r="D345">
            <v>3</v>
          </cell>
        </row>
        <row r="346">
          <cell r="B346">
            <v>4</v>
          </cell>
          <cell r="C346">
            <v>5</v>
          </cell>
          <cell r="D346">
            <v>3</v>
          </cell>
        </row>
        <row r="347">
          <cell r="B347">
            <v>3</v>
          </cell>
          <cell r="C347">
            <v>4</v>
          </cell>
          <cell r="D347">
            <v>2</v>
          </cell>
        </row>
        <row r="348">
          <cell r="B348">
            <v>3</v>
          </cell>
          <cell r="C348">
            <v>4</v>
          </cell>
          <cell r="D348">
            <v>2</v>
          </cell>
        </row>
        <row r="349">
          <cell r="B349">
            <v>3</v>
          </cell>
          <cell r="C349">
            <v>4</v>
          </cell>
          <cell r="D349">
            <v>2</v>
          </cell>
        </row>
        <row r="350">
          <cell r="B350">
            <v>2</v>
          </cell>
          <cell r="C350">
            <v>3</v>
          </cell>
          <cell r="D350">
            <v>1</v>
          </cell>
        </row>
        <row r="351">
          <cell r="B351">
            <v>2</v>
          </cell>
          <cell r="C351">
            <v>3</v>
          </cell>
          <cell r="D351">
            <v>1</v>
          </cell>
        </row>
        <row r="352">
          <cell r="B352">
            <v>2</v>
          </cell>
          <cell r="C352">
            <v>3</v>
          </cell>
          <cell r="D352">
            <v>2</v>
          </cell>
        </row>
        <row r="353">
          <cell r="B353">
            <v>2</v>
          </cell>
          <cell r="C353">
            <v>2</v>
          </cell>
          <cell r="D353">
            <v>2</v>
          </cell>
        </row>
        <row r="354">
          <cell r="B354">
            <v>2</v>
          </cell>
          <cell r="C354">
            <v>3</v>
          </cell>
          <cell r="D354">
            <v>3</v>
          </cell>
        </row>
        <row r="355">
          <cell r="B355">
            <v>2</v>
          </cell>
          <cell r="C355">
            <v>3</v>
          </cell>
          <cell r="D355">
            <v>3</v>
          </cell>
        </row>
        <row r="356">
          <cell r="B356">
            <v>1</v>
          </cell>
          <cell r="C356">
            <v>2</v>
          </cell>
          <cell r="D356">
            <v>2</v>
          </cell>
        </row>
        <row r="357">
          <cell r="B357">
            <v>1</v>
          </cell>
          <cell r="C357">
            <v>2</v>
          </cell>
          <cell r="D357">
            <v>2</v>
          </cell>
        </row>
        <row r="358">
          <cell r="B358">
            <v>2</v>
          </cell>
          <cell r="C358">
            <v>3</v>
          </cell>
          <cell r="D358">
            <v>3</v>
          </cell>
        </row>
        <row r="359">
          <cell r="B359">
            <v>2</v>
          </cell>
          <cell r="C359">
            <v>4</v>
          </cell>
          <cell r="D359">
            <v>4</v>
          </cell>
        </row>
        <row r="360">
          <cell r="B360">
            <v>1</v>
          </cell>
          <cell r="C360">
            <v>3</v>
          </cell>
          <cell r="D360">
            <v>3</v>
          </cell>
        </row>
        <row r="361">
          <cell r="B361">
            <v>1</v>
          </cell>
          <cell r="C361">
            <v>3</v>
          </cell>
          <cell r="D361">
            <v>3</v>
          </cell>
        </row>
        <row r="362">
          <cell r="B362">
            <v>1</v>
          </cell>
          <cell r="C362">
            <v>2</v>
          </cell>
          <cell r="D362">
            <v>2</v>
          </cell>
        </row>
        <row r="363">
          <cell r="B363">
            <v>1</v>
          </cell>
          <cell r="C363">
            <v>2</v>
          </cell>
          <cell r="D363">
            <v>2</v>
          </cell>
        </row>
        <row r="364">
          <cell r="B364">
            <v>2</v>
          </cell>
          <cell r="C364">
            <v>3</v>
          </cell>
          <cell r="D364">
            <v>3</v>
          </cell>
        </row>
        <row r="365">
          <cell r="B365">
            <v>2</v>
          </cell>
          <cell r="C365">
            <v>3</v>
          </cell>
          <cell r="D365">
            <v>3</v>
          </cell>
        </row>
        <row r="366">
          <cell r="B366">
            <v>1</v>
          </cell>
          <cell r="C366">
            <v>2</v>
          </cell>
          <cell r="D366">
            <v>2</v>
          </cell>
        </row>
        <row r="367">
          <cell r="B367">
            <v>1</v>
          </cell>
          <cell r="C367">
            <v>1</v>
          </cell>
          <cell r="D367">
            <v>1</v>
          </cell>
        </row>
        <row r="368">
          <cell r="B368">
            <v>1</v>
          </cell>
          <cell r="C368">
            <v>1</v>
          </cell>
          <cell r="D368">
            <v>1</v>
          </cell>
        </row>
        <row r="369">
          <cell r="B369">
            <v>1</v>
          </cell>
          <cell r="C369">
            <v>1</v>
          </cell>
          <cell r="D369">
            <v>1</v>
          </cell>
        </row>
        <row r="370">
          <cell r="B370">
            <v>1</v>
          </cell>
          <cell r="C370">
            <v>1</v>
          </cell>
          <cell r="D370">
            <v>1</v>
          </cell>
        </row>
        <row r="371">
          <cell r="B371">
            <v>1</v>
          </cell>
          <cell r="C371">
            <v>2</v>
          </cell>
          <cell r="D371">
            <v>2</v>
          </cell>
        </row>
        <row r="372">
          <cell r="B372">
            <v>0</v>
          </cell>
          <cell r="C372">
            <v>1</v>
          </cell>
          <cell r="D372">
            <v>1</v>
          </cell>
        </row>
        <row r="373">
          <cell r="B373">
            <v>0</v>
          </cell>
          <cell r="C373">
            <v>1</v>
          </cell>
          <cell r="D373">
            <v>1</v>
          </cell>
        </row>
        <row r="374">
          <cell r="B374">
            <v>0</v>
          </cell>
          <cell r="C374">
            <v>1</v>
          </cell>
          <cell r="D374">
            <v>1</v>
          </cell>
        </row>
        <row r="375">
          <cell r="B375">
            <v>0</v>
          </cell>
          <cell r="C375">
            <v>1</v>
          </cell>
          <cell r="D375">
            <v>1</v>
          </cell>
        </row>
        <row r="376">
          <cell r="B376">
            <v>0</v>
          </cell>
          <cell r="C376">
            <v>1</v>
          </cell>
          <cell r="D376">
            <v>1</v>
          </cell>
        </row>
        <row r="377">
          <cell r="B377">
            <v>0</v>
          </cell>
          <cell r="C377">
            <v>1</v>
          </cell>
          <cell r="D377">
            <v>1</v>
          </cell>
        </row>
        <row r="378">
          <cell r="B378">
            <v>0</v>
          </cell>
          <cell r="C378">
            <v>1</v>
          </cell>
          <cell r="D378">
            <v>1</v>
          </cell>
        </row>
        <row r="379">
          <cell r="B379">
            <v>0</v>
          </cell>
          <cell r="C379">
            <v>0</v>
          </cell>
          <cell r="D379">
            <v>0</v>
          </cell>
        </row>
        <row r="380">
          <cell r="B380">
            <v>0</v>
          </cell>
          <cell r="C380">
            <v>0</v>
          </cell>
          <cell r="D380">
            <v>0</v>
          </cell>
        </row>
        <row r="381">
          <cell r="B381">
            <v>0</v>
          </cell>
          <cell r="C381">
            <v>0</v>
          </cell>
          <cell r="D381">
            <v>0</v>
          </cell>
        </row>
        <row r="382">
          <cell r="B382">
            <v>1</v>
          </cell>
          <cell r="C382">
            <v>1</v>
          </cell>
          <cell r="D382">
            <v>0</v>
          </cell>
        </row>
        <row r="383">
          <cell r="B383">
            <v>1</v>
          </cell>
          <cell r="C383">
            <v>1</v>
          </cell>
          <cell r="D383">
            <v>0</v>
          </cell>
        </row>
        <row r="384">
          <cell r="B384">
            <v>1</v>
          </cell>
          <cell r="C384">
            <v>1</v>
          </cell>
          <cell r="D384">
            <v>0</v>
          </cell>
        </row>
        <row r="385">
          <cell r="B385">
            <v>1</v>
          </cell>
          <cell r="C385">
            <v>2</v>
          </cell>
          <cell r="D385">
            <v>0</v>
          </cell>
        </row>
        <row r="386">
          <cell r="B386">
            <v>1</v>
          </cell>
          <cell r="C386">
            <v>2</v>
          </cell>
          <cell r="D386">
            <v>0</v>
          </cell>
        </row>
        <row r="387">
          <cell r="B387">
            <v>1</v>
          </cell>
          <cell r="C387">
            <v>2</v>
          </cell>
          <cell r="D387">
            <v>0</v>
          </cell>
        </row>
        <row r="388">
          <cell r="B388">
            <v>2</v>
          </cell>
          <cell r="C388">
            <v>3</v>
          </cell>
          <cell r="D388">
            <v>1</v>
          </cell>
        </row>
        <row r="389">
          <cell r="B389">
            <v>3</v>
          </cell>
          <cell r="C389">
            <v>4</v>
          </cell>
          <cell r="D389">
            <v>2</v>
          </cell>
        </row>
        <row r="390">
          <cell r="B390">
            <v>2</v>
          </cell>
          <cell r="C390">
            <v>3</v>
          </cell>
          <cell r="D390">
            <v>2</v>
          </cell>
        </row>
        <row r="391">
          <cell r="B391">
            <v>3</v>
          </cell>
          <cell r="C391">
            <v>4</v>
          </cell>
          <cell r="D391">
            <v>3</v>
          </cell>
        </row>
        <row r="392">
          <cell r="B392">
            <v>3</v>
          </cell>
          <cell r="C392">
            <v>4</v>
          </cell>
          <cell r="D392">
            <v>3</v>
          </cell>
        </row>
        <row r="393">
          <cell r="B393">
            <v>3</v>
          </cell>
          <cell r="C393">
            <v>4</v>
          </cell>
          <cell r="D393">
            <v>4</v>
          </cell>
        </row>
        <row r="394">
          <cell r="B394">
            <v>4</v>
          </cell>
          <cell r="C394">
            <v>5</v>
          </cell>
          <cell r="D394">
            <v>5</v>
          </cell>
        </row>
        <row r="395">
          <cell r="B395">
            <v>4</v>
          </cell>
          <cell r="C395">
            <v>5</v>
          </cell>
          <cell r="D395">
            <v>5</v>
          </cell>
        </row>
        <row r="396">
          <cell r="B396">
            <v>3</v>
          </cell>
          <cell r="C396">
            <v>4</v>
          </cell>
          <cell r="D396">
            <v>4</v>
          </cell>
        </row>
        <row r="397">
          <cell r="B397">
            <v>2</v>
          </cell>
          <cell r="C397">
            <v>3</v>
          </cell>
          <cell r="D397">
            <v>3</v>
          </cell>
        </row>
        <row r="398">
          <cell r="B398">
            <v>3</v>
          </cell>
          <cell r="C398">
            <v>4</v>
          </cell>
          <cell r="D398">
            <v>4</v>
          </cell>
        </row>
        <row r="399">
          <cell r="B399">
            <v>2</v>
          </cell>
          <cell r="C399">
            <v>3</v>
          </cell>
          <cell r="D399">
            <v>3</v>
          </cell>
        </row>
        <row r="400">
          <cell r="B400">
            <v>2</v>
          </cell>
          <cell r="C400">
            <v>3</v>
          </cell>
          <cell r="D400">
            <v>3</v>
          </cell>
        </row>
        <row r="401">
          <cell r="B401">
            <v>2</v>
          </cell>
          <cell r="C401">
            <v>2</v>
          </cell>
          <cell r="D401">
            <v>2</v>
          </cell>
        </row>
        <row r="402">
          <cell r="B402">
            <v>2</v>
          </cell>
          <cell r="C402">
            <v>2</v>
          </cell>
          <cell r="D402">
            <v>2</v>
          </cell>
        </row>
        <row r="403">
          <cell r="B403">
            <v>2</v>
          </cell>
          <cell r="C403">
            <v>2</v>
          </cell>
          <cell r="D403">
            <v>2</v>
          </cell>
        </row>
        <row r="404">
          <cell r="B404">
            <v>2</v>
          </cell>
          <cell r="C404">
            <v>2</v>
          </cell>
          <cell r="D404">
            <v>2</v>
          </cell>
        </row>
        <row r="405">
          <cell r="B405">
            <v>2</v>
          </cell>
          <cell r="C405">
            <v>2</v>
          </cell>
          <cell r="D405">
            <v>2</v>
          </cell>
        </row>
        <row r="406">
          <cell r="B406">
            <v>1</v>
          </cell>
          <cell r="C406">
            <v>1</v>
          </cell>
          <cell r="D406">
            <v>1</v>
          </cell>
        </row>
        <row r="407">
          <cell r="B407">
            <v>1</v>
          </cell>
          <cell r="C407">
            <v>2</v>
          </cell>
          <cell r="D407">
            <v>2</v>
          </cell>
        </row>
        <row r="408">
          <cell r="B408">
            <v>1</v>
          </cell>
          <cell r="C408">
            <v>2</v>
          </cell>
          <cell r="D408">
            <v>2</v>
          </cell>
        </row>
        <row r="409">
          <cell r="B409">
            <v>2</v>
          </cell>
          <cell r="C409">
            <v>3</v>
          </cell>
          <cell r="D409">
            <v>3</v>
          </cell>
        </row>
        <row r="410">
          <cell r="B410">
            <v>2</v>
          </cell>
          <cell r="C410">
            <v>3</v>
          </cell>
          <cell r="D410">
            <v>3</v>
          </cell>
        </row>
        <row r="411">
          <cell r="B411">
            <v>2</v>
          </cell>
          <cell r="C411">
            <v>3</v>
          </cell>
          <cell r="D411">
            <v>3</v>
          </cell>
        </row>
        <row r="412">
          <cell r="B412">
            <v>2</v>
          </cell>
          <cell r="C412">
            <v>3</v>
          </cell>
          <cell r="D412">
            <v>3</v>
          </cell>
        </row>
        <row r="413">
          <cell r="B413">
            <v>3</v>
          </cell>
          <cell r="C413">
            <v>4</v>
          </cell>
          <cell r="D413">
            <v>4</v>
          </cell>
        </row>
        <row r="414">
          <cell r="B414">
            <v>3</v>
          </cell>
          <cell r="C414">
            <v>4</v>
          </cell>
          <cell r="D414">
            <v>4</v>
          </cell>
        </row>
        <row r="415">
          <cell r="B415">
            <v>3</v>
          </cell>
          <cell r="C415">
            <v>3</v>
          </cell>
          <cell r="D415">
            <v>3</v>
          </cell>
        </row>
        <row r="416">
          <cell r="B416">
            <v>3</v>
          </cell>
          <cell r="C416">
            <v>3</v>
          </cell>
          <cell r="D416">
            <v>3</v>
          </cell>
        </row>
        <row r="417">
          <cell r="B417">
            <v>2</v>
          </cell>
          <cell r="C417">
            <v>2</v>
          </cell>
          <cell r="D417">
            <v>2</v>
          </cell>
        </row>
        <row r="418">
          <cell r="B418">
            <v>2</v>
          </cell>
          <cell r="C418">
            <v>2</v>
          </cell>
          <cell r="D418">
            <v>1</v>
          </cell>
        </row>
        <row r="419">
          <cell r="B419">
            <v>2</v>
          </cell>
          <cell r="C419">
            <v>3</v>
          </cell>
          <cell r="D419">
            <v>2</v>
          </cell>
        </row>
        <row r="420">
          <cell r="B420">
            <v>2</v>
          </cell>
          <cell r="C420">
            <v>3</v>
          </cell>
          <cell r="D420">
            <v>2</v>
          </cell>
        </row>
        <row r="421">
          <cell r="B421">
            <v>1</v>
          </cell>
          <cell r="C421">
            <v>2</v>
          </cell>
          <cell r="D421">
            <v>1</v>
          </cell>
        </row>
        <row r="422">
          <cell r="B422">
            <v>1</v>
          </cell>
          <cell r="C422">
            <v>2</v>
          </cell>
          <cell r="D422">
            <v>1</v>
          </cell>
        </row>
        <row r="423">
          <cell r="B423">
            <v>1</v>
          </cell>
          <cell r="C423">
            <v>2</v>
          </cell>
          <cell r="D423">
            <v>1</v>
          </cell>
        </row>
        <row r="424">
          <cell r="B424">
            <v>1</v>
          </cell>
          <cell r="C424">
            <v>2</v>
          </cell>
          <cell r="D424">
            <v>1</v>
          </cell>
        </row>
        <row r="425">
          <cell r="B425">
            <v>1</v>
          </cell>
          <cell r="C425">
            <v>2</v>
          </cell>
          <cell r="D425">
            <v>1</v>
          </cell>
        </row>
        <row r="426">
          <cell r="B426">
            <v>1</v>
          </cell>
          <cell r="C426">
            <v>2</v>
          </cell>
          <cell r="D426">
            <v>2</v>
          </cell>
        </row>
        <row r="427">
          <cell r="B427">
            <v>1</v>
          </cell>
          <cell r="C427">
            <v>1</v>
          </cell>
          <cell r="D427">
            <v>1</v>
          </cell>
        </row>
        <row r="428">
          <cell r="B428">
            <v>2</v>
          </cell>
          <cell r="C428">
            <v>2</v>
          </cell>
          <cell r="D428">
            <v>1</v>
          </cell>
        </row>
        <row r="429">
          <cell r="B429">
            <v>2</v>
          </cell>
          <cell r="C429">
            <v>2</v>
          </cell>
          <cell r="D429">
            <v>1</v>
          </cell>
        </row>
        <row r="430">
          <cell r="B430">
            <v>3</v>
          </cell>
          <cell r="C430">
            <v>3</v>
          </cell>
          <cell r="D430">
            <v>2</v>
          </cell>
        </row>
        <row r="431">
          <cell r="B431">
            <v>3</v>
          </cell>
          <cell r="C431">
            <v>3</v>
          </cell>
          <cell r="D431">
            <v>2</v>
          </cell>
        </row>
        <row r="432">
          <cell r="B432">
            <v>4</v>
          </cell>
          <cell r="C432">
            <v>4</v>
          </cell>
          <cell r="D432">
            <v>3</v>
          </cell>
        </row>
        <row r="433">
          <cell r="B433">
            <v>5</v>
          </cell>
          <cell r="C433">
            <v>5</v>
          </cell>
          <cell r="D433">
            <v>4</v>
          </cell>
        </row>
        <row r="434">
          <cell r="B434">
            <v>4</v>
          </cell>
          <cell r="C434">
            <v>4</v>
          </cell>
          <cell r="D434">
            <v>3</v>
          </cell>
        </row>
        <row r="435">
          <cell r="B435">
            <v>4</v>
          </cell>
          <cell r="C435">
            <v>4</v>
          </cell>
          <cell r="D435">
            <v>3</v>
          </cell>
        </row>
        <row r="436">
          <cell r="B436">
            <v>3</v>
          </cell>
          <cell r="C436">
            <v>3</v>
          </cell>
          <cell r="D436">
            <v>3</v>
          </cell>
        </row>
        <row r="437">
          <cell r="B437">
            <v>3</v>
          </cell>
          <cell r="C437">
            <v>3</v>
          </cell>
          <cell r="D437">
            <v>3</v>
          </cell>
        </row>
        <row r="438">
          <cell r="B438">
            <v>2</v>
          </cell>
          <cell r="C438">
            <v>2</v>
          </cell>
          <cell r="D438">
            <v>2</v>
          </cell>
        </row>
        <row r="439">
          <cell r="B439">
            <v>2</v>
          </cell>
          <cell r="C439">
            <v>2</v>
          </cell>
          <cell r="D439">
            <v>2</v>
          </cell>
        </row>
        <row r="440">
          <cell r="B440">
            <v>2</v>
          </cell>
          <cell r="C440">
            <v>2</v>
          </cell>
          <cell r="D440">
            <v>2</v>
          </cell>
        </row>
        <row r="441">
          <cell r="B441">
            <v>2</v>
          </cell>
          <cell r="C441">
            <v>2</v>
          </cell>
          <cell r="D441">
            <v>2</v>
          </cell>
        </row>
        <row r="442">
          <cell r="B442">
            <v>2</v>
          </cell>
          <cell r="C442">
            <v>2</v>
          </cell>
          <cell r="D442">
            <v>2</v>
          </cell>
        </row>
        <row r="443">
          <cell r="B443">
            <v>2</v>
          </cell>
          <cell r="C443">
            <v>2</v>
          </cell>
          <cell r="D443">
            <v>2</v>
          </cell>
        </row>
        <row r="444">
          <cell r="B444">
            <v>2</v>
          </cell>
          <cell r="C444">
            <v>2</v>
          </cell>
          <cell r="D444">
            <v>2</v>
          </cell>
        </row>
        <row r="445">
          <cell r="B445">
            <v>2</v>
          </cell>
          <cell r="C445">
            <v>2</v>
          </cell>
          <cell r="D445">
            <v>2</v>
          </cell>
        </row>
        <row r="446">
          <cell r="B446">
            <v>2</v>
          </cell>
          <cell r="C446">
            <v>2</v>
          </cell>
          <cell r="D446">
            <v>2</v>
          </cell>
        </row>
        <row r="447">
          <cell r="B447">
            <v>3</v>
          </cell>
          <cell r="C447">
            <v>3</v>
          </cell>
          <cell r="D447">
            <v>3</v>
          </cell>
        </row>
        <row r="448">
          <cell r="B448">
            <v>2</v>
          </cell>
          <cell r="C448">
            <v>2</v>
          </cell>
          <cell r="D448">
            <v>2</v>
          </cell>
        </row>
        <row r="449">
          <cell r="B449">
            <v>1</v>
          </cell>
          <cell r="C449">
            <v>1</v>
          </cell>
          <cell r="D449">
            <v>1</v>
          </cell>
        </row>
        <row r="450">
          <cell r="B450">
            <v>1</v>
          </cell>
          <cell r="C450">
            <v>2</v>
          </cell>
          <cell r="D450">
            <v>1</v>
          </cell>
        </row>
        <row r="451">
          <cell r="B451">
            <v>1</v>
          </cell>
          <cell r="C451">
            <v>2</v>
          </cell>
          <cell r="D451">
            <v>1</v>
          </cell>
        </row>
        <row r="452">
          <cell r="B452">
            <v>1</v>
          </cell>
          <cell r="C452">
            <v>2</v>
          </cell>
          <cell r="D452">
            <v>1</v>
          </cell>
        </row>
        <row r="453">
          <cell r="B453">
            <v>1</v>
          </cell>
          <cell r="C453">
            <v>2</v>
          </cell>
          <cell r="D453">
            <v>1</v>
          </cell>
        </row>
        <row r="454">
          <cell r="B454">
            <v>1</v>
          </cell>
          <cell r="C454">
            <v>2</v>
          </cell>
          <cell r="D454">
            <v>1</v>
          </cell>
        </row>
        <row r="455">
          <cell r="B455">
            <v>0</v>
          </cell>
          <cell r="C455">
            <v>1</v>
          </cell>
          <cell r="D455">
            <v>0</v>
          </cell>
        </row>
        <row r="456">
          <cell r="B456">
            <v>1</v>
          </cell>
          <cell r="C456">
            <v>2</v>
          </cell>
          <cell r="D456">
            <v>1</v>
          </cell>
        </row>
        <row r="457">
          <cell r="B457">
            <v>1</v>
          </cell>
          <cell r="C457">
            <v>2</v>
          </cell>
          <cell r="D457">
            <v>1</v>
          </cell>
        </row>
        <row r="458">
          <cell r="B458">
            <v>2</v>
          </cell>
          <cell r="C458">
            <v>2</v>
          </cell>
          <cell r="D458">
            <v>1</v>
          </cell>
        </row>
        <row r="459">
          <cell r="B459">
            <v>2</v>
          </cell>
          <cell r="C459">
            <v>2</v>
          </cell>
          <cell r="D459">
            <v>1</v>
          </cell>
        </row>
        <row r="460">
          <cell r="B460">
            <v>2</v>
          </cell>
          <cell r="C460">
            <v>2</v>
          </cell>
          <cell r="D460">
            <v>1</v>
          </cell>
        </row>
        <row r="461">
          <cell r="B461">
            <v>2</v>
          </cell>
          <cell r="C461">
            <v>2</v>
          </cell>
          <cell r="D461">
            <v>1</v>
          </cell>
        </row>
        <row r="462">
          <cell r="B462">
            <v>2</v>
          </cell>
          <cell r="C462">
            <v>2</v>
          </cell>
          <cell r="D462">
            <v>1</v>
          </cell>
        </row>
        <row r="463">
          <cell r="B463">
            <v>2</v>
          </cell>
          <cell r="C463">
            <v>2</v>
          </cell>
          <cell r="D463">
            <v>1</v>
          </cell>
        </row>
        <row r="464">
          <cell r="B464">
            <v>1</v>
          </cell>
          <cell r="C464">
            <v>1</v>
          </cell>
          <cell r="D464">
            <v>0</v>
          </cell>
        </row>
        <row r="465">
          <cell r="B465">
            <v>1</v>
          </cell>
          <cell r="C465">
            <v>1</v>
          </cell>
          <cell r="D465">
            <v>0</v>
          </cell>
        </row>
        <row r="466">
          <cell r="B466">
            <v>0</v>
          </cell>
          <cell r="C466">
            <v>0</v>
          </cell>
          <cell r="D466">
            <v>0</v>
          </cell>
        </row>
        <row r="467">
          <cell r="B467">
            <v>1</v>
          </cell>
          <cell r="C467">
            <v>1</v>
          </cell>
          <cell r="D467">
            <v>1</v>
          </cell>
        </row>
        <row r="468">
          <cell r="B468">
            <v>1</v>
          </cell>
          <cell r="C468">
            <v>1</v>
          </cell>
          <cell r="D468">
            <v>1</v>
          </cell>
        </row>
        <row r="469">
          <cell r="B469">
            <v>1</v>
          </cell>
          <cell r="C469">
            <v>1</v>
          </cell>
          <cell r="D469">
            <v>1</v>
          </cell>
        </row>
        <row r="470">
          <cell r="B470">
            <v>2</v>
          </cell>
          <cell r="C470">
            <v>2</v>
          </cell>
          <cell r="D470">
            <v>1</v>
          </cell>
        </row>
        <row r="471">
          <cell r="B471">
            <v>2</v>
          </cell>
          <cell r="C471">
            <v>2</v>
          </cell>
          <cell r="D471">
            <v>1</v>
          </cell>
        </row>
        <row r="472">
          <cell r="B472">
            <v>2</v>
          </cell>
          <cell r="C472">
            <v>2</v>
          </cell>
          <cell r="D472">
            <v>1</v>
          </cell>
        </row>
        <row r="473">
          <cell r="B473">
            <v>2</v>
          </cell>
          <cell r="C473">
            <v>2</v>
          </cell>
          <cell r="D473">
            <v>1</v>
          </cell>
        </row>
        <row r="474">
          <cell r="B474">
            <v>2</v>
          </cell>
          <cell r="C474">
            <v>2</v>
          </cell>
          <cell r="D474">
            <v>1</v>
          </cell>
        </row>
        <row r="475">
          <cell r="B475">
            <v>2</v>
          </cell>
          <cell r="C475">
            <v>2</v>
          </cell>
          <cell r="D475">
            <v>1</v>
          </cell>
        </row>
        <row r="476">
          <cell r="B476">
            <v>2</v>
          </cell>
          <cell r="C476">
            <v>3</v>
          </cell>
          <cell r="D476">
            <v>1</v>
          </cell>
        </row>
        <row r="477">
          <cell r="B477">
            <v>2</v>
          </cell>
          <cell r="C477">
            <v>3</v>
          </cell>
          <cell r="D477">
            <v>1</v>
          </cell>
        </row>
        <row r="478">
          <cell r="B478">
            <v>2</v>
          </cell>
          <cell r="C478">
            <v>3</v>
          </cell>
          <cell r="D478">
            <v>1</v>
          </cell>
        </row>
        <row r="479">
          <cell r="B479">
            <v>2</v>
          </cell>
          <cell r="C479">
            <v>3</v>
          </cell>
          <cell r="D479">
            <v>1</v>
          </cell>
        </row>
        <row r="480">
          <cell r="B480">
            <v>3</v>
          </cell>
          <cell r="C480">
            <v>4</v>
          </cell>
          <cell r="D480">
            <v>2</v>
          </cell>
        </row>
        <row r="481">
          <cell r="B481">
            <v>3</v>
          </cell>
          <cell r="C481">
            <v>5</v>
          </cell>
          <cell r="D481">
            <v>2</v>
          </cell>
        </row>
        <row r="482">
          <cell r="B482">
            <v>3</v>
          </cell>
          <cell r="C482">
            <v>6</v>
          </cell>
          <cell r="D482">
            <v>3</v>
          </cell>
        </row>
        <row r="483">
          <cell r="B483">
            <v>2</v>
          </cell>
          <cell r="C483">
            <v>5</v>
          </cell>
          <cell r="D483">
            <v>2</v>
          </cell>
        </row>
        <row r="484">
          <cell r="B484">
            <v>2</v>
          </cell>
          <cell r="C484">
            <v>4</v>
          </cell>
          <cell r="D484">
            <v>2</v>
          </cell>
        </row>
        <row r="485">
          <cell r="B485">
            <v>3</v>
          </cell>
          <cell r="C485">
            <v>5</v>
          </cell>
          <cell r="D485">
            <v>2</v>
          </cell>
        </row>
        <row r="486">
          <cell r="B486">
            <v>2</v>
          </cell>
          <cell r="C486">
            <v>5</v>
          </cell>
          <cell r="D486">
            <v>2</v>
          </cell>
        </row>
        <row r="487">
          <cell r="B487">
            <v>3</v>
          </cell>
          <cell r="C487">
            <v>6</v>
          </cell>
          <cell r="D487">
            <v>3</v>
          </cell>
        </row>
        <row r="488">
          <cell r="B488">
            <v>3</v>
          </cell>
          <cell r="C488">
            <v>6</v>
          </cell>
          <cell r="D488">
            <v>3</v>
          </cell>
        </row>
        <row r="489">
          <cell r="B489">
            <v>3</v>
          </cell>
          <cell r="C489">
            <v>5</v>
          </cell>
          <cell r="D489">
            <v>3</v>
          </cell>
        </row>
        <row r="490">
          <cell r="B490">
            <v>4</v>
          </cell>
          <cell r="C490">
            <v>5</v>
          </cell>
          <cell r="D490">
            <v>3</v>
          </cell>
        </row>
        <row r="491">
          <cell r="B491">
            <v>4</v>
          </cell>
          <cell r="C491">
            <v>5</v>
          </cell>
          <cell r="D491">
            <v>3</v>
          </cell>
        </row>
        <row r="492">
          <cell r="B492">
            <v>4</v>
          </cell>
          <cell r="C492">
            <v>5</v>
          </cell>
          <cell r="D492">
            <v>3</v>
          </cell>
        </row>
        <row r="493">
          <cell r="B493">
            <v>4</v>
          </cell>
          <cell r="C493">
            <v>5</v>
          </cell>
          <cell r="D493">
            <v>3</v>
          </cell>
        </row>
        <row r="494">
          <cell r="B494">
            <v>4</v>
          </cell>
          <cell r="C494">
            <v>5</v>
          </cell>
          <cell r="D494">
            <v>4</v>
          </cell>
        </row>
        <row r="495">
          <cell r="B495">
            <v>3</v>
          </cell>
          <cell r="C495">
            <v>4</v>
          </cell>
          <cell r="D495">
            <v>3</v>
          </cell>
        </row>
        <row r="496">
          <cell r="B496">
            <v>2</v>
          </cell>
          <cell r="C496">
            <v>4</v>
          </cell>
          <cell r="D496">
            <v>3</v>
          </cell>
        </row>
        <row r="497">
          <cell r="B497">
            <v>2</v>
          </cell>
          <cell r="C497">
            <v>4</v>
          </cell>
          <cell r="D497">
            <v>3</v>
          </cell>
        </row>
        <row r="498">
          <cell r="B498">
            <v>1</v>
          </cell>
          <cell r="C498">
            <v>3</v>
          </cell>
          <cell r="D498">
            <v>2</v>
          </cell>
        </row>
        <row r="499">
          <cell r="B499">
            <v>1</v>
          </cell>
          <cell r="C499">
            <v>3</v>
          </cell>
          <cell r="D499">
            <v>2</v>
          </cell>
        </row>
        <row r="500">
          <cell r="B500">
            <v>1</v>
          </cell>
          <cell r="C500">
            <v>3</v>
          </cell>
          <cell r="D500">
            <v>2</v>
          </cell>
        </row>
        <row r="501">
          <cell r="B501">
            <v>0</v>
          </cell>
          <cell r="C501">
            <v>2</v>
          </cell>
          <cell r="D501">
            <v>2</v>
          </cell>
        </row>
        <row r="502">
          <cell r="B502">
            <v>0</v>
          </cell>
          <cell r="C502">
            <v>1</v>
          </cell>
          <cell r="D502">
            <v>1</v>
          </cell>
        </row>
        <row r="503">
          <cell r="B503">
            <v>0</v>
          </cell>
          <cell r="C503">
            <v>1</v>
          </cell>
          <cell r="D503">
            <v>1</v>
          </cell>
        </row>
        <row r="504">
          <cell r="B504">
            <v>0</v>
          </cell>
          <cell r="C504">
            <v>0</v>
          </cell>
          <cell r="D504">
            <v>0</v>
          </cell>
        </row>
        <row r="505">
          <cell r="B505">
            <v>0</v>
          </cell>
          <cell r="C505">
            <v>0</v>
          </cell>
          <cell r="D505">
            <v>0</v>
          </cell>
        </row>
        <row r="506">
          <cell r="B506">
            <v>0</v>
          </cell>
          <cell r="C506">
            <v>0</v>
          </cell>
          <cell r="D506">
            <v>0</v>
          </cell>
        </row>
        <row r="507">
          <cell r="B507">
            <v>0</v>
          </cell>
          <cell r="C507">
            <v>0</v>
          </cell>
          <cell r="D507">
            <v>0</v>
          </cell>
        </row>
        <row r="508">
          <cell r="B508">
            <v>0</v>
          </cell>
          <cell r="C508">
            <v>0</v>
          </cell>
          <cell r="D508">
            <v>0</v>
          </cell>
        </row>
        <row r="509">
          <cell r="B509">
            <v>1</v>
          </cell>
          <cell r="C509">
            <v>1</v>
          </cell>
          <cell r="D509">
            <v>0</v>
          </cell>
        </row>
        <row r="510">
          <cell r="B510">
            <v>2</v>
          </cell>
          <cell r="C510">
            <v>2</v>
          </cell>
          <cell r="D510">
            <v>1</v>
          </cell>
        </row>
        <row r="511">
          <cell r="B511">
            <v>2</v>
          </cell>
          <cell r="C511">
            <v>3</v>
          </cell>
          <cell r="D511">
            <v>2</v>
          </cell>
        </row>
        <row r="512">
          <cell r="B512">
            <v>2</v>
          </cell>
          <cell r="C512">
            <v>3</v>
          </cell>
          <cell r="D512">
            <v>2</v>
          </cell>
        </row>
        <row r="513">
          <cell r="B513">
            <v>2</v>
          </cell>
          <cell r="C513">
            <v>4</v>
          </cell>
          <cell r="D513">
            <v>2</v>
          </cell>
        </row>
        <row r="514">
          <cell r="B514">
            <v>3</v>
          </cell>
          <cell r="C514">
            <v>5</v>
          </cell>
          <cell r="D514">
            <v>2</v>
          </cell>
        </row>
        <row r="515">
          <cell r="B515">
            <v>3</v>
          </cell>
          <cell r="C515">
            <v>5</v>
          </cell>
          <cell r="D515">
            <v>2</v>
          </cell>
        </row>
        <row r="516">
          <cell r="B516">
            <v>3</v>
          </cell>
          <cell r="C516">
            <v>5</v>
          </cell>
          <cell r="D516">
            <v>2</v>
          </cell>
        </row>
        <row r="517">
          <cell r="B517">
            <v>2</v>
          </cell>
          <cell r="C517">
            <v>5</v>
          </cell>
          <cell r="D517">
            <v>3</v>
          </cell>
        </row>
        <row r="518">
          <cell r="B518">
            <v>1</v>
          </cell>
          <cell r="C518">
            <v>5</v>
          </cell>
          <cell r="D518">
            <v>3</v>
          </cell>
        </row>
        <row r="519">
          <cell r="B519">
            <v>1</v>
          </cell>
          <cell r="C519">
            <v>4</v>
          </cell>
          <cell r="D519">
            <v>2</v>
          </cell>
        </row>
        <row r="520">
          <cell r="B520">
            <v>1</v>
          </cell>
          <cell r="C520">
            <v>4</v>
          </cell>
          <cell r="D520">
            <v>2</v>
          </cell>
        </row>
        <row r="521">
          <cell r="B521">
            <v>1</v>
          </cell>
          <cell r="C521">
            <v>3</v>
          </cell>
          <cell r="D521">
            <v>2</v>
          </cell>
        </row>
        <row r="522">
          <cell r="B522">
            <v>0</v>
          </cell>
          <cell r="C522">
            <v>2</v>
          </cell>
          <cell r="D522">
            <v>2</v>
          </cell>
        </row>
        <row r="523">
          <cell r="B523">
            <v>0</v>
          </cell>
          <cell r="C523">
            <v>2</v>
          </cell>
          <cell r="D523">
            <v>2</v>
          </cell>
        </row>
        <row r="524">
          <cell r="B524">
            <v>1</v>
          </cell>
          <cell r="C524">
            <v>3</v>
          </cell>
          <cell r="D524">
            <v>3</v>
          </cell>
        </row>
        <row r="525">
          <cell r="B525">
            <v>1</v>
          </cell>
          <cell r="C525">
            <v>2</v>
          </cell>
          <cell r="D525">
            <v>2</v>
          </cell>
        </row>
        <row r="526">
          <cell r="B526">
            <v>2</v>
          </cell>
          <cell r="C526">
            <v>2</v>
          </cell>
          <cell r="D526">
            <v>2</v>
          </cell>
        </row>
        <row r="527">
          <cell r="B527">
            <v>3</v>
          </cell>
          <cell r="C527">
            <v>3</v>
          </cell>
          <cell r="D527">
            <v>2</v>
          </cell>
        </row>
        <row r="528">
          <cell r="B528">
            <v>3</v>
          </cell>
          <cell r="C528">
            <v>3</v>
          </cell>
          <cell r="D528">
            <v>2</v>
          </cell>
        </row>
        <row r="529">
          <cell r="B529">
            <v>3</v>
          </cell>
          <cell r="C529">
            <v>3</v>
          </cell>
          <cell r="D529">
            <v>2</v>
          </cell>
        </row>
        <row r="530">
          <cell r="B530">
            <v>3</v>
          </cell>
          <cell r="C530">
            <v>3</v>
          </cell>
          <cell r="D530">
            <v>2</v>
          </cell>
        </row>
        <row r="531">
          <cell r="B531">
            <v>3</v>
          </cell>
          <cell r="C531">
            <v>3</v>
          </cell>
          <cell r="D531">
            <v>2</v>
          </cell>
        </row>
        <row r="532">
          <cell r="B532">
            <v>2</v>
          </cell>
          <cell r="C532">
            <v>2</v>
          </cell>
          <cell r="D532">
            <v>1</v>
          </cell>
        </row>
        <row r="533">
          <cell r="B533">
            <v>2</v>
          </cell>
          <cell r="C533">
            <v>2</v>
          </cell>
          <cell r="D533">
            <v>1</v>
          </cell>
        </row>
        <row r="534">
          <cell r="B534">
            <v>1</v>
          </cell>
          <cell r="C534">
            <v>1</v>
          </cell>
          <cell r="D534">
            <v>0</v>
          </cell>
        </row>
        <row r="535">
          <cell r="B535">
            <v>1</v>
          </cell>
          <cell r="C535">
            <v>1</v>
          </cell>
          <cell r="D535">
            <v>1</v>
          </cell>
        </row>
        <row r="536">
          <cell r="B536">
            <v>1</v>
          </cell>
          <cell r="C536">
            <v>2</v>
          </cell>
          <cell r="D536">
            <v>1</v>
          </cell>
        </row>
        <row r="537">
          <cell r="B537">
            <v>1</v>
          </cell>
          <cell r="C537">
            <v>2</v>
          </cell>
          <cell r="D537">
            <v>1</v>
          </cell>
        </row>
        <row r="538">
          <cell r="B538">
            <v>1</v>
          </cell>
          <cell r="C538">
            <v>2</v>
          </cell>
          <cell r="D538">
            <v>1</v>
          </cell>
        </row>
        <row r="539">
          <cell r="B539">
            <v>1</v>
          </cell>
          <cell r="C539">
            <v>2</v>
          </cell>
          <cell r="D539">
            <v>1</v>
          </cell>
        </row>
        <row r="540">
          <cell r="B540">
            <v>1</v>
          </cell>
          <cell r="C540">
            <v>2</v>
          </cell>
          <cell r="D540">
            <v>1</v>
          </cell>
        </row>
        <row r="541">
          <cell r="B541">
            <v>1</v>
          </cell>
          <cell r="C541">
            <v>2</v>
          </cell>
          <cell r="D541">
            <v>1</v>
          </cell>
        </row>
        <row r="542">
          <cell r="B542">
            <v>1</v>
          </cell>
          <cell r="C542">
            <v>2</v>
          </cell>
          <cell r="D542">
            <v>1</v>
          </cell>
        </row>
        <row r="543">
          <cell r="B543">
            <v>0</v>
          </cell>
          <cell r="C543">
            <v>1</v>
          </cell>
          <cell r="D543">
            <v>0</v>
          </cell>
        </row>
        <row r="544">
          <cell r="B544">
            <v>0</v>
          </cell>
          <cell r="C544">
            <v>0</v>
          </cell>
          <cell r="D544">
            <v>0</v>
          </cell>
        </row>
        <row r="545">
          <cell r="B545">
            <v>0</v>
          </cell>
          <cell r="C545">
            <v>0</v>
          </cell>
          <cell r="D545">
            <v>0</v>
          </cell>
        </row>
        <row r="546">
          <cell r="B546">
            <v>0</v>
          </cell>
          <cell r="C546">
            <v>0</v>
          </cell>
          <cell r="D546">
            <v>0</v>
          </cell>
        </row>
        <row r="547">
          <cell r="B547">
            <v>0</v>
          </cell>
          <cell r="C547">
            <v>0</v>
          </cell>
          <cell r="D547">
            <v>0</v>
          </cell>
        </row>
        <row r="548">
          <cell r="B548">
            <v>0</v>
          </cell>
          <cell r="C548">
            <v>0</v>
          </cell>
          <cell r="D548">
            <v>0</v>
          </cell>
        </row>
        <row r="549">
          <cell r="B549">
            <v>0</v>
          </cell>
          <cell r="C549">
            <v>0</v>
          </cell>
          <cell r="D549">
            <v>0</v>
          </cell>
        </row>
        <row r="550">
          <cell r="B550">
            <v>0</v>
          </cell>
          <cell r="C550">
            <v>0</v>
          </cell>
          <cell r="D550">
            <v>0</v>
          </cell>
        </row>
        <row r="551">
          <cell r="B551">
            <v>0</v>
          </cell>
          <cell r="C551">
            <v>0</v>
          </cell>
          <cell r="D551">
            <v>0</v>
          </cell>
        </row>
        <row r="552">
          <cell r="B552">
            <v>1</v>
          </cell>
          <cell r="C552">
            <v>1</v>
          </cell>
          <cell r="D552">
            <v>1</v>
          </cell>
        </row>
        <row r="553">
          <cell r="B553">
            <v>2</v>
          </cell>
          <cell r="C553">
            <v>2</v>
          </cell>
          <cell r="D553">
            <v>2</v>
          </cell>
        </row>
        <row r="554">
          <cell r="B554">
            <v>2</v>
          </cell>
          <cell r="C554">
            <v>2</v>
          </cell>
          <cell r="D554">
            <v>2</v>
          </cell>
        </row>
        <row r="555">
          <cell r="B555">
            <v>2</v>
          </cell>
          <cell r="C555">
            <v>3</v>
          </cell>
          <cell r="D555">
            <v>3</v>
          </cell>
        </row>
        <row r="556">
          <cell r="B556">
            <v>2</v>
          </cell>
          <cell r="C556">
            <v>3</v>
          </cell>
          <cell r="D556">
            <v>3</v>
          </cell>
        </row>
        <row r="557">
          <cell r="B557">
            <v>2</v>
          </cell>
          <cell r="C557">
            <v>3</v>
          </cell>
          <cell r="D557">
            <v>3</v>
          </cell>
        </row>
        <row r="558">
          <cell r="B558">
            <v>2</v>
          </cell>
          <cell r="C558">
            <v>3</v>
          </cell>
          <cell r="D558">
            <v>3</v>
          </cell>
        </row>
        <row r="559">
          <cell r="B559">
            <v>3</v>
          </cell>
          <cell r="C559">
            <v>4</v>
          </cell>
          <cell r="D559">
            <v>4</v>
          </cell>
        </row>
        <row r="560">
          <cell r="B560">
            <v>2</v>
          </cell>
          <cell r="C560">
            <v>3</v>
          </cell>
          <cell r="D560">
            <v>3</v>
          </cell>
        </row>
        <row r="561">
          <cell r="B561">
            <v>1</v>
          </cell>
          <cell r="C561">
            <v>2</v>
          </cell>
          <cell r="D561">
            <v>2</v>
          </cell>
        </row>
        <row r="562">
          <cell r="B562">
            <v>1</v>
          </cell>
          <cell r="C562">
            <v>3</v>
          </cell>
          <cell r="D562">
            <v>2</v>
          </cell>
        </row>
        <row r="563">
          <cell r="B563">
            <v>1</v>
          </cell>
          <cell r="C563">
            <v>2</v>
          </cell>
          <cell r="D563">
            <v>1</v>
          </cell>
        </row>
        <row r="564">
          <cell r="B564">
            <v>1</v>
          </cell>
          <cell r="C564">
            <v>3</v>
          </cell>
          <cell r="D564">
            <v>2</v>
          </cell>
        </row>
        <row r="565">
          <cell r="B565">
            <v>1</v>
          </cell>
          <cell r="C565">
            <v>3</v>
          </cell>
          <cell r="D565">
            <v>2</v>
          </cell>
        </row>
        <row r="566">
          <cell r="B566">
            <v>1</v>
          </cell>
          <cell r="C566">
            <v>3</v>
          </cell>
          <cell r="D566">
            <v>2</v>
          </cell>
        </row>
        <row r="567">
          <cell r="B567">
            <v>0</v>
          </cell>
          <cell r="C567">
            <v>2</v>
          </cell>
          <cell r="D567">
            <v>1</v>
          </cell>
        </row>
        <row r="568">
          <cell r="B568">
            <v>1</v>
          </cell>
          <cell r="C568">
            <v>3</v>
          </cell>
          <cell r="D568">
            <v>2</v>
          </cell>
        </row>
        <row r="569">
          <cell r="B569">
            <v>2</v>
          </cell>
          <cell r="C569">
            <v>4</v>
          </cell>
          <cell r="D569">
            <v>3</v>
          </cell>
        </row>
        <row r="570">
          <cell r="B570">
            <v>2</v>
          </cell>
          <cell r="C570">
            <v>3</v>
          </cell>
          <cell r="D570">
            <v>3</v>
          </cell>
        </row>
        <row r="571">
          <cell r="B571">
            <v>2</v>
          </cell>
          <cell r="C571">
            <v>3</v>
          </cell>
          <cell r="D571">
            <v>3</v>
          </cell>
        </row>
        <row r="572">
          <cell r="B572">
            <v>2</v>
          </cell>
          <cell r="C572">
            <v>2</v>
          </cell>
          <cell r="D572">
            <v>2</v>
          </cell>
        </row>
        <row r="573">
          <cell r="B573">
            <v>2</v>
          </cell>
          <cell r="C573">
            <v>2</v>
          </cell>
          <cell r="D573">
            <v>2</v>
          </cell>
        </row>
        <row r="574">
          <cell r="B574">
            <v>2</v>
          </cell>
          <cell r="C574">
            <v>2</v>
          </cell>
          <cell r="D574">
            <v>2</v>
          </cell>
        </row>
        <row r="575">
          <cell r="B575">
            <v>2</v>
          </cell>
          <cell r="C575">
            <v>2</v>
          </cell>
          <cell r="D575">
            <v>2</v>
          </cell>
        </row>
        <row r="576">
          <cell r="B576">
            <v>1</v>
          </cell>
          <cell r="C576">
            <v>1</v>
          </cell>
          <cell r="D576">
            <v>1</v>
          </cell>
        </row>
        <row r="577">
          <cell r="B577">
            <v>0</v>
          </cell>
          <cell r="C577">
            <v>0</v>
          </cell>
          <cell r="D577">
            <v>0</v>
          </cell>
        </row>
        <row r="578">
          <cell r="B578">
            <v>0</v>
          </cell>
          <cell r="C578">
            <v>0</v>
          </cell>
          <cell r="D578">
            <v>0</v>
          </cell>
        </row>
        <row r="579">
          <cell r="B579">
            <v>1</v>
          </cell>
          <cell r="C579">
            <v>1</v>
          </cell>
          <cell r="D579">
            <v>1</v>
          </cell>
        </row>
        <row r="580">
          <cell r="B580">
            <v>1</v>
          </cell>
          <cell r="C580">
            <v>1</v>
          </cell>
          <cell r="D580">
            <v>1</v>
          </cell>
        </row>
        <row r="581">
          <cell r="B581">
            <v>1</v>
          </cell>
          <cell r="C581">
            <v>1</v>
          </cell>
          <cell r="D581">
            <v>1</v>
          </cell>
        </row>
        <row r="582">
          <cell r="B582">
            <v>2</v>
          </cell>
          <cell r="C582">
            <v>2</v>
          </cell>
          <cell r="D582">
            <v>2</v>
          </cell>
        </row>
        <row r="583">
          <cell r="B583">
            <v>2</v>
          </cell>
          <cell r="C583">
            <v>2</v>
          </cell>
          <cell r="D583">
            <v>2</v>
          </cell>
        </row>
        <row r="584">
          <cell r="B584">
            <v>2</v>
          </cell>
          <cell r="C584">
            <v>2</v>
          </cell>
          <cell r="D584">
            <v>2</v>
          </cell>
        </row>
        <row r="585">
          <cell r="B585">
            <v>2</v>
          </cell>
          <cell r="C585">
            <v>2</v>
          </cell>
          <cell r="D585">
            <v>2</v>
          </cell>
        </row>
        <row r="586">
          <cell r="B586">
            <v>2</v>
          </cell>
          <cell r="C586">
            <v>2</v>
          </cell>
          <cell r="D586">
            <v>2</v>
          </cell>
        </row>
        <row r="587">
          <cell r="B587">
            <v>1</v>
          </cell>
          <cell r="C587">
            <v>1</v>
          </cell>
          <cell r="D587">
            <v>1</v>
          </cell>
        </row>
        <row r="588">
          <cell r="B588">
            <v>1</v>
          </cell>
          <cell r="C588">
            <v>1</v>
          </cell>
          <cell r="D588">
            <v>1</v>
          </cell>
        </row>
        <row r="589">
          <cell r="B589">
            <v>1</v>
          </cell>
          <cell r="C589">
            <v>1</v>
          </cell>
          <cell r="D589">
            <v>1</v>
          </cell>
        </row>
        <row r="590">
          <cell r="B590">
            <v>0</v>
          </cell>
          <cell r="C590">
            <v>0</v>
          </cell>
          <cell r="D590">
            <v>0</v>
          </cell>
        </row>
        <row r="591">
          <cell r="B591">
            <v>0</v>
          </cell>
          <cell r="C591">
            <v>0</v>
          </cell>
          <cell r="D591">
            <v>0</v>
          </cell>
        </row>
        <row r="592">
          <cell r="B592">
            <v>0</v>
          </cell>
          <cell r="C592">
            <v>0</v>
          </cell>
          <cell r="D592">
            <v>0</v>
          </cell>
        </row>
        <row r="593">
          <cell r="B593">
            <v>0</v>
          </cell>
          <cell r="C593">
            <v>0</v>
          </cell>
          <cell r="D593">
            <v>0</v>
          </cell>
        </row>
        <row r="594">
          <cell r="B594">
            <v>0</v>
          </cell>
          <cell r="C594">
            <v>0</v>
          </cell>
          <cell r="D594">
            <v>0</v>
          </cell>
        </row>
        <row r="595">
          <cell r="B595">
            <v>0</v>
          </cell>
          <cell r="C595">
            <v>1</v>
          </cell>
          <cell r="D595">
            <v>0</v>
          </cell>
        </row>
        <row r="596">
          <cell r="B596">
            <v>1</v>
          </cell>
          <cell r="C596">
            <v>2</v>
          </cell>
          <cell r="D596">
            <v>1</v>
          </cell>
        </row>
        <row r="597">
          <cell r="B597">
            <v>1</v>
          </cell>
          <cell r="C597">
            <v>2</v>
          </cell>
          <cell r="D597">
            <v>1</v>
          </cell>
        </row>
        <row r="598">
          <cell r="B598">
            <v>1</v>
          </cell>
          <cell r="C598">
            <v>2</v>
          </cell>
          <cell r="D598">
            <v>1</v>
          </cell>
        </row>
        <row r="599">
          <cell r="B599">
            <v>1</v>
          </cell>
          <cell r="C599">
            <v>2</v>
          </cell>
          <cell r="D599">
            <v>1</v>
          </cell>
        </row>
        <row r="600">
          <cell r="B600">
            <v>1</v>
          </cell>
          <cell r="C600">
            <v>2</v>
          </cell>
          <cell r="D600">
            <v>1</v>
          </cell>
        </row>
        <row r="601">
          <cell r="B601">
            <v>1</v>
          </cell>
          <cell r="C601">
            <v>2</v>
          </cell>
          <cell r="D601">
            <v>1</v>
          </cell>
        </row>
        <row r="602">
          <cell r="B602">
            <v>1</v>
          </cell>
          <cell r="C602">
            <v>2</v>
          </cell>
          <cell r="D602">
            <v>1</v>
          </cell>
        </row>
        <row r="603">
          <cell r="B603">
            <v>1</v>
          </cell>
          <cell r="C603">
            <v>1</v>
          </cell>
          <cell r="D603">
            <v>1</v>
          </cell>
        </row>
        <row r="604">
          <cell r="B604">
            <v>0</v>
          </cell>
          <cell r="C604">
            <v>0</v>
          </cell>
          <cell r="D604">
            <v>0</v>
          </cell>
        </row>
        <row r="605">
          <cell r="B605">
            <v>1</v>
          </cell>
          <cell r="C605">
            <v>1</v>
          </cell>
          <cell r="D605">
            <v>1</v>
          </cell>
        </row>
        <row r="606">
          <cell r="B606">
            <v>1</v>
          </cell>
          <cell r="C606">
            <v>2</v>
          </cell>
          <cell r="D606">
            <v>1</v>
          </cell>
        </row>
        <row r="607">
          <cell r="B607">
            <v>1</v>
          </cell>
          <cell r="C607">
            <v>2</v>
          </cell>
          <cell r="D607">
            <v>1</v>
          </cell>
        </row>
        <row r="608">
          <cell r="B608">
            <v>2</v>
          </cell>
          <cell r="C608">
            <v>3</v>
          </cell>
          <cell r="D608">
            <v>2</v>
          </cell>
        </row>
        <row r="609">
          <cell r="B609">
            <v>2</v>
          </cell>
          <cell r="C609">
            <v>3</v>
          </cell>
          <cell r="D609">
            <v>2</v>
          </cell>
        </row>
        <row r="610">
          <cell r="B610">
            <v>2</v>
          </cell>
          <cell r="C610">
            <v>3</v>
          </cell>
          <cell r="D610">
            <v>2</v>
          </cell>
        </row>
        <row r="611">
          <cell r="B611">
            <v>2</v>
          </cell>
          <cell r="C611">
            <v>3</v>
          </cell>
          <cell r="D611">
            <v>2</v>
          </cell>
        </row>
        <row r="612">
          <cell r="B612">
            <v>3</v>
          </cell>
          <cell r="C612">
            <v>4</v>
          </cell>
          <cell r="D612">
            <v>3</v>
          </cell>
        </row>
        <row r="613">
          <cell r="B613">
            <v>3</v>
          </cell>
          <cell r="C613">
            <v>4</v>
          </cell>
          <cell r="D613">
            <v>3</v>
          </cell>
        </row>
        <row r="614">
          <cell r="B614">
            <v>3</v>
          </cell>
          <cell r="C614">
            <v>3</v>
          </cell>
          <cell r="D614">
            <v>3</v>
          </cell>
        </row>
        <row r="615">
          <cell r="B615">
            <v>3</v>
          </cell>
          <cell r="C615">
            <v>3</v>
          </cell>
          <cell r="D615">
            <v>3</v>
          </cell>
        </row>
        <row r="616">
          <cell r="B616">
            <v>3</v>
          </cell>
          <cell r="C616">
            <v>3</v>
          </cell>
          <cell r="D616">
            <v>3</v>
          </cell>
        </row>
        <row r="617">
          <cell r="B617">
            <v>4</v>
          </cell>
          <cell r="C617">
            <v>4</v>
          </cell>
          <cell r="D617">
            <v>4</v>
          </cell>
        </row>
        <row r="618">
          <cell r="B618">
            <v>4</v>
          </cell>
          <cell r="C618">
            <v>4</v>
          </cell>
          <cell r="D618">
            <v>4</v>
          </cell>
        </row>
        <row r="619">
          <cell r="B619">
            <v>4</v>
          </cell>
          <cell r="C619">
            <v>4</v>
          </cell>
          <cell r="D619">
            <v>4</v>
          </cell>
        </row>
        <row r="620">
          <cell r="B620">
            <v>3</v>
          </cell>
          <cell r="C620">
            <v>3</v>
          </cell>
          <cell r="D620">
            <v>3</v>
          </cell>
        </row>
        <row r="621">
          <cell r="B621">
            <v>2</v>
          </cell>
          <cell r="C621">
            <v>2</v>
          </cell>
          <cell r="D621">
            <v>2</v>
          </cell>
        </row>
        <row r="622">
          <cell r="B622">
            <v>2</v>
          </cell>
          <cell r="C622">
            <v>2</v>
          </cell>
          <cell r="D622">
            <v>2</v>
          </cell>
        </row>
        <row r="623">
          <cell r="B623">
            <v>2</v>
          </cell>
          <cell r="C623">
            <v>3</v>
          </cell>
          <cell r="D623">
            <v>2</v>
          </cell>
        </row>
        <row r="624">
          <cell r="B624">
            <v>1</v>
          </cell>
          <cell r="C624">
            <v>2</v>
          </cell>
          <cell r="D624">
            <v>1</v>
          </cell>
        </row>
        <row r="625">
          <cell r="B625">
            <v>0</v>
          </cell>
          <cell r="C625">
            <v>2</v>
          </cell>
          <cell r="D625">
            <v>1</v>
          </cell>
        </row>
        <row r="626">
          <cell r="B626">
            <v>0</v>
          </cell>
          <cell r="C626">
            <v>2</v>
          </cell>
          <cell r="D626">
            <v>1</v>
          </cell>
        </row>
        <row r="627">
          <cell r="B627">
            <v>0</v>
          </cell>
          <cell r="C627">
            <v>2</v>
          </cell>
          <cell r="D627">
            <v>1</v>
          </cell>
        </row>
        <row r="628">
          <cell r="B628">
            <v>1</v>
          </cell>
          <cell r="C628">
            <v>3</v>
          </cell>
          <cell r="D628">
            <v>2</v>
          </cell>
        </row>
        <row r="629">
          <cell r="B629">
            <v>1</v>
          </cell>
          <cell r="C629">
            <v>3</v>
          </cell>
          <cell r="D629">
            <v>2</v>
          </cell>
        </row>
        <row r="630">
          <cell r="B630">
            <v>1</v>
          </cell>
          <cell r="C630">
            <v>3</v>
          </cell>
          <cell r="D630">
            <v>2</v>
          </cell>
        </row>
        <row r="631">
          <cell r="B631">
            <v>1</v>
          </cell>
          <cell r="C631">
            <v>2</v>
          </cell>
          <cell r="D631">
            <v>2</v>
          </cell>
        </row>
        <row r="632">
          <cell r="B632">
            <v>1</v>
          </cell>
          <cell r="C632">
            <v>2</v>
          </cell>
          <cell r="D632">
            <v>2</v>
          </cell>
        </row>
        <row r="633">
          <cell r="B633">
            <v>1</v>
          </cell>
          <cell r="C633">
            <v>1</v>
          </cell>
          <cell r="D633">
            <v>1</v>
          </cell>
        </row>
        <row r="634">
          <cell r="B634">
            <v>1</v>
          </cell>
          <cell r="C634">
            <v>1</v>
          </cell>
          <cell r="D634">
            <v>1</v>
          </cell>
        </row>
        <row r="635">
          <cell r="B635">
            <v>1</v>
          </cell>
          <cell r="C635">
            <v>1</v>
          </cell>
          <cell r="D635">
            <v>1</v>
          </cell>
        </row>
        <row r="636">
          <cell r="B636">
            <v>0</v>
          </cell>
          <cell r="C636">
            <v>1</v>
          </cell>
          <cell r="D636">
            <v>1</v>
          </cell>
        </row>
        <row r="637">
          <cell r="B637">
            <v>0</v>
          </cell>
          <cell r="C637">
            <v>1</v>
          </cell>
          <cell r="D637">
            <v>1</v>
          </cell>
        </row>
        <row r="638">
          <cell r="B638">
            <v>0</v>
          </cell>
          <cell r="C638">
            <v>1</v>
          </cell>
          <cell r="D638">
            <v>1</v>
          </cell>
        </row>
        <row r="639">
          <cell r="B639">
            <v>1</v>
          </cell>
          <cell r="C639">
            <v>2</v>
          </cell>
          <cell r="D639">
            <v>2</v>
          </cell>
        </row>
        <row r="640">
          <cell r="B640">
            <v>1</v>
          </cell>
          <cell r="C640">
            <v>2</v>
          </cell>
          <cell r="D640">
            <v>2</v>
          </cell>
        </row>
        <row r="641">
          <cell r="B641">
            <v>1</v>
          </cell>
          <cell r="C641">
            <v>2</v>
          </cell>
          <cell r="D641">
            <v>2</v>
          </cell>
        </row>
        <row r="642">
          <cell r="B642">
            <v>1</v>
          </cell>
          <cell r="C642">
            <v>2</v>
          </cell>
          <cell r="D642">
            <v>2</v>
          </cell>
        </row>
        <row r="643">
          <cell r="B643">
            <v>1</v>
          </cell>
          <cell r="C643">
            <v>2</v>
          </cell>
          <cell r="D643">
            <v>2</v>
          </cell>
        </row>
        <row r="644">
          <cell r="B644">
            <v>2</v>
          </cell>
          <cell r="C644">
            <v>2</v>
          </cell>
          <cell r="D644">
            <v>2</v>
          </cell>
        </row>
        <row r="645">
          <cell r="B645">
            <v>2</v>
          </cell>
          <cell r="C645">
            <v>2</v>
          </cell>
          <cell r="D645">
            <v>2</v>
          </cell>
        </row>
        <row r="646">
          <cell r="B646">
            <v>2</v>
          </cell>
          <cell r="C646">
            <v>2</v>
          </cell>
          <cell r="D646">
            <v>2</v>
          </cell>
        </row>
        <row r="647">
          <cell r="B647">
            <v>2</v>
          </cell>
          <cell r="C647">
            <v>2</v>
          </cell>
          <cell r="D647">
            <v>1</v>
          </cell>
        </row>
        <row r="648">
          <cell r="B648">
            <v>2</v>
          </cell>
          <cell r="C648">
            <v>2</v>
          </cell>
          <cell r="D648">
            <v>1</v>
          </cell>
        </row>
        <row r="649">
          <cell r="B649">
            <v>2</v>
          </cell>
          <cell r="C649">
            <v>2</v>
          </cell>
          <cell r="D649">
            <v>1</v>
          </cell>
        </row>
        <row r="650">
          <cell r="B650">
            <v>3</v>
          </cell>
          <cell r="C650">
            <v>3</v>
          </cell>
          <cell r="D650">
            <v>2</v>
          </cell>
        </row>
        <row r="651">
          <cell r="B651">
            <v>3</v>
          </cell>
          <cell r="C651">
            <v>3</v>
          </cell>
          <cell r="D651">
            <v>2</v>
          </cell>
        </row>
        <row r="652">
          <cell r="B652">
            <v>2</v>
          </cell>
          <cell r="C652">
            <v>2</v>
          </cell>
          <cell r="D652">
            <v>1</v>
          </cell>
        </row>
        <row r="653">
          <cell r="B653">
            <v>3</v>
          </cell>
          <cell r="C653">
            <v>3</v>
          </cell>
          <cell r="D653">
            <v>2</v>
          </cell>
        </row>
        <row r="654">
          <cell r="B654">
            <v>3</v>
          </cell>
          <cell r="C654">
            <v>3</v>
          </cell>
          <cell r="D654">
            <v>2</v>
          </cell>
        </row>
        <row r="655">
          <cell r="B655">
            <v>2</v>
          </cell>
          <cell r="C655">
            <v>2</v>
          </cell>
          <cell r="D655">
            <v>2</v>
          </cell>
        </row>
        <row r="656">
          <cell r="B656">
            <v>2</v>
          </cell>
          <cell r="C656">
            <v>2</v>
          </cell>
          <cell r="D656">
            <v>2</v>
          </cell>
        </row>
        <row r="657">
          <cell r="B657">
            <v>2</v>
          </cell>
          <cell r="C657">
            <v>2</v>
          </cell>
          <cell r="D657">
            <v>2</v>
          </cell>
        </row>
        <row r="658">
          <cell r="B658">
            <v>1</v>
          </cell>
          <cell r="C658">
            <v>1</v>
          </cell>
          <cell r="D658">
            <v>1</v>
          </cell>
        </row>
        <row r="659">
          <cell r="B659">
            <v>2</v>
          </cell>
          <cell r="C659">
            <v>2</v>
          </cell>
          <cell r="D659">
            <v>1</v>
          </cell>
        </row>
        <row r="660">
          <cell r="B660">
            <v>3</v>
          </cell>
          <cell r="C660">
            <v>3</v>
          </cell>
          <cell r="D660">
            <v>2</v>
          </cell>
        </row>
        <row r="661">
          <cell r="B661">
            <v>3</v>
          </cell>
          <cell r="C661">
            <v>3</v>
          </cell>
          <cell r="D661">
            <v>2</v>
          </cell>
        </row>
        <row r="662">
          <cell r="B662">
            <v>4</v>
          </cell>
          <cell r="C662">
            <v>4</v>
          </cell>
          <cell r="D662">
            <v>3</v>
          </cell>
        </row>
        <row r="663">
          <cell r="B663">
            <v>4</v>
          </cell>
          <cell r="C663">
            <v>4</v>
          </cell>
          <cell r="D663">
            <v>3</v>
          </cell>
        </row>
        <row r="664">
          <cell r="B664">
            <v>4</v>
          </cell>
          <cell r="C664">
            <v>4</v>
          </cell>
          <cell r="D664">
            <v>3</v>
          </cell>
        </row>
        <row r="665">
          <cell r="B665">
            <v>5</v>
          </cell>
          <cell r="C665">
            <v>5</v>
          </cell>
          <cell r="D665">
            <v>4</v>
          </cell>
        </row>
        <row r="666">
          <cell r="B666">
            <v>5</v>
          </cell>
          <cell r="C666">
            <v>6</v>
          </cell>
          <cell r="D666">
            <v>5</v>
          </cell>
        </row>
        <row r="667">
          <cell r="B667">
            <v>5</v>
          </cell>
          <cell r="C667">
            <v>6</v>
          </cell>
          <cell r="D667">
            <v>6</v>
          </cell>
        </row>
        <row r="668">
          <cell r="B668">
            <v>4</v>
          </cell>
          <cell r="C668">
            <v>5</v>
          </cell>
          <cell r="D668">
            <v>5</v>
          </cell>
        </row>
        <row r="669">
          <cell r="B669">
            <v>3</v>
          </cell>
          <cell r="C669">
            <v>4</v>
          </cell>
          <cell r="D669">
            <v>4</v>
          </cell>
        </row>
        <row r="670">
          <cell r="B670">
            <v>2</v>
          </cell>
          <cell r="C670">
            <v>3</v>
          </cell>
          <cell r="D670">
            <v>3</v>
          </cell>
        </row>
        <row r="671">
          <cell r="B671">
            <v>2</v>
          </cell>
          <cell r="C671">
            <v>4</v>
          </cell>
          <cell r="D671">
            <v>3</v>
          </cell>
        </row>
        <row r="672">
          <cell r="B672">
            <v>2</v>
          </cell>
          <cell r="C672">
            <v>4</v>
          </cell>
          <cell r="D672">
            <v>3</v>
          </cell>
        </row>
        <row r="673">
          <cell r="B673">
            <v>1</v>
          </cell>
          <cell r="C673">
            <v>3</v>
          </cell>
          <cell r="D673">
            <v>2</v>
          </cell>
        </row>
        <row r="674">
          <cell r="B674">
            <v>1</v>
          </cell>
          <cell r="C674">
            <v>2</v>
          </cell>
          <cell r="D674">
            <v>1</v>
          </cell>
        </row>
        <row r="675">
          <cell r="B675">
            <v>0</v>
          </cell>
          <cell r="C675">
            <v>1</v>
          </cell>
          <cell r="D675">
            <v>0</v>
          </cell>
        </row>
        <row r="676">
          <cell r="B676">
            <v>0</v>
          </cell>
          <cell r="C676">
            <v>1</v>
          </cell>
          <cell r="D676">
            <v>0</v>
          </cell>
        </row>
        <row r="677">
          <cell r="B677">
            <v>1</v>
          </cell>
          <cell r="C677">
            <v>2</v>
          </cell>
          <cell r="D677">
            <v>1</v>
          </cell>
        </row>
        <row r="678">
          <cell r="B678">
            <v>1</v>
          </cell>
          <cell r="C678">
            <v>2</v>
          </cell>
          <cell r="D678">
            <v>1</v>
          </cell>
        </row>
        <row r="679">
          <cell r="B679">
            <v>1</v>
          </cell>
          <cell r="C679">
            <v>1</v>
          </cell>
          <cell r="D679">
            <v>1</v>
          </cell>
        </row>
        <row r="680">
          <cell r="B680">
            <v>2</v>
          </cell>
          <cell r="C680">
            <v>2</v>
          </cell>
          <cell r="D680">
            <v>2</v>
          </cell>
        </row>
        <row r="681">
          <cell r="B681">
            <v>2</v>
          </cell>
          <cell r="C681">
            <v>2</v>
          </cell>
          <cell r="D681">
            <v>2</v>
          </cell>
        </row>
        <row r="682">
          <cell r="B682">
            <v>3</v>
          </cell>
          <cell r="C682">
            <v>3</v>
          </cell>
          <cell r="D682">
            <v>3</v>
          </cell>
        </row>
        <row r="683">
          <cell r="B683">
            <v>3</v>
          </cell>
          <cell r="C683">
            <v>3</v>
          </cell>
          <cell r="D683">
            <v>3</v>
          </cell>
        </row>
        <row r="684">
          <cell r="B684">
            <v>3</v>
          </cell>
          <cell r="C684">
            <v>3</v>
          </cell>
          <cell r="D684">
            <v>3</v>
          </cell>
        </row>
        <row r="685">
          <cell r="B685">
            <v>2</v>
          </cell>
          <cell r="C685">
            <v>2</v>
          </cell>
          <cell r="D685">
            <v>2</v>
          </cell>
        </row>
        <row r="686">
          <cell r="B686">
            <v>2</v>
          </cell>
          <cell r="C686">
            <v>2</v>
          </cell>
          <cell r="D686">
            <v>2</v>
          </cell>
        </row>
        <row r="687">
          <cell r="B687">
            <v>2</v>
          </cell>
          <cell r="C687">
            <v>2</v>
          </cell>
          <cell r="D687">
            <v>2</v>
          </cell>
        </row>
        <row r="688">
          <cell r="B688">
            <v>1</v>
          </cell>
          <cell r="C688">
            <v>1</v>
          </cell>
          <cell r="D688">
            <v>1</v>
          </cell>
        </row>
        <row r="689">
          <cell r="B689">
            <v>1</v>
          </cell>
          <cell r="C689">
            <v>1</v>
          </cell>
          <cell r="D689">
            <v>1</v>
          </cell>
        </row>
        <row r="690">
          <cell r="B690">
            <v>0</v>
          </cell>
          <cell r="C690">
            <v>0</v>
          </cell>
          <cell r="D690">
            <v>0</v>
          </cell>
        </row>
        <row r="691">
          <cell r="B691">
            <v>0</v>
          </cell>
          <cell r="C691">
            <v>0</v>
          </cell>
          <cell r="D691">
            <v>0</v>
          </cell>
        </row>
        <row r="692">
          <cell r="B692">
            <v>1</v>
          </cell>
          <cell r="C692">
            <v>1</v>
          </cell>
          <cell r="D692">
            <v>1</v>
          </cell>
        </row>
        <row r="693">
          <cell r="B693">
            <v>1</v>
          </cell>
          <cell r="C693">
            <v>1</v>
          </cell>
          <cell r="D693">
            <v>1</v>
          </cell>
        </row>
        <row r="694">
          <cell r="B694">
            <v>1</v>
          </cell>
          <cell r="C694">
            <v>1</v>
          </cell>
          <cell r="D694">
            <v>1</v>
          </cell>
        </row>
        <row r="695">
          <cell r="B695">
            <v>1</v>
          </cell>
          <cell r="C695">
            <v>1</v>
          </cell>
          <cell r="D695">
            <v>1</v>
          </cell>
        </row>
        <row r="696">
          <cell r="B696">
            <v>1</v>
          </cell>
          <cell r="C696">
            <v>1</v>
          </cell>
          <cell r="D696">
            <v>1</v>
          </cell>
        </row>
        <row r="697">
          <cell r="B697">
            <v>1</v>
          </cell>
          <cell r="C697">
            <v>1</v>
          </cell>
          <cell r="D697">
            <v>1</v>
          </cell>
        </row>
        <row r="698">
          <cell r="B698">
            <v>1</v>
          </cell>
          <cell r="C698">
            <v>1</v>
          </cell>
          <cell r="D698">
            <v>1</v>
          </cell>
        </row>
        <row r="699">
          <cell r="B699">
            <v>1</v>
          </cell>
          <cell r="C699">
            <v>2</v>
          </cell>
          <cell r="D699">
            <v>1</v>
          </cell>
        </row>
        <row r="700">
          <cell r="B700">
            <v>0</v>
          </cell>
          <cell r="C700">
            <v>1</v>
          </cell>
          <cell r="D700">
            <v>0</v>
          </cell>
        </row>
        <row r="701">
          <cell r="B701">
            <v>0</v>
          </cell>
          <cell r="C701">
            <v>1</v>
          </cell>
          <cell r="D701">
            <v>0</v>
          </cell>
        </row>
        <row r="702">
          <cell r="B702">
            <v>0</v>
          </cell>
          <cell r="C702">
            <v>2</v>
          </cell>
          <cell r="D702">
            <v>0</v>
          </cell>
        </row>
        <row r="703">
          <cell r="B703">
            <v>0</v>
          </cell>
          <cell r="C703">
            <v>3</v>
          </cell>
          <cell r="D703">
            <v>1</v>
          </cell>
        </row>
        <row r="704">
          <cell r="B704">
            <v>0</v>
          </cell>
          <cell r="C704">
            <v>3</v>
          </cell>
          <cell r="D704">
            <v>1</v>
          </cell>
        </row>
        <row r="705">
          <cell r="B705">
            <v>0</v>
          </cell>
          <cell r="C705">
            <v>3</v>
          </cell>
          <cell r="D705">
            <v>1</v>
          </cell>
        </row>
        <row r="706">
          <cell r="B706">
            <v>0</v>
          </cell>
          <cell r="C706">
            <v>3</v>
          </cell>
          <cell r="D706">
            <v>1</v>
          </cell>
        </row>
        <row r="707">
          <cell r="B707">
            <v>0</v>
          </cell>
          <cell r="C707">
            <v>2</v>
          </cell>
          <cell r="D707">
            <v>1</v>
          </cell>
        </row>
        <row r="708">
          <cell r="B708">
            <v>1</v>
          </cell>
          <cell r="C708">
            <v>3</v>
          </cell>
          <cell r="D708">
            <v>2</v>
          </cell>
        </row>
        <row r="709">
          <cell r="B709">
            <v>1</v>
          </cell>
          <cell r="C709">
            <v>4</v>
          </cell>
          <cell r="D709">
            <v>3</v>
          </cell>
        </row>
        <row r="710">
          <cell r="B710">
            <v>1</v>
          </cell>
          <cell r="C710">
            <v>3</v>
          </cell>
          <cell r="D710">
            <v>3</v>
          </cell>
        </row>
        <row r="711">
          <cell r="B711">
            <v>1</v>
          </cell>
          <cell r="C711">
            <v>2</v>
          </cell>
          <cell r="D711">
            <v>2</v>
          </cell>
        </row>
        <row r="712">
          <cell r="B712">
            <v>1</v>
          </cell>
          <cell r="C712">
            <v>2</v>
          </cell>
          <cell r="D712">
            <v>2</v>
          </cell>
        </row>
        <row r="713">
          <cell r="B713">
            <v>1</v>
          </cell>
          <cell r="C713">
            <v>2</v>
          </cell>
          <cell r="D713">
            <v>2</v>
          </cell>
        </row>
        <row r="714">
          <cell r="B714">
            <v>1</v>
          </cell>
          <cell r="C714">
            <v>2</v>
          </cell>
          <cell r="D714">
            <v>2</v>
          </cell>
        </row>
        <row r="715">
          <cell r="B715">
            <v>1</v>
          </cell>
          <cell r="C715">
            <v>2</v>
          </cell>
          <cell r="D715">
            <v>2</v>
          </cell>
        </row>
        <row r="716">
          <cell r="B716">
            <v>0</v>
          </cell>
          <cell r="C716">
            <v>1</v>
          </cell>
          <cell r="D716">
            <v>1</v>
          </cell>
        </row>
        <row r="717">
          <cell r="B717">
            <v>0</v>
          </cell>
          <cell r="C717">
            <v>0</v>
          </cell>
          <cell r="D717">
            <v>0</v>
          </cell>
        </row>
        <row r="718">
          <cell r="B718">
            <v>1</v>
          </cell>
          <cell r="C718">
            <v>1</v>
          </cell>
          <cell r="D718">
            <v>1</v>
          </cell>
        </row>
        <row r="719">
          <cell r="B719">
            <v>1</v>
          </cell>
          <cell r="C719">
            <v>2</v>
          </cell>
          <cell r="D719">
            <v>1</v>
          </cell>
        </row>
        <row r="720">
          <cell r="B720">
            <v>1</v>
          </cell>
          <cell r="C720">
            <v>2</v>
          </cell>
          <cell r="D720">
            <v>1</v>
          </cell>
        </row>
        <row r="721">
          <cell r="B721">
            <v>2</v>
          </cell>
          <cell r="C721">
            <v>3</v>
          </cell>
          <cell r="D721">
            <v>2</v>
          </cell>
        </row>
        <row r="722">
          <cell r="B722">
            <v>2</v>
          </cell>
          <cell r="C722">
            <v>3</v>
          </cell>
          <cell r="D722">
            <v>2</v>
          </cell>
        </row>
        <row r="723">
          <cell r="B723">
            <v>2</v>
          </cell>
          <cell r="C723">
            <v>3</v>
          </cell>
          <cell r="D723">
            <v>2</v>
          </cell>
        </row>
        <row r="724">
          <cell r="B724">
            <v>3</v>
          </cell>
          <cell r="C724">
            <v>4</v>
          </cell>
          <cell r="D724">
            <v>3</v>
          </cell>
        </row>
        <row r="725">
          <cell r="B725">
            <v>3</v>
          </cell>
          <cell r="C725">
            <v>4</v>
          </cell>
          <cell r="D725">
            <v>3</v>
          </cell>
        </row>
        <row r="726">
          <cell r="B726">
            <v>3</v>
          </cell>
          <cell r="C726">
            <v>4</v>
          </cell>
          <cell r="D726">
            <v>3</v>
          </cell>
        </row>
        <row r="727">
          <cell r="B727">
            <v>3</v>
          </cell>
          <cell r="C727">
            <v>3</v>
          </cell>
          <cell r="D727">
            <v>3</v>
          </cell>
        </row>
        <row r="728">
          <cell r="B728">
            <v>3</v>
          </cell>
          <cell r="C728">
            <v>3</v>
          </cell>
          <cell r="D728">
            <v>3</v>
          </cell>
        </row>
        <row r="729">
          <cell r="B729">
            <v>2</v>
          </cell>
          <cell r="C729">
            <v>2</v>
          </cell>
          <cell r="D729">
            <v>2</v>
          </cell>
        </row>
        <row r="730">
          <cell r="B730">
            <v>3</v>
          </cell>
          <cell r="C730">
            <v>3</v>
          </cell>
          <cell r="D730">
            <v>3</v>
          </cell>
        </row>
        <row r="731">
          <cell r="B731">
            <v>3</v>
          </cell>
          <cell r="C731">
            <v>4</v>
          </cell>
          <cell r="D731">
            <v>4</v>
          </cell>
        </row>
        <row r="732">
          <cell r="B732">
            <v>2</v>
          </cell>
          <cell r="C732">
            <v>3</v>
          </cell>
          <cell r="D732">
            <v>3</v>
          </cell>
        </row>
        <row r="733">
          <cell r="B733">
            <v>2</v>
          </cell>
          <cell r="C733">
            <v>3</v>
          </cell>
          <cell r="D733">
            <v>3</v>
          </cell>
        </row>
        <row r="734">
          <cell r="B734">
            <v>2</v>
          </cell>
          <cell r="C734">
            <v>3</v>
          </cell>
          <cell r="D734">
            <v>2</v>
          </cell>
        </row>
        <row r="735">
          <cell r="B735">
            <v>2</v>
          </cell>
          <cell r="C735">
            <v>3</v>
          </cell>
          <cell r="D735">
            <v>2</v>
          </cell>
        </row>
        <row r="736">
          <cell r="B736">
            <v>2</v>
          </cell>
          <cell r="C736">
            <v>3</v>
          </cell>
          <cell r="D736">
            <v>2</v>
          </cell>
        </row>
        <row r="737">
          <cell r="B737">
            <v>2</v>
          </cell>
          <cell r="C737">
            <v>3</v>
          </cell>
          <cell r="D737">
            <v>2</v>
          </cell>
        </row>
        <row r="738">
          <cell r="B738">
            <v>1</v>
          </cell>
          <cell r="C738">
            <v>2</v>
          </cell>
          <cell r="D738">
            <v>1</v>
          </cell>
        </row>
        <row r="739">
          <cell r="B739">
            <v>1</v>
          </cell>
          <cell r="C739">
            <v>1</v>
          </cell>
          <cell r="D739">
            <v>0</v>
          </cell>
        </row>
        <row r="740">
          <cell r="B740">
            <v>1</v>
          </cell>
          <cell r="C740">
            <v>1</v>
          </cell>
          <cell r="D740">
            <v>0</v>
          </cell>
        </row>
        <row r="741">
          <cell r="B741">
            <v>1</v>
          </cell>
          <cell r="C741">
            <v>1</v>
          </cell>
          <cell r="D741">
            <v>0</v>
          </cell>
        </row>
        <row r="742">
          <cell r="B742">
            <v>0</v>
          </cell>
          <cell r="C742">
            <v>0</v>
          </cell>
          <cell r="D742">
            <v>0</v>
          </cell>
        </row>
        <row r="743">
          <cell r="B743">
            <v>0</v>
          </cell>
          <cell r="C743">
            <v>1</v>
          </cell>
          <cell r="D743">
            <v>1</v>
          </cell>
        </row>
        <row r="744">
          <cell r="B744">
            <v>0</v>
          </cell>
          <cell r="C744">
            <v>1</v>
          </cell>
          <cell r="D744">
            <v>1</v>
          </cell>
        </row>
        <row r="745">
          <cell r="B745">
            <v>0</v>
          </cell>
          <cell r="C745">
            <v>1</v>
          </cell>
          <cell r="D745">
            <v>1</v>
          </cell>
        </row>
        <row r="746">
          <cell r="B746">
            <v>0</v>
          </cell>
          <cell r="C746">
            <v>1</v>
          </cell>
          <cell r="D746">
            <v>1</v>
          </cell>
        </row>
        <row r="747">
          <cell r="B747">
            <v>0</v>
          </cell>
          <cell r="C747">
            <v>1</v>
          </cell>
          <cell r="D747">
            <v>1</v>
          </cell>
        </row>
        <row r="748">
          <cell r="B748">
            <v>0</v>
          </cell>
          <cell r="C748">
            <v>2</v>
          </cell>
          <cell r="D748">
            <v>2</v>
          </cell>
        </row>
        <row r="749">
          <cell r="B749">
            <v>0</v>
          </cell>
          <cell r="C749">
            <v>2</v>
          </cell>
          <cell r="D749">
            <v>2</v>
          </cell>
        </row>
        <row r="750">
          <cell r="B750">
            <v>0</v>
          </cell>
          <cell r="C750">
            <v>2</v>
          </cell>
          <cell r="D750">
            <v>2</v>
          </cell>
        </row>
        <row r="751">
          <cell r="B751">
            <v>0</v>
          </cell>
          <cell r="C751">
            <v>1</v>
          </cell>
          <cell r="D751">
            <v>1</v>
          </cell>
        </row>
        <row r="752">
          <cell r="B752">
            <v>0</v>
          </cell>
          <cell r="C752">
            <v>1</v>
          </cell>
          <cell r="D752">
            <v>1</v>
          </cell>
        </row>
        <row r="753">
          <cell r="B753">
            <v>0</v>
          </cell>
          <cell r="C753">
            <v>1</v>
          </cell>
          <cell r="D753">
            <v>1</v>
          </cell>
        </row>
        <row r="754">
          <cell r="B754">
            <v>0</v>
          </cell>
          <cell r="C754">
            <v>1</v>
          </cell>
          <cell r="D754">
            <v>1</v>
          </cell>
        </row>
        <row r="755">
          <cell r="B755">
            <v>0</v>
          </cell>
          <cell r="C755">
            <v>2</v>
          </cell>
          <cell r="D755">
            <v>2</v>
          </cell>
        </row>
        <row r="756">
          <cell r="B756">
            <v>0</v>
          </cell>
          <cell r="C756">
            <v>1</v>
          </cell>
          <cell r="D756">
            <v>1</v>
          </cell>
        </row>
        <row r="757">
          <cell r="B757">
            <v>0</v>
          </cell>
          <cell r="C757">
            <v>2</v>
          </cell>
          <cell r="D757">
            <v>2</v>
          </cell>
        </row>
        <row r="758">
          <cell r="B758">
            <v>0</v>
          </cell>
          <cell r="C758">
            <v>2</v>
          </cell>
          <cell r="D758">
            <v>2</v>
          </cell>
        </row>
        <row r="759">
          <cell r="B759">
            <v>1</v>
          </cell>
          <cell r="C759">
            <v>3</v>
          </cell>
          <cell r="D759">
            <v>3</v>
          </cell>
        </row>
        <row r="760">
          <cell r="B760">
            <v>1</v>
          </cell>
          <cell r="C760">
            <v>3</v>
          </cell>
          <cell r="D760">
            <v>3</v>
          </cell>
        </row>
        <row r="761">
          <cell r="B761">
            <v>1</v>
          </cell>
          <cell r="C761">
            <v>3</v>
          </cell>
          <cell r="D761">
            <v>3</v>
          </cell>
        </row>
        <row r="762">
          <cell r="B762">
            <v>1</v>
          </cell>
          <cell r="C762">
            <v>4</v>
          </cell>
          <cell r="D762">
            <v>4</v>
          </cell>
        </row>
        <row r="763">
          <cell r="B763">
            <v>1</v>
          </cell>
          <cell r="C763">
            <v>3</v>
          </cell>
          <cell r="D763">
            <v>3</v>
          </cell>
        </row>
        <row r="764">
          <cell r="B764">
            <v>1</v>
          </cell>
          <cell r="C764">
            <v>3</v>
          </cell>
          <cell r="D764">
            <v>3</v>
          </cell>
        </row>
        <row r="765">
          <cell r="B765">
            <v>1</v>
          </cell>
          <cell r="C765">
            <v>3</v>
          </cell>
          <cell r="D765">
            <v>3</v>
          </cell>
        </row>
        <row r="766">
          <cell r="B766">
            <v>1</v>
          </cell>
          <cell r="C766">
            <v>3</v>
          </cell>
          <cell r="D766">
            <v>3</v>
          </cell>
        </row>
        <row r="767">
          <cell r="B767">
            <v>1</v>
          </cell>
          <cell r="C767">
            <v>3</v>
          </cell>
          <cell r="D767">
            <v>3</v>
          </cell>
        </row>
        <row r="768">
          <cell r="B768">
            <v>1</v>
          </cell>
          <cell r="C768">
            <v>3</v>
          </cell>
          <cell r="D768">
            <v>3</v>
          </cell>
        </row>
        <row r="769">
          <cell r="B769">
            <v>1</v>
          </cell>
          <cell r="C769">
            <v>3</v>
          </cell>
          <cell r="D769">
            <v>3</v>
          </cell>
        </row>
        <row r="770">
          <cell r="B770">
            <v>1</v>
          </cell>
          <cell r="C770">
            <v>2</v>
          </cell>
          <cell r="D770">
            <v>2</v>
          </cell>
        </row>
        <row r="771">
          <cell r="B771">
            <v>1</v>
          </cell>
          <cell r="C771">
            <v>2</v>
          </cell>
          <cell r="D771">
            <v>2</v>
          </cell>
        </row>
        <row r="772">
          <cell r="B772">
            <v>2</v>
          </cell>
          <cell r="C772">
            <v>3</v>
          </cell>
          <cell r="D772">
            <v>3</v>
          </cell>
        </row>
        <row r="773">
          <cell r="B773">
            <v>2</v>
          </cell>
          <cell r="C773">
            <v>2</v>
          </cell>
          <cell r="D773">
            <v>2</v>
          </cell>
        </row>
        <row r="774">
          <cell r="B774">
            <v>2</v>
          </cell>
          <cell r="C774">
            <v>2</v>
          </cell>
          <cell r="D774">
            <v>2</v>
          </cell>
        </row>
        <row r="775">
          <cell r="B775">
            <v>2</v>
          </cell>
          <cell r="C775">
            <v>2</v>
          </cell>
          <cell r="D775">
            <v>2</v>
          </cell>
        </row>
        <row r="776">
          <cell r="B776">
            <v>2</v>
          </cell>
          <cell r="C776">
            <v>2</v>
          </cell>
          <cell r="D776">
            <v>2</v>
          </cell>
        </row>
        <row r="777">
          <cell r="B777">
            <v>2</v>
          </cell>
          <cell r="C777">
            <v>2</v>
          </cell>
          <cell r="D777">
            <v>2</v>
          </cell>
        </row>
        <row r="778">
          <cell r="B778">
            <v>2</v>
          </cell>
          <cell r="C778">
            <v>2</v>
          </cell>
          <cell r="D778">
            <v>2</v>
          </cell>
        </row>
        <row r="779">
          <cell r="B779">
            <v>3</v>
          </cell>
          <cell r="C779">
            <v>3</v>
          </cell>
          <cell r="D779">
            <v>2</v>
          </cell>
        </row>
        <row r="780">
          <cell r="B780">
            <v>2</v>
          </cell>
          <cell r="C780">
            <v>2</v>
          </cell>
          <cell r="D780">
            <v>1</v>
          </cell>
        </row>
        <row r="781">
          <cell r="B781">
            <v>2</v>
          </cell>
          <cell r="C781">
            <v>2</v>
          </cell>
          <cell r="D781">
            <v>1</v>
          </cell>
        </row>
        <row r="782">
          <cell r="B782">
            <v>2</v>
          </cell>
          <cell r="C782">
            <v>2</v>
          </cell>
          <cell r="D782">
            <v>1</v>
          </cell>
        </row>
        <row r="783">
          <cell r="B783">
            <v>1</v>
          </cell>
          <cell r="C783">
            <v>1</v>
          </cell>
          <cell r="D783">
            <v>0</v>
          </cell>
        </row>
        <row r="784">
          <cell r="B784">
            <v>2</v>
          </cell>
          <cell r="C784">
            <v>2</v>
          </cell>
          <cell r="D784">
            <v>1</v>
          </cell>
        </row>
        <row r="785">
          <cell r="B785">
            <v>2</v>
          </cell>
          <cell r="C785">
            <v>2</v>
          </cell>
          <cell r="D785">
            <v>1</v>
          </cell>
        </row>
        <row r="786">
          <cell r="B786">
            <v>2</v>
          </cell>
          <cell r="C786">
            <v>2</v>
          </cell>
          <cell r="D786">
            <v>1</v>
          </cell>
        </row>
        <row r="787">
          <cell r="B787">
            <v>1</v>
          </cell>
          <cell r="C787">
            <v>1</v>
          </cell>
          <cell r="D787">
            <v>1</v>
          </cell>
        </row>
        <row r="788">
          <cell r="B788">
            <v>1</v>
          </cell>
          <cell r="C788">
            <v>1</v>
          </cell>
          <cell r="D788">
            <v>1</v>
          </cell>
        </row>
        <row r="789">
          <cell r="B789">
            <v>1</v>
          </cell>
          <cell r="C789">
            <v>1</v>
          </cell>
          <cell r="D789">
            <v>1</v>
          </cell>
        </row>
        <row r="790">
          <cell r="B790">
            <v>1</v>
          </cell>
          <cell r="C790">
            <v>1</v>
          </cell>
          <cell r="D790">
            <v>1</v>
          </cell>
        </row>
        <row r="791">
          <cell r="B791">
            <v>2</v>
          </cell>
          <cell r="C791">
            <v>2</v>
          </cell>
          <cell r="D791">
            <v>2</v>
          </cell>
        </row>
        <row r="792">
          <cell r="B792">
            <v>2</v>
          </cell>
          <cell r="C792">
            <v>2</v>
          </cell>
          <cell r="D792">
            <v>2</v>
          </cell>
        </row>
        <row r="793">
          <cell r="B793">
            <v>2</v>
          </cell>
          <cell r="C793">
            <v>2</v>
          </cell>
          <cell r="D793">
            <v>2</v>
          </cell>
        </row>
        <row r="794">
          <cell r="B794">
            <v>2</v>
          </cell>
          <cell r="C794">
            <v>2</v>
          </cell>
          <cell r="D794">
            <v>2</v>
          </cell>
        </row>
        <row r="795">
          <cell r="B795">
            <v>2</v>
          </cell>
          <cell r="C795">
            <v>2</v>
          </cell>
          <cell r="D795">
            <v>2</v>
          </cell>
        </row>
        <row r="796">
          <cell r="B796">
            <v>2</v>
          </cell>
          <cell r="C796">
            <v>2</v>
          </cell>
          <cell r="D796">
            <v>2</v>
          </cell>
        </row>
        <row r="797">
          <cell r="B797">
            <v>2</v>
          </cell>
          <cell r="C797">
            <v>2</v>
          </cell>
          <cell r="D797">
            <v>2</v>
          </cell>
        </row>
        <row r="798">
          <cell r="B798">
            <v>2</v>
          </cell>
          <cell r="C798">
            <v>2</v>
          </cell>
          <cell r="D798">
            <v>2</v>
          </cell>
        </row>
        <row r="799">
          <cell r="B799">
            <v>2</v>
          </cell>
          <cell r="C799">
            <v>2</v>
          </cell>
          <cell r="D799">
            <v>2</v>
          </cell>
        </row>
        <row r="800">
          <cell r="B800">
            <v>1</v>
          </cell>
          <cell r="C800">
            <v>1</v>
          </cell>
          <cell r="D800">
            <v>1</v>
          </cell>
        </row>
        <row r="801">
          <cell r="B801">
            <v>1</v>
          </cell>
          <cell r="C801">
            <v>1</v>
          </cell>
          <cell r="D801">
            <v>1</v>
          </cell>
        </row>
        <row r="802">
          <cell r="B802">
            <v>2</v>
          </cell>
          <cell r="C802">
            <v>2</v>
          </cell>
          <cell r="D802">
            <v>2</v>
          </cell>
        </row>
        <row r="803">
          <cell r="B803">
            <v>3</v>
          </cell>
          <cell r="C803">
            <v>3</v>
          </cell>
          <cell r="D803">
            <v>3</v>
          </cell>
        </row>
        <row r="804">
          <cell r="B804">
            <v>3</v>
          </cell>
          <cell r="C804">
            <v>3</v>
          </cell>
          <cell r="D804">
            <v>3</v>
          </cell>
        </row>
        <row r="805">
          <cell r="B805">
            <v>3</v>
          </cell>
          <cell r="C805">
            <v>3</v>
          </cell>
          <cell r="D805">
            <v>3</v>
          </cell>
        </row>
        <row r="806">
          <cell r="B806">
            <v>3</v>
          </cell>
          <cell r="C806">
            <v>3</v>
          </cell>
          <cell r="D806">
            <v>3</v>
          </cell>
        </row>
        <row r="807">
          <cell r="B807">
            <v>3</v>
          </cell>
          <cell r="C807">
            <v>3</v>
          </cell>
          <cell r="D807">
            <v>3</v>
          </cell>
        </row>
        <row r="808">
          <cell r="B808">
            <v>3</v>
          </cell>
          <cell r="C808">
            <v>3</v>
          </cell>
          <cell r="D808">
            <v>3</v>
          </cell>
        </row>
        <row r="809">
          <cell r="B809">
            <v>3</v>
          </cell>
          <cell r="C809">
            <v>3</v>
          </cell>
          <cell r="D809">
            <v>3</v>
          </cell>
        </row>
        <row r="810">
          <cell r="B810">
            <v>2</v>
          </cell>
          <cell r="C810">
            <v>2</v>
          </cell>
          <cell r="D810">
            <v>2</v>
          </cell>
        </row>
        <row r="811">
          <cell r="B811">
            <v>2</v>
          </cell>
          <cell r="C811">
            <v>2</v>
          </cell>
          <cell r="D811">
            <v>2</v>
          </cell>
        </row>
        <row r="812">
          <cell r="B812">
            <v>2</v>
          </cell>
          <cell r="C812">
            <v>2</v>
          </cell>
          <cell r="D812">
            <v>2</v>
          </cell>
        </row>
        <row r="813">
          <cell r="B813">
            <v>2</v>
          </cell>
          <cell r="C813">
            <v>2</v>
          </cell>
          <cell r="D813">
            <v>2</v>
          </cell>
        </row>
        <row r="814">
          <cell r="B814">
            <v>2</v>
          </cell>
          <cell r="C814">
            <v>2</v>
          </cell>
          <cell r="D814">
            <v>2</v>
          </cell>
        </row>
        <row r="815">
          <cell r="B815">
            <v>1</v>
          </cell>
          <cell r="C815">
            <v>1</v>
          </cell>
          <cell r="D815">
            <v>1</v>
          </cell>
        </row>
        <row r="816">
          <cell r="B816">
            <v>2</v>
          </cell>
          <cell r="C816">
            <v>2</v>
          </cell>
          <cell r="D816">
            <v>1</v>
          </cell>
        </row>
        <row r="817">
          <cell r="B817">
            <v>2</v>
          </cell>
          <cell r="C817">
            <v>2</v>
          </cell>
          <cell r="D817">
            <v>1</v>
          </cell>
        </row>
        <row r="818">
          <cell r="B818">
            <v>2</v>
          </cell>
          <cell r="C818">
            <v>2</v>
          </cell>
          <cell r="D818">
            <v>1</v>
          </cell>
        </row>
        <row r="819">
          <cell r="B819">
            <v>1</v>
          </cell>
          <cell r="C819">
            <v>1</v>
          </cell>
          <cell r="D819">
            <v>0</v>
          </cell>
        </row>
        <row r="820">
          <cell r="B820">
            <v>1</v>
          </cell>
          <cell r="C820">
            <v>1</v>
          </cell>
          <cell r="D820">
            <v>0</v>
          </cell>
        </row>
        <row r="821">
          <cell r="B821">
            <v>1</v>
          </cell>
          <cell r="C821">
            <v>1</v>
          </cell>
          <cell r="D821">
            <v>0</v>
          </cell>
        </row>
        <row r="822">
          <cell r="B822">
            <v>2</v>
          </cell>
          <cell r="C822">
            <v>2</v>
          </cell>
          <cell r="D822">
            <v>0</v>
          </cell>
        </row>
        <row r="823">
          <cell r="B823">
            <v>2</v>
          </cell>
          <cell r="C823">
            <v>3</v>
          </cell>
          <cell r="D823">
            <v>0</v>
          </cell>
        </row>
        <row r="824">
          <cell r="B824">
            <v>1</v>
          </cell>
          <cell r="C824">
            <v>2</v>
          </cell>
          <cell r="D824">
            <v>0</v>
          </cell>
        </row>
        <row r="825">
          <cell r="B825">
            <v>1</v>
          </cell>
          <cell r="C825">
            <v>2</v>
          </cell>
          <cell r="D825">
            <v>0</v>
          </cell>
        </row>
        <row r="826">
          <cell r="B826">
            <v>1</v>
          </cell>
          <cell r="C826">
            <v>2</v>
          </cell>
          <cell r="D826">
            <v>0</v>
          </cell>
        </row>
        <row r="827">
          <cell r="B827">
            <v>1</v>
          </cell>
          <cell r="C827">
            <v>2</v>
          </cell>
          <cell r="D827">
            <v>0</v>
          </cell>
        </row>
        <row r="828">
          <cell r="B828">
            <v>1</v>
          </cell>
          <cell r="C828">
            <v>2</v>
          </cell>
          <cell r="D828">
            <v>0</v>
          </cell>
        </row>
        <row r="829">
          <cell r="B829">
            <v>1</v>
          </cell>
          <cell r="C829">
            <v>2</v>
          </cell>
          <cell r="D829">
            <v>0</v>
          </cell>
        </row>
        <row r="830">
          <cell r="B830">
            <v>0</v>
          </cell>
          <cell r="C830">
            <v>1</v>
          </cell>
          <cell r="D830">
            <v>0</v>
          </cell>
        </row>
        <row r="831">
          <cell r="B831">
            <v>0</v>
          </cell>
          <cell r="C831">
            <v>0</v>
          </cell>
          <cell r="D831">
            <v>0</v>
          </cell>
        </row>
        <row r="832">
          <cell r="B832">
            <v>0</v>
          </cell>
          <cell r="C832">
            <v>0</v>
          </cell>
          <cell r="D832">
            <v>0</v>
          </cell>
        </row>
        <row r="833">
          <cell r="B833">
            <v>0</v>
          </cell>
          <cell r="C833">
            <v>0</v>
          </cell>
          <cell r="D833">
            <v>0</v>
          </cell>
        </row>
        <row r="834">
          <cell r="B834">
            <v>0</v>
          </cell>
          <cell r="C834">
            <v>0</v>
          </cell>
          <cell r="D834">
            <v>0</v>
          </cell>
        </row>
        <row r="835">
          <cell r="B835">
            <v>1</v>
          </cell>
          <cell r="C835">
            <v>1</v>
          </cell>
          <cell r="D835">
            <v>0</v>
          </cell>
        </row>
        <row r="836">
          <cell r="B836">
            <v>1</v>
          </cell>
          <cell r="C836">
            <v>1</v>
          </cell>
          <cell r="D836">
            <v>0</v>
          </cell>
        </row>
        <row r="837">
          <cell r="B837">
            <v>1</v>
          </cell>
          <cell r="C837">
            <v>1</v>
          </cell>
          <cell r="D837">
            <v>0</v>
          </cell>
        </row>
        <row r="838">
          <cell r="B838">
            <v>1</v>
          </cell>
          <cell r="C838">
            <v>2</v>
          </cell>
          <cell r="D838">
            <v>0</v>
          </cell>
        </row>
        <row r="839">
          <cell r="B839">
            <v>2</v>
          </cell>
          <cell r="C839">
            <v>3</v>
          </cell>
          <cell r="D839">
            <v>0</v>
          </cell>
        </row>
        <row r="840">
          <cell r="B840">
            <v>3</v>
          </cell>
          <cell r="C840">
            <v>4</v>
          </cell>
          <cell r="D840">
            <v>1</v>
          </cell>
        </row>
        <row r="841">
          <cell r="B841">
            <v>3</v>
          </cell>
          <cell r="C841">
            <v>4</v>
          </cell>
          <cell r="D841">
            <v>1</v>
          </cell>
        </row>
        <row r="842">
          <cell r="B842">
            <v>3</v>
          </cell>
          <cell r="C842">
            <v>4</v>
          </cell>
          <cell r="D842">
            <v>1</v>
          </cell>
        </row>
        <row r="843">
          <cell r="B843">
            <v>2</v>
          </cell>
          <cell r="C843">
            <v>3</v>
          </cell>
          <cell r="D843">
            <v>1</v>
          </cell>
        </row>
        <row r="844">
          <cell r="B844">
            <v>3</v>
          </cell>
          <cell r="C844">
            <v>4</v>
          </cell>
          <cell r="D844">
            <v>2</v>
          </cell>
        </row>
        <row r="845">
          <cell r="B845">
            <v>4</v>
          </cell>
          <cell r="C845">
            <v>5</v>
          </cell>
          <cell r="D845">
            <v>3</v>
          </cell>
        </row>
        <row r="846">
          <cell r="B846">
            <v>4</v>
          </cell>
          <cell r="C846">
            <v>4</v>
          </cell>
          <cell r="D846">
            <v>3</v>
          </cell>
        </row>
        <row r="847">
          <cell r="B847">
            <v>3</v>
          </cell>
          <cell r="C847">
            <v>3</v>
          </cell>
          <cell r="D847">
            <v>3</v>
          </cell>
        </row>
        <row r="848">
          <cell r="B848">
            <v>2</v>
          </cell>
          <cell r="C848">
            <v>2</v>
          </cell>
          <cell r="D848">
            <v>2</v>
          </cell>
        </row>
        <row r="849">
          <cell r="B849">
            <v>2</v>
          </cell>
          <cell r="C849">
            <v>2</v>
          </cell>
          <cell r="D849">
            <v>2</v>
          </cell>
        </row>
        <row r="850">
          <cell r="B850">
            <v>2</v>
          </cell>
          <cell r="C850">
            <v>2</v>
          </cell>
          <cell r="D850">
            <v>2</v>
          </cell>
        </row>
        <row r="851">
          <cell r="B851">
            <v>3</v>
          </cell>
          <cell r="C851">
            <v>3</v>
          </cell>
          <cell r="D851">
            <v>3</v>
          </cell>
        </row>
        <row r="852">
          <cell r="B852">
            <v>2</v>
          </cell>
          <cell r="C852">
            <v>2</v>
          </cell>
          <cell r="D852">
            <v>2</v>
          </cell>
        </row>
        <row r="853">
          <cell r="B853">
            <v>1</v>
          </cell>
          <cell r="C853">
            <v>1</v>
          </cell>
          <cell r="D853">
            <v>1</v>
          </cell>
        </row>
        <row r="854">
          <cell r="B854">
            <v>1</v>
          </cell>
          <cell r="C854">
            <v>1</v>
          </cell>
          <cell r="D854">
            <v>1</v>
          </cell>
        </row>
        <row r="855">
          <cell r="B855">
            <v>2</v>
          </cell>
          <cell r="C855">
            <v>2</v>
          </cell>
          <cell r="D855">
            <v>2</v>
          </cell>
        </row>
        <row r="856">
          <cell r="B856">
            <v>2</v>
          </cell>
          <cell r="C856">
            <v>2</v>
          </cell>
          <cell r="D856">
            <v>2</v>
          </cell>
        </row>
        <row r="857">
          <cell r="B857">
            <v>2</v>
          </cell>
          <cell r="C857">
            <v>2</v>
          </cell>
          <cell r="D857">
            <v>2</v>
          </cell>
        </row>
        <row r="858">
          <cell r="B858">
            <v>2</v>
          </cell>
          <cell r="C858">
            <v>2</v>
          </cell>
          <cell r="D858">
            <v>2</v>
          </cell>
        </row>
        <row r="859">
          <cell r="B859">
            <v>2</v>
          </cell>
          <cell r="C859">
            <v>2</v>
          </cell>
          <cell r="D859">
            <v>2</v>
          </cell>
        </row>
        <row r="860">
          <cell r="B860">
            <v>2</v>
          </cell>
          <cell r="C860">
            <v>2</v>
          </cell>
          <cell r="D860">
            <v>2</v>
          </cell>
        </row>
        <row r="861">
          <cell r="B861">
            <v>3</v>
          </cell>
          <cell r="C861">
            <v>3</v>
          </cell>
          <cell r="D861">
            <v>3</v>
          </cell>
        </row>
        <row r="862">
          <cell r="B862">
            <v>3</v>
          </cell>
          <cell r="C862">
            <v>3</v>
          </cell>
          <cell r="D862">
            <v>3</v>
          </cell>
        </row>
        <row r="863">
          <cell r="B863">
            <v>3</v>
          </cell>
          <cell r="C863">
            <v>3</v>
          </cell>
          <cell r="D863">
            <v>3</v>
          </cell>
        </row>
        <row r="864">
          <cell r="B864">
            <v>3</v>
          </cell>
          <cell r="C864">
            <v>3</v>
          </cell>
          <cell r="D864">
            <v>3</v>
          </cell>
        </row>
        <row r="865">
          <cell r="B865">
            <v>4</v>
          </cell>
          <cell r="C865">
            <v>4</v>
          </cell>
          <cell r="D865">
            <v>4</v>
          </cell>
        </row>
        <row r="866">
          <cell r="B866">
            <v>4</v>
          </cell>
          <cell r="C866">
            <v>4</v>
          </cell>
          <cell r="D866">
            <v>4</v>
          </cell>
        </row>
        <row r="867">
          <cell r="B867">
            <v>3</v>
          </cell>
          <cell r="C867">
            <v>3</v>
          </cell>
          <cell r="D867">
            <v>3</v>
          </cell>
        </row>
        <row r="868">
          <cell r="B868">
            <v>3</v>
          </cell>
          <cell r="C868">
            <v>3</v>
          </cell>
          <cell r="D868">
            <v>3</v>
          </cell>
        </row>
        <row r="869">
          <cell r="B869">
            <v>2</v>
          </cell>
          <cell r="C869">
            <v>2</v>
          </cell>
          <cell r="D869">
            <v>2</v>
          </cell>
        </row>
        <row r="870">
          <cell r="B870">
            <v>2</v>
          </cell>
          <cell r="C870">
            <v>2</v>
          </cell>
          <cell r="D870">
            <v>2</v>
          </cell>
        </row>
        <row r="871">
          <cell r="B871">
            <v>1</v>
          </cell>
          <cell r="C871">
            <v>1</v>
          </cell>
          <cell r="D871">
            <v>1</v>
          </cell>
        </row>
        <row r="872">
          <cell r="B872">
            <v>1</v>
          </cell>
          <cell r="C872">
            <v>1</v>
          </cell>
          <cell r="D872">
            <v>1</v>
          </cell>
        </row>
        <row r="873">
          <cell r="B873">
            <v>0</v>
          </cell>
          <cell r="C873">
            <v>0</v>
          </cell>
          <cell r="D873">
            <v>0</v>
          </cell>
        </row>
        <row r="874">
          <cell r="B874">
            <v>0</v>
          </cell>
          <cell r="C874">
            <v>0</v>
          </cell>
          <cell r="D874">
            <v>0</v>
          </cell>
        </row>
        <row r="875">
          <cell r="B875">
            <v>1</v>
          </cell>
          <cell r="C875">
            <v>1</v>
          </cell>
          <cell r="D875">
            <v>1</v>
          </cell>
        </row>
        <row r="876">
          <cell r="B876">
            <v>1</v>
          </cell>
          <cell r="C876">
            <v>1</v>
          </cell>
          <cell r="D876">
            <v>1</v>
          </cell>
        </row>
        <row r="877">
          <cell r="B877">
            <v>1</v>
          </cell>
          <cell r="C877">
            <v>1</v>
          </cell>
          <cell r="D877">
            <v>1</v>
          </cell>
        </row>
        <row r="878">
          <cell r="B878">
            <v>1</v>
          </cell>
          <cell r="C878">
            <v>1</v>
          </cell>
          <cell r="D878">
            <v>1</v>
          </cell>
        </row>
        <row r="879">
          <cell r="B879">
            <v>2</v>
          </cell>
          <cell r="C879">
            <v>2</v>
          </cell>
          <cell r="D879">
            <v>2</v>
          </cell>
        </row>
        <row r="880">
          <cell r="B880">
            <v>2</v>
          </cell>
          <cell r="C880">
            <v>2</v>
          </cell>
          <cell r="D880">
            <v>2</v>
          </cell>
        </row>
        <row r="881">
          <cell r="B881">
            <v>3</v>
          </cell>
          <cell r="C881">
            <v>3</v>
          </cell>
          <cell r="D881">
            <v>3</v>
          </cell>
        </row>
        <row r="882">
          <cell r="B882">
            <v>3</v>
          </cell>
          <cell r="C882">
            <v>3</v>
          </cell>
          <cell r="D882">
            <v>3</v>
          </cell>
        </row>
        <row r="883">
          <cell r="B883">
            <v>2</v>
          </cell>
          <cell r="C883">
            <v>2</v>
          </cell>
          <cell r="D883">
            <v>2</v>
          </cell>
        </row>
        <row r="884">
          <cell r="B884">
            <v>2</v>
          </cell>
          <cell r="C884">
            <v>2</v>
          </cell>
          <cell r="D884">
            <v>2</v>
          </cell>
        </row>
        <row r="885">
          <cell r="B885">
            <v>2</v>
          </cell>
          <cell r="C885">
            <v>2</v>
          </cell>
          <cell r="D885">
            <v>2</v>
          </cell>
        </row>
        <row r="886">
          <cell r="B886">
            <v>2</v>
          </cell>
          <cell r="C886">
            <v>2</v>
          </cell>
          <cell r="D886">
            <v>2</v>
          </cell>
        </row>
        <row r="887">
          <cell r="B887">
            <v>2</v>
          </cell>
          <cell r="C887">
            <v>2</v>
          </cell>
          <cell r="D887">
            <v>2</v>
          </cell>
        </row>
        <row r="888">
          <cell r="B888">
            <v>2</v>
          </cell>
          <cell r="C888">
            <v>2</v>
          </cell>
          <cell r="D888">
            <v>2</v>
          </cell>
        </row>
        <row r="889">
          <cell r="B889">
            <v>2</v>
          </cell>
          <cell r="C889">
            <v>2</v>
          </cell>
          <cell r="D889">
            <v>1</v>
          </cell>
        </row>
        <row r="890">
          <cell r="B890">
            <v>2</v>
          </cell>
          <cell r="C890">
            <v>2</v>
          </cell>
          <cell r="D890">
            <v>1</v>
          </cell>
        </row>
        <row r="891">
          <cell r="B891">
            <v>3</v>
          </cell>
          <cell r="C891">
            <v>3</v>
          </cell>
          <cell r="D891">
            <v>2</v>
          </cell>
        </row>
        <row r="892">
          <cell r="B892">
            <v>4</v>
          </cell>
          <cell r="C892">
            <v>4</v>
          </cell>
          <cell r="D892">
            <v>3</v>
          </cell>
        </row>
        <row r="893">
          <cell r="B893">
            <v>4</v>
          </cell>
          <cell r="C893">
            <v>4</v>
          </cell>
          <cell r="D893">
            <v>3</v>
          </cell>
        </row>
        <row r="894">
          <cell r="B894">
            <v>4</v>
          </cell>
          <cell r="C894">
            <v>4</v>
          </cell>
          <cell r="D894">
            <v>3</v>
          </cell>
        </row>
        <row r="895">
          <cell r="B895">
            <v>3</v>
          </cell>
          <cell r="C895">
            <v>3</v>
          </cell>
          <cell r="D895">
            <v>2</v>
          </cell>
        </row>
        <row r="896">
          <cell r="B896">
            <v>3</v>
          </cell>
          <cell r="C896">
            <v>3</v>
          </cell>
          <cell r="D896">
            <v>2</v>
          </cell>
        </row>
        <row r="897">
          <cell r="B897">
            <v>3</v>
          </cell>
          <cell r="C897">
            <v>3</v>
          </cell>
          <cell r="D897">
            <v>2</v>
          </cell>
        </row>
        <row r="898">
          <cell r="B898">
            <v>3</v>
          </cell>
          <cell r="C898">
            <v>3</v>
          </cell>
          <cell r="D898">
            <v>2</v>
          </cell>
        </row>
        <row r="899">
          <cell r="B899">
            <v>2</v>
          </cell>
          <cell r="C899">
            <v>2</v>
          </cell>
          <cell r="D899">
            <v>1</v>
          </cell>
        </row>
        <row r="900">
          <cell r="B900">
            <v>1</v>
          </cell>
          <cell r="C900">
            <v>1</v>
          </cell>
          <cell r="D900">
            <v>0</v>
          </cell>
        </row>
        <row r="901">
          <cell r="B901">
            <v>1</v>
          </cell>
          <cell r="C901">
            <v>1</v>
          </cell>
          <cell r="D901">
            <v>0</v>
          </cell>
        </row>
        <row r="902">
          <cell r="B902">
            <v>1</v>
          </cell>
          <cell r="C902">
            <v>1</v>
          </cell>
          <cell r="D902">
            <v>0</v>
          </cell>
        </row>
        <row r="903">
          <cell r="B903">
            <v>1</v>
          </cell>
          <cell r="C903">
            <v>1</v>
          </cell>
          <cell r="D903">
            <v>0</v>
          </cell>
        </row>
        <row r="904">
          <cell r="B904">
            <v>1</v>
          </cell>
          <cell r="C904">
            <v>1</v>
          </cell>
          <cell r="D904">
            <v>0</v>
          </cell>
        </row>
        <row r="905">
          <cell r="B905">
            <v>0</v>
          </cell>
          <cell r="C905">
            <v>1</v>
          </cell>
          <cell r="D905">
            <v>0</v>
          </cell>
        </row>
        <row r="906">
          <cell r="B906">
            <v>0</v>
          </cell>
          <cell r="C906">
            <v>1</v>
          </cell>
          <cell r="D906">
            <v>0</v>
          </cell>
        </row>
        <row r="907">
          <cell r="B907">
            <v>1</v>
          </cell>
          <cell r="C907">
            <v>2</v>
          </cell>
          <cell r="D907">
            <v>0</v>
          </cell>
        </row>
        <row r="908">
          <cell r="B908">
            <v>1</v>
          </cell>
          <cell r="C908">
            <v>2</v>
          </cell>
          <cell r="D908">
            <v>0</v>
          </cell>
        </row>
        <row r="909">
          <cell r="B909">
            <v>2</v>
          </cell>
          <cell r="C909">
            <v>3</v>
          </cell>
          <cell r="D909">
            <v>1</v>
          </cell>
        </row>
        <row r="910">
          <cell r="B910">
            <v>2</v>
          </cell>
          <cell r="C910">
            <v>4</v>
          </cell>
          <cell r="D910">
            <v>2</v>
          </cell>
        </row>
        <row r="911">
          <cell r="B911">
            <v>2</v>
          </cell>
          <cell r="C911">
            <v>5</v>
          </cell>
          <cell r="D911">
            <v>3</v>
          </cell>
        </row>
        <row r="912">
          <cell r="B912">
            <v>2</v>
          </cell>
          <cell r="C912">
            <v>5</v>
          </cell>
          <cell r="D912">
            <v>3</v>
          </cell>
        </row>
        <row r="913">
          <cell r="B913">
            <v>2</v>
          </cell>
          <cell r="C913">
            <v>4</v>
          </cell>
          <cell r="D913">
            <v>3</v>
          </cell>
        </row>
        <row r="914">
          <cell r="B914">
            <v>2</v>
          </cell>
          <cell r="C914">
            <v>4</v>
          </cell>
          <cell r="D914">
            <v>3</v>
          </cell>
        </row>
        <row r="915">
          <cell r="B915">
            <v>2</v>
          </cell>
          <cell r="C915">
            <v>4</v>
          </cell>
          <cell r="D915">
            <v>4</v>
          </cell>
        </row>
        <row r="916">
          <cell r="B916">
            <v>2</v>
          </cell>
          <cell r="C916">
            <v>4</v>
          </cell>
          <cell r="D916">
            <v>4</v>
          </cell>
        </row>
        <row r="917">
          <cell r="B917">
            <v>1</v>
          </cell>
          <cell r="C917">
            <v>3</v>
          </cell>
          <cell r="D917">
            <v>3</v>
          </cell>
        </row>
        <row r="918">
          <cell r="B918">
            <v>1</v>
          </cell>
          <cell r="C918">
            <v>3</v>
          </cell>
          <cell r="D918">
            <v>3</v>
          </cell>
        </row>
        <row r="919">
          <cell r="B919">
            <v>1</v>
          </cell>
          <cell r="C919">
            <v>2</v>
          </cell>
          <cell r="D919">
            <v>2</v>
          </cell>
        </row>
        <row r="920">
          <cell r="B920">
            <v>1</v>
          </cell>
          <cell r="C920">
            <v>3</v>
          </cell>
          <cell r="D920">
            <v>2</v>
          </cell>
        </row>
        <row r="921">
          <cell r="B921">
            <v>1</v>
          </cell>
          <cell r="C921">
            <v>3</v>
          </cell>
          <cell r="D921">
            <v>2</v>
          </cell>
        </row>
        <row r="922">
          <cell r="B922">
            <v>2</v>
          </cell>
          <cell r="C922">
            <v>4</v>
          </cell>
          <cell r="D922">
            <v>2</v>
          </cell>
        </row>
        <row r="923">
          <cell r="B923">
            <v>1</v>
          </cell>
          <cell r="C923">
            <v>3</v>
          </cell>
          <cell r="D923">
            <v>1</v>
          </cell>
        </row>
        <row r="924">
          <cell r="B924">
            <v>1</v>
          </cell>
          <cell r="C924">
            <v>3</v>
          </cell>
          <cell r="D924">
            <v>1</v>
          </cell>
        </row>
        <row r="925">
          <cell r="B925">
            <v>1</v>
          </cell>
          <cell r="C925">
            <v>3</v>
          </cell>
          <cell r="D925">
            <v>1</v>
          </cell>
        </row>
        <row r="926">
          <cell r="B926">
            <v>1</v>
          </cell>
          <cell r="C926">
            <v>2</v>
          </cell>
          <cell r="D926">
            <v>0</v>
          </cell>
        </row>
        <row r="927">
          <cell r="B927">
            <v>1</v>
          </cell>
          <cell r="C927">
            <v>2</v>
          </cell>
          <cell r="D927">
            <v>0</v>
          </cell>
        </row>
        <row r="928">
          <cell r="B928">
            <v>1</v>
          </cell>
          <cell r="C928">
            <v>2</v>
          </cell>
          <cell r="D928">
            <v>1</v>
          </cell>
        </row>
        <row r="929">
          <cell r="B929">
            <v>1</v>
          </cell>
          <cell r="C929">
            <v>2</v>
          </cell>
          <cell r="D929">
            <v>1</v>
          </cell>
        </row>
        <row r="930">
          <cell r="B930">
            <v>0</v>
          </cell>
          <cell r="C930">
            <v>1</v>
          </cell>
          <cell r="D930">
            <v>1</v>
          </cell>
        </row>
        <row r="931">
          <cell r="B931">
            <v>0</v>
          </cell>
          <cell r="C931">
            <v>1</v>
          </cell>
          <cell r="D931">
            <v>1</v>
          </cell>
        </row>
        <row r="932">
          <cell r="B932">
            <v>1</v>
          </cell>
          <cell r="C932">
            <v>2</v>
          </cell>
          <cell r="D932">
            <v>2</v>
          </cell>
        </row>
        <row r="933">
          <cell r="B933">
            <v>1</v>
          </cell>
          <cell r="C933">
            <v>2</v>
          </cell>
          <cell r="D933">
            <v>2</v>
          </cell>
        </row>
        <row r="934">
          <cell r="B934">
            <v>1</v>
          </cell>
          <cell r="C934">
            <v>2</v>
          </cell>
          <cell r="D934">
            <v>2</v>
          </cell>
        </row>
        <row r="935">
          <cell r="B935">
            <v>1</v>
          </cell>
          <cell r="C935">
            <v>2</v>
          </cell>
          <cell r="D935">
            <v>2</v>
          </cell>
        </row>
        <row r="936">
          <cell r="B936">
            <v>1</v>
          </cell>
          <cell r="C936">
            <v>1</v>
          </cell>
          <cell r="D936">
            <v>1</v>
          </cell>
        </row>
        <row r="937">
          <cell r="B937">
            <v>1</v>
          </cell>
          <cell r="C937">
            <v>1</v>
          </cell>
          <cell r="D937">
            <v>1</v>
          </cell>
        </row>
        <row r="938">
          <cell r="B938">
            <v>2</v>
          </cell>
          <cell r="C938">
            <v>2</v>
          </cell>
          <cell r="D938">
            <v>2</v>
          </cell>
        </row>
        <row r="939">
          <cell r="B939">
            <v>2</v>
          </cell>
          <cell r="C939">
            <v>2</v>
          </cell>
          <cell r="D939">
            <v>2</v>
          </cell>
        </row>
        <row r="940">
          <cell r="B940">
            <v>2</v>
          </cell>
          <cell r="C940">
            <v>2</v>
          </cell>
          <cell r="D940">
            <v>1</v>
          </cell>
        </row>
        <row r="941">
          <cell r="B941">
            <v>2</v>
          </cell>
          <cell r="C941">
            <v>2</v>
          </cell>
          <cell r="D941">
            <v>1</v>
          </cell>
        </row>
        <row r="942">
          <cell r="B942">
            <v>2</v>
          </cell>
          <cell r="C942">
            <v>2</v>
          </cell>
          <cell r="D942">
            <v>1</v>
          </cell>
        </row>
        <row r="943">
          <cell r="B943">
            <v>2</v>
          </cell>
          <cell r="C943">
            <v>2</v>
          </cell>
          <cell r="D943">
            <v>1</v>
          </cell>
        </row>
        <row r="944">
          <cell r="B944">
            <v>2</v>
          </cell>
          <cell r="C944">
            <v>2</v>
          </cell>
          <cell r="D944">
            <v>1</v>
          </cell>
        </row>
        <row r="945">
          <cell r="B945">
            <v>2</v>
          </cell>
          <cell r="C945">
            <v>2</v>
          </cell>
          <cell r="D945">
            <v>1</v>
          </cell>
        </row>
        <row r="946">
          <cell r="B946">
            <v>1</v>
          </cell>
          <cell r="C946">
            <v>1</v>
          </cell>
          <cell r="D946">
            <v>0</v>
          </cell>
        </row>
        <row r="947">
          <cell r="B947">
            <v>1</v>
          </cell>
          <cell r="C947">
            <v>1</v>
          </cell>
          <cell r="D947">
            <v>0</v>
          </cell>
        </row>
        <row r="948">
          <cell r="B948">
            <v>1</v>
          </cell>
          <cell r="C948">
            <v>1</v>
          </cell>
          <cell r="D948">
            <v>1</v>
          </cell>
        </row>
        <row r="949">
          <cell r="B949">
            <v>1</v>
          </cell>
          <cell r="C949">
            <v>1</v>
          </cell>
          <cell r="D949">
            <v>1</v>
          </cell>
        </row>
        <row r="950">
          <cell r="B950">
            <v>1</v>
          </cell>
          <cell r="C950">
            <v>1</v>
          </cell>
          <cell r="D950">
            <v>1</v>
          </cell>
        </row>
        <row r="951">
          <cell r="B951">
            <v>2</v>
          </cell>
          <cell r="C951">
            <v>2</v>
          </cell>
          <cell r="D951">
            <v>2</v>
          </cell>
        </row>
        <row r="952">
          <cell r="B952">
            <v>2</v>
          </cell>
          <cell r="C952">
            <v>2</v>
          </cell>
          <cell r="D952">
            <v>2</v>
          </cell>
        </row>
        <row r="953">
          <cell r="B953">
            <v>2</v>
          </cell>
          <cell r="C953">
            <v>2</v>
          </cell>
          <cell r="D953">
            <v>2</v>
          </cell>
        </row>
        <row r="954">
          <cell r="B954">
            <v>2</v>
          </cell>
          <cell r="C954">
            <v>2</v>
          </cell>
          <cell r="D954">
            <v>2</v>
          </cell>
        </row>
        <row r="955">
          <cell r="B955">
            <v>2</v>
          </cell>
          <cell r="C955">
            <v>2</v>
          </cell>
          <cell r="D955">
            <v>2</v>
          </cell>
        </row>
        <row r="956">
          <cell r="B956">
            <v>1</v>
          </cell>
          <cell r="C956">
            <v>1</v>
          </cell>
          <cell r="D956">
            <v>1</v>
          </cell>
        </row>
        <row r="957">
          <cell r="B957">
            <v>1</v>
          </cell>
          <cell r="C957">
            <v>1</v>
          </cell>
          <cell r="D957">
            <v>1</v>
          </cell>
        </row>
        <row r="958">
          <cell r="B958">
            <v>1</v>
          </cell>
          <cell r="C958">
            <v>1</v>
          </cell>
          <cell r="D958">
            <v>1</v>
          </cell>
        </row>
        <row r="959">
          <cell r="B959">
            <v>0</v>
          </cell>
          <cell r="C959">
            <v>0</v>
          </cell>
          <cell r="D959">
            <v>0</v>
          </cell>
        </row>
        <row r="960">
          <cell r="B960">
            <v>1</v>
          </cell>
          <cell r="C960">
            <v>1</v>
          </cell>
          <cell r="D960">
            <v>1</v>
          </cell>
        </row>
        <row r="961">
          <cell r="B961">
            <v>1</v>
          </cell>
          <cell r="C961">
            <v>1</v>
          </cell>
          <cell r="D961">
            <v>1</v>
          </cell>
        </row>
        <row r="962">
          <cell r="B962">
            <v>1</v>
          </cell>
          <cell r="C962">
            <v>1</v>
          </cell>
          <cell r="D962">
            <v>1</v>
          </cell>
        </row>
        <row r="963">
          <cell r="B963">
            <v>1</v>
          </cell>
          <cell r="C963">
            <v>1</v>
          </cell>
          <cell r="D963">
            <v>1</v>
          </cell>
        </row>
        <row r="964">
          <cell r="B964">
            <v>1</v>
          </cell>
          <cell r="C964">
            <v>1</v>
          </cell>
          <cell r="D964">
            <v>1</v>
          </cell>
        </row>
        <row r="965">
          <cell r="B965">
            <v>2</v>
          </cell>
          <cell r="C965">
            <v>2</v>
          </cell>
          <cell r="D965">
            <v>2</v>
          </cell>
        </row>
        <row r="966">
          <cell r="B966">
            <v>2</v>
          </cell>
          <cell r="C966">
            <v>3</v>
          </cell>
          <cell r="D966">
            <v>3</v>
          </cell>
        </row>
        <row r="967">
          <cell r="B967">
            <v>2</v>
          </cell>
          <cell r="C967">
            <v>3</v>
          </cell>
          <cell r="D967">
            <v>3</v>
          </cell>
        </row>
        <row r="968">
          <cell r="B968">
            <v>2</v>
          </cell>
          <cell r="C968">
            <v>3</v>
          </cell>
          <cell r="D968">
            <v>3</v>
          </cell>
        </row>
        <row r="969">
          <cell r="B969">
            <v>2</v>
          </cell>
          <cell r="C969">
            <v>3</v>
          </cell>
          <cell r="D969">
            <v>3</v>
          </cell>
        </row>
        <row r="970">
          <cell r="B970">
            <v>2</v>
          </cell>
          <cell r="C970">
            <v>3</v>
          </cell>
          <cell r="D970">
            <v>3</v>
          </cell>
        </row>
        <row r="971">
          <cell r="B971">
            <v>2</v>
          </cell>
          <cell r="C971">
            <v>3</v>
          </cell>
          <cell r="D971">
            <v>3</v>
          </cell>
        </row>
        <row r="972">
          <cell r="B972">
            <v>2</v>
          </cell>
          <cell r="C972">
            <v>3</v>
          </cell>
          <cell r="D972">
            <v>3</v>
          </cell>
        </row>
        <row r="973">
          <cell r="B973">
            <v>1</v>
          </cell>
          <cell r="C973">
            <v>3</v>
          </cell>
          <cell r="D973">
            <v>3</v>
          </cell>
        </row>
        <row r="974">
          <cell r="B974">
            <v>1</v>
          </cell>
          <cell r="C974">
            <v>2</v>
          </cell>
          <cell r="D974">
            <v>2</v>
          </cell>
        </row>
        <row r="975">
          <cell r="B975">
            <v>1</v>
          </cell>
          <cell r="C975">
            <v>2</v>
          </cell>
          <cell r="D975">
            <v>2</v>
          </cell>
        </row>
        <row r="976">
          <cell r="B976">
            <v>0</v>
          </cell>
          <cell r="C976">
            <v>1</v>
          </cell>
          <cell r="D976">
            <v>1</v>
          </cell>
        </row>
        <row r="977">
          <cell r="B977">
            <v>0</v>
          </cell>
          <cell r="C977">
            <v>1</v>
          </cell>
          <cell r="D977">
            <v>1</v>
          </cell>
        </row>
        <row r="978">
          <cell r="B978">
            <v>0</v>
          </cell>
          <cell r="C978">
            <v>2</v>
          </cell>
          <cell r="D978">
            <v>2</v>
          </cell>
        </row>
        <row r="979">
          <cell r="B979">
            <v>0</v>
          </cell>
          <cell r="C979">
            <v>2</v>
          </cell>
          <cell r="D979">
            <v>2</v>
          </cell>
        </row>
        <row r="980">
          <cell r="B980">
            <v>1</v>
          </cell>
          <cell r="C980">
            <v>3</v>
          </cell>
          <cell r="D980">
            <v>3</v>
          </cell>
        </row>
        <row r="981">
          <cell r="B981">
            <v>1</v>
          </cell>
          <cell r="C981">
            <v>2</v>
          </cell>
          <cell r="D981">
            <v>2</v>
          </cell>
        </row>
        <row r="982">
          <cell r="B982">
            <v>1</v>
          </cell>
          <cell r="C982">
            <v>2</v>
          </cell>
          <cell r="D982">
            <v>2</v>
          </cell>
        </row>
        <row r="983">
          <cell r="B983">
            <v>2</v>
          </cell>
          <cell r="C983">
            <v>3</v>
          </cell>
          <cell r="D983">
            <v>3</v>
          </cell>
        </row>
        <row r="984">
          <cell r="B984">
            <v>2</v>
          </cell>
          <cell r="C984">
            <v>3</v>
          </cell>
          <cell r="D984">
            <v>3</v>
          </cell>
        </row>
        <row r="985">
          <cell r="B985">
            <v>2</v>
          </cell>
          <cell r="C985">
            <v>4</v>
          </cell>
          <cell r="D985">
            <v>4</v>
          </cell>
        </row>
        <row r="986">
          <cell r="B986">
            <v>2</v>
          </cell>
          <cell r="C986">
            <v>3</v>
          </cell>
          <cell r="D986">
            <v>3</v>
          </cell>
        </row>
        <row r="987">
          <cell r="B987">
            <v>2</v>
          </cell>
          <cell r="C987">
            <v>3</v>
          </cell>
          <cell r="D987">
            <v>3</v>
          </cell>
        </row>
        <row r="988">
          <cell r="B988">
            <v>1</v>
          </cell>
          <cell r="C988">
            <v>2</v>
          </cell>
          <cell r="D988">
            <v>2</v>
          </cell>
        </row>
        <row r="989">
          <cell r="B989">
            <v>2</v>
          </cell>
          <cell r="C989">
            <v>3</v>
          </cell>
          <cell r="D989">
            <v>2</v>
          </cell>
        </row>
        <row r="990">
          <cell r="B990">
            <v>3</v>
          </cell>
          <cell r="C990">
            <v>4</v>
          </cell>
          <cell r="D990">
            <v>3</v>
          </cell>
        </row>
        <row r="991">
          <cell r="B991">
            <v>3</v>
          </cell>
          <cell r="C991">
            <v>4</v>
          </cell>
          <cell r="D991">
            <v>3</v>
          </cell>
        </row>
        <row r="992">
          <cell r="B992">
            <v>3</v>
          </cell>
          <cell r="C992">
            <v>4</v>
          </cell>
          <cell r="D992">
            <v>3</v>
          </cell>
        </row>
        <row r="993">
          <cell r="B993">
            <v>3</v>
          </cell>
          <cell r="C993">
            <v>3</v>
          </cell>
          <cell r="D993">
            <v>2</v>
          </cell>
        </row>
        <row r="994">
          <cell r="B994">
            <v>4</v>
          </cell>
          <cell r="C994">
            <v>4</v>
          </cell>
          <cell r="D994">
            <v>3</v>
          </cell>
        </row>
        <row r="995">
          <cell r="B995">
            <v>4</v>
          </cell>
          <cell r="C995">
            <v>4</v>
          </cell>
          <cell r="D995">
            <v>3</v>
          </cell>
        </row>
        <row r="996">
          <cell r="B996">
            <v>4</v>
          </cell>
          <cell r="C996">
            <v>4</v>
          </cell>
          <cell r="D996">
            <v>3</v>
          </cell>
        </row>
        <row r="997">
          <cell r="B997">
            <v>3</v>
          </cell>
          <cell r="C997">
            <v>3</v>
          </cell>
          <cell r="D997">
            <v>3</v>
          </cell>
        </row>
        <row r="998">
          <cell r="B998">
            <v>2</v>
          </cell>
          <cell r="C998">
            <v>2</v>
          </cell>
          <cell r="D998">
            <v>2</v>
          </cell>
        </row>
        <row r="999">
          <cell r="B999">
            <v>1</v>
          </cell>
          <cell r="C999">
            <v>1</v>
          </cell>
          <cell r="D999">
            <v>1</v>
          </cell>
        </row>
        <row r="1000">
          <cell r="B1000">
            <v>1</v>
          </cell>
          <cell r="C1000">
            <v>1</v>
          </cell>
          <cell r="D1000">
            <v>1</v>
          </cell>
        </row>
        <row r="1001">
          <cell r="B1001">
            <v>1</v>
          </cell>
          <cell r="C1001">
            <v>1</v>
          </cell>
          <cell r="D1001">
            <v>1</v>
          </cell>
        </row>
        <row r="1002">
          <cell r="B1002">
            <v>0</v>
          </cell>
          <cell r="C1002">
            <v>0</v>
          </cell>
          <cell r="D1002">
            <v>0</v>
          </cell>
        </row>
        <row r="1003">
          <cell r="B1003">
            <v>0</v>
          </cell>
          <cell r="C1003">
            <v>0</v>
          </cell>
          <cell r="D1003">
            <v>0</v>
          </cell>
        </row>
      </sheetData>
      <sheetData sheetId="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VaRExample"/>
      <sheetName val="MatrixMult_CovCorr"/>
      <sheetName val="MatrixMult_Credit"/>
    </sheetNames>
    <sheetDataSet>
      <sheetData sheetId="0" refreshError="1"/>
      <sheetData sheetId="1" refreshError="1"/>
      <sheetData sheetId="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X_Intro"/>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3"/>
      <sheetName val="Objectives3"/>
      <sheetName val="FX_Intro"/>
      <sheetName val="CoveredInterestParity"/>
      <sheetName val="FXQuotation"/>
      <sheetName val="QuizBank"/>
      <sheetName val="Homework"/>
      <sheetName val="O_Material"/>
      <sheetName val="O_Discussion"/>
    </sheetNames>
    <sheetDataSet>
      <sheetData sheetId="0"/>
      <sheetData sheetId="1"/>
      <sheetData sheetId="2">
        <row r="65">
          <cell r="C65">
            <v>2</v>
          </cell>
        </row>
        <row r="66">
          <cell r="C66">
            <v>0.08</v>
          </cell>
        </row>
        <row r="67">
          <cell r="C67">
            <v>0.04</v>
          </cell>
        </row>
        <row r="68">
          <cell r="C68">
            <v>2.0769230769230771</v>
          </cell>
        </row>
      </sheetData>
      <sheetData sheetId="3"/>
      <sheetData sheetId="4"/>
      <sheetData sheetId="5"/>
      <sheetData sheetId="6"/>
      <sheetData sheetId="7"/>
      <sheetData sheetId="8"/>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ntralLimitTheorem"/>
      <sheetName val="FnS"/>
    </sheetNames>
    <sheetDataSet>
      <sheetData sheetId="0" refreshError="1"/>
      <sheetData sheetId="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heetName val="Normal"/>
      <sheetName val="Normal_Excel"/>
      <sheetName val="Intuition1"/>
      <sheetName val="Intuition2"/>
      <sheetName val="Intuition3"/>
      <sheetName val="Methods1"/>
      <sheetName val="Methods2"/>
      <sheetName val="Calcs_Mean1"/>
      <sheetName val="Calcs_Mean2"/>
      <sheetName val="Calcs_MeanDiff"/>
      <sheetName val="Calcs_VarianceDiff"/>
      <sheetName val="NextClass"/>
      <sheetName val="PreWork4NextClass"/>
      <sheetName val="Drills"/>
      <sheetName val="ClassWork"/>
      <sheetName val="1_Stats"/>
      <sheetName val="2_MeanSigmaKnown"/>
      <sheetName val="3_MeanSigmaUnknown"/>
      <sheetName val="4_TwoMeans"/>
      <sheetName val="5_BacktestMean"/>
      <sheetName val="FinalExamReview"/>
      <sheetName val="ClassPolicy"/>
      <sheetName val="Programming"/>
      <sheetName val="ProgrammingAnswer_R"/>
      <sheetName val="1_MeanSigmaKnown"/>
      <sheetName val="2_MeanSigmaUnknown"/>
      <sheetName val="3_TwoMeans"/>
      <sheetName val="4_BacktestMean"/>
      <sheetName val="4_Backt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21">
          <cell r="O21">
            <v>2</v>
          </cell>
        </row>
        <row r="29">
          <cell r="O29">
            <v>-9.3105936164507597</v>
          </cell>
        </row>
      </sheetData>
      <sheetData sheetId="9">
        <row r="10">
          <cell r="C10">
            <v>71.222704059275372</v>
          </cell>
          <cell r="F10">
            <v>62</v>
          </cell>
          <cell r="K10">
            <v>0</v>
          </cell>
        </row>
        <row r="11">
          <cell r="C11">
            <v>69.592590560721447</v>
          </cell>
          <cell r="F11">
            <v>76</v>
          </cell>
          <cell r="K11">
            <v>0</v>
          </cell>
        </row>
        <row r="12">
          <cell r="C12">
            <v>69.171701116206393</v>
          </cell>
          <cell r="F12">
            <v>14</v>
          </cell>
          <cell r="K12">
            <v>0</v>
          </cell>
        </row>
        <row r="13">
          <cell r="C13">
            <v>69.886811841441983</v>
          </cell>
          <cell r="K13">
            <v>0</v>
          </cell>
        </row>
        <row r="14">
          <cell r="C14">
            <v>72.095059632317273</v>
          </cell>
          <cell r="K14">
            <v>3</v>
          </cell>
        </row>
        <row r="15">
          <cell r="C15">
            <v>68.71442093827325</v>
          </cell>
          <cell r="K15">
            <v>6</v>
          </cell>
        </row>
        <row r="16">
          <cell r="C16">
            <v>67.511488956444168</v>
          </cell>
          <cell r="K16">
            <v>8</v>
          </cell>
        </row>
        <row r="17">
          <cell r="C17">
            <v>67.80390447486333</v>
          </cell>
          <cell r="K17">
            <v>10</v>
          </cell>
        </row>
        <row r="18">
          <cell r="C18">
            <v>69.245440893422384</v>
          </cell>
          <cell r="K18">
            <v>10</v>
          </cell>
        </row>
        <row r="19">
          <cell r="C19">
            <v>67.486969775791792</v>
          </cell>
          <cell r="K19">
            <v>13</v>
          </cell>
          <cell r="O19">
            <v>100</v>
          </cell>
        </row>
        <row r="20">
          <cell r="C20">
            <v>65.726288352833677</v>
          </cell>
          <cell r="K20">
            <v>16</v>
          </cell>
          <cell r="O20">
            <v>68.19602794463934</v>
          </cell>
        </row>
        <row r="21">
          <cell r="C21">
            <v>66.018996336968542</v>
          </cell>
          <cell r="K21">
            <v>12</v>
          </cell>
          <cell r="O21">
            <v>1.8827338580548054</v>
          </cell>
        </row>
        <row r="22">
          <cell r="C22">
            <v>73.909318116793344</v>
          </cell>
          <cell r="K22">
            <v>11</v>
          </cell>
        </row>
        <row r="23">
          <cell r="C23">
            <v>69.811447220932024</v>
          </cell>
          <cell r="K23">
            <v>6</v>
          </cell>
          <cell r="O23">
            <v>70</v>
          </cell>
        </row>
        <row r="24">
          <cell r="C24">
            <v>68.704207627980921</v>
          </cell>
          <cell r="K24">
            <v>3</v>
          </cell>
        </row>
        <row r="25">
          <cell r="C25">
            <v>71.577904534604286</v>
          </cell>
          <cell r="K25">
            <v>1</v>
          </cell>
        </row>
        <row r="26">
          <cell r="C26">
            <v>68.987160667245945</v>
          </cell>
          <cell r="K26">
            <v>0</v>
          </cell>
        </row>
        <row r="27">
          <cell r="C27">
            <v>68.139407647556311</v>
          </cell>
          <cell r="K27">
            <v>0</v>
          </cell>
        </row>
        <row r="28">
          <cell r="C28">
            <v>68.263303535487012</v>
          </cell>
          <cell r="K28">
            <v>1</v>
          </cell>
          <cell r="O28">
            <v>0.18827338580548053</v>
          </cell>
        </row>
        <row r="29">
          <cell r="C29">
            <v>69.298964805666813</v>
          </cell>
          <cell r="K29">
            <v>0</v>
          </cell>
        </row>
        <row r="30">
          <cell r="C30">
            <v>69.539151316452831</v>
          </cell>
          <cell r="K30">
            <v>0</v>
          </cell>
        </row>
        <row r="31">
          <cell r="C31">
            <v>69.88118428502932</v>
          </cell>
        </row>
        <row r="32">
          <cell r="C32">
            <v>67.756769947600134</v>
          </cell>
        </row>
        <row r="33">
          <cell r="C33">
            <v>66.376308331312686</v>
          </cell>
        </row>
        <row r="34">
          <cell r="C34">
            <v>68.517908635291761</v>
          </cell>
        </row>
        <row r="35">
          <cell r="C35">
            <v>67.176335799544432</v>
          </cell>
        </row>
        <row r="36">
          <cell r="C36">
            <v>70.415547610037279</v>
          </cell>
        </row>
        <row r="37">
          <cell r="C37">
            <v>66.641133397163529</v>
          </cell>
        </row>
        <row r="38">
          <cell r="C38">
            <v>65.412760760643977</v>
          </cell>
        </row>
        <row r="39">
          <cell r="C39">
            <v>66.032863657633825</v>
          </cell>
        </row>
        <row r="40">
          <cell r="C40">
            <v>66.062225895065012</v>
          </cell>
        </row>
        <row r="41">
          <cell r="C41">
            <v>68.982952489547841</v>
          </cell>
        </row>
        <row r="42">
          <cell r="C42">
            <v>66.974239665427405</v>
          </cell>
        </row>
        <row r="43">
          <cell r="C43">
            <v>68.853158106914321</v>
          </cell>
        </row>
        <row r="44">
          <cell r="C44">
            <v>70.432995512140366</v>
          </cell>
        </row>
        <row r="45">
          <cell r="C45">
            <v>69.579299462652926</v>
          </cell>
        </row>
        <row r="46">
          <cell r="C46">
            <v>69.64297816342922</v>
          </cell>
        </row>
        <row r="47">
          <cell r="C47">
            <v>66.128478998692785</v>
          </cell>
        </row>
        <row r="48">
          <cell r="C48">
            <v>67.088795754199452</v>
          </cell>
        </row>
        <row r="49">
          <cell r="C49">
            <v>68.5509594973812</v>
          </cell>
        </row>
        <row r="50">
          <cell r="C50">
            <v>68.857253603534062</v>
          </cell>
        </row>
        <row r="51">
          <cell r="C51">
            <v>68.908110446552669</v>
          </cell>
        </row>
        <row r="52">
          <cell r="C52">
            <v>66.659441774501317</v>
          </cell>
        </row>
        <row r="53">
          <cell r="C53">
            <v>70.888747042962166</v>
          </cell>
        </row>
        <row r="54">
          <cell r="C54">
            <v>66.662217014214619</v>
          </cell>
        </row>
        <row r="55">
          <cell r="C55">
            <v>69.443545321587251</v>
          </cell>
        </row>
        <row r="56">
          <cell r="C56">
            <v>65.317310019833698</v>
          </cell>
        </row>
        <row r="57">
          <cell r="C57">
            <v>70.070652963575014</v>
          </cell>
        </row>
        <row r="58">
          <cell r="C58">
            <v>68.066303419346966</v>
          </cell>
        </row>
        <row r="59">
          <cell r="C59">
            <v>69.705626880851014</v>
          </cell>
        </row>
        <row r="60">
          <cell r="C60">
            <v>70.166874042397652</v>
          </cell>
        </row>
        <row r="61">
          <cell r="C61">
            <v>71.117242640941711</v>
          </cell>
        </row>
        <row r="62">
          <cell r="C62">
            <v>68.437067932602758</v>
          </cell>
        </row>
        <row r="63">
          <cell r="C63">
            <v>68.539947100113963</v>
          </cell>
        </row>
        <row r="64">
          <cell r="C64">
            <v>64.188656827572402</v>
          </cell>
        </row>
        <row r="65">
          <cell r="C65">
            <v>69.955064984293955</v>
          </cell>
        </row>
        <row r="66">
          <cell r="C66">
            <v>66.746719582985932</v>
          </cell>
        </row>
        <row r="67">
          <cell r="C67">
            <v>67.590767916782511</v>
          </cell>
        </row>
        <row r="68">
          <cell r="C68">
            <v>67.0026153944589</v>
          </cell>
        </row>
        <row r="69">
          <cell r="C69">
            <v>68.89727318447936</v>
          </cell>
        </row>
        <row r="70">
          <cell r="C70">
            <v>66.240799836049845</v>
          </cell>
        </row>
        <row r="71">
          <cell r="C71">
            <v>67.622123312215663</v>
          </cell>
        </row>
        <row r="72">
          <cell r="C72">
            <v>68.011594143719293</v>
          </cell>
        </row>
        <row r="73">
          <cell r="C73">
            <v>65.079552318153816</v>
          </cell>
        </row>
        <row r="74">
          <cell r="C74">
            <v>68.191617814212336</v>
          </cell>
        </row>
        <row r="75">
          <cell r="C75">
            <v>65.453393107574044</v>
          </cell>
        </row>
        <row r="76">
          <cell r="C76">
            <v>64.701590959544774</v>
          </cell>
        </row>
        <row r="77">
          <cell r="C77">
            <v>65.032657870426192</v>
          </cell>
        </row>
        <row r="78">
          <cell r="C78">
            <v>66.866136438790662</v>
          </cell>
        </row>
        <row r="79">
          <cell r="C79">
            <v>69.058517012006291</v>
          </cell>
        </row>
        <row r="80">
          <cell r="C80">
            <v>66.402213707115507</v>
          </cell>
        </row>
        <row r="81">
          <cell r="C81">
            <v>69.997040942469823</v>
          </cell>
        </row>
        <row r="82">
          <cell r="C82">
            <v>66.216952837834071</v>
          </cell>
        </row>
        <row r="83">
          <cell r="C83">
            <v>67.730371627898421</v>
          </cell>
        </row>
        <row r="84">
          <cell r="C84">
            <v>69.666251154459914</v>
          </cell>
        </row>
        <row r="85">
          <cell r="C85">
            <v>68.990161299691067</v>
          </cell>
        </row>
        <row r="86">
          <cell r="C86">
            <v>70.885113562671862</v>
          </cell>
        </row>
        <row r="87">
          <cell r="C87">
            <v>68.837941179053828</v>
          </cell>
        </row>
        <row r="88">
          <cell r="C88">
            <v>68.161072368310286</v>
          </cell>
        </row>
        <row r="89">
          <cell r="C89">
            <v>65.674508989197008</v>
          </cell>
        </row>
        <row r="90">
          <cell r="C90">
            <v>69.051450571206871</v>
          </cell>
        </row>
        <row r="91">
          <cell r="C91">
            <v>68.288231788470611</v>
          </cell>
        </row>
        <row r="92">
          <cell r="C92">
            <v>68.896238533554296</v>
          </cell>
        </row>
        <row r="93">
          <cell r="C93">
            <v>66.266741537612248</v>
          </cell>
        </row>
        <row r="94">
          <cell r="C94">
            <v>70.588099195452173</v>
          </cell>
        </row>
        <row r="95">
          <cell r="C95">
            <v>70.215376294783667</v>
          </cell>
        </row>
        <row r="96">
          <cell r="C96">
            <v>65.616312664691804</v>
          </cell>
        </row>
        <row r="97">
          <cell r="C97">
            <v>70.611090333534975</v>
          </cell>
        </row>
        <row r="98">
          <cell r="C98">
            <v>70.218142748306263</v>
          </cell>
        </row>
        <row r="99">
          <cell r="C99">
            <v>64.316476310303443</v>
          </cell>
        </row>
        <row r="100">
          <cell r="C100">
            <v>65.948657745899951</v>
          </cell>
        </row>
        <row r="101">
          <cell r="C101">
            <v>68.000040590588611</v>
          </cell>
        </row>
        <row r="102">
          <cell r="C102">
            <v>69.482252970993812</v>
          </cell>
        </row>
        <row r="103">
          <cell r="C103">
            <v>69.735017836342777</v>
          </cell>
        </row>
        <row r="104">
          <cell r="C104">
            <v>67.081667923554122</v>
          </cell>
        </row>
        <row r="105">
          <cell r="C105">
            <v>68.546256125289673</v>
          </cell>
        </row>
        <row r="106">
          <cell r="C106">
            <v>67.412833594648333</v>
          </cell>
        </row>
        <row r="107">
          <cell r="C107">
            <v>67.088240140800323</v>
          </cell>
        </row>
        <row r="108">
          <cell r="C108">
            <v>68.094912132938745</v>
          </cell>
        </row>
        <row r="109">
          <cell r="C109">
            <v>64.889568468993559</v>
          </cell>
        </row>
      </sheetData>
      <sheetData sheetId="10">
        <row r="10">
          <cell r="C10">
            <v>69.636713419029206</v>
          </cell>
          <cell r="D10">
            <v>71.955870295235684</v>
          </cell>
        </row>
        <row r="11">
          <cell r="C11">
            <v>65.448684903785278</v>
          </cell>
          <cell r="D11">
            <v>72.088168016484488</v>
          </cell>
        </row>
        <row r="12">
          <cell r="C12">
            <v>67.422541587634299</v>
          </cell>
          <cell r="D12">
            <v>68.067804641860945</v>
          </cell>
        </row>
        <row r="13">
          <cell r="C13">
            <v>66.906068567438254</v>
          </cell>
          <cell r="D13">
            <v>68.191420112242369</v>
          </cell>
        </row>
        <row r="14">
          <cell r="C14">
            <v>68.08116991283147</v>
          </cell>
          <cell r="D14">
            <v>71.673141413412054</v>
          </cell>
        </row>
        <row r="15">
          <cell r="C15">
            <v>67.165125888370923</v>
          </cell>
          <cell r="D15">
            <v>72.509843575402215</v>
          </cell>
        </row>
        <row r="16">
          <cell r="C16">
            <v>67.997528895991138</v>
          </cell>
          <cell r="D16">
            <v>68.712852920465977</v>
          </cell>
        </row>
        <row r="17">
          <cell r="C17">
            <v>70.973398062336472</v>
          </cell>
          <cell r="D17">
            <v>68.738266259630151</v>
          </cell>
        </row>
        <row r="18">
          <cell r="C18">
            <v>68.848521927352749</v>
          </cell>
          <cell r="D18">
            <v>68.924825931662909</v>
          </cell>
        </row>
        <row r="19">
          <cell r="C19">
            <v>67.107323107390741</v>
          </cell>
          <cell r="D19">
            <v>70.760681367788152</v>
          </cell>
          <cell r="R19">
            <v>100</v>
          </cell>
        </row>
        <row r="20">
          <cell r="C20">
            <v>68.28516501091508</v>
          </cell>
          <cell r="D20">
            <v>70.844641725898441</v>
          </cell>
          <cell r="R20">
            <v>100</v>
          </cell>
        </row>
        <row r="21">
          <cell r="C21">
            <v>70.28446793343609</v>
          </cell>
          <cell r="D21">
            <v>68.291389524484401</v>
          </cell>
          <cell r="R21">
            <v>68.212317190546059</v>
          </cell>
        </row>
        <row r="22">
          <cell r="C22">
            <v>67.254486584130376</v>
          </cell>
          <cell r="D22">
            <v>71.643187497462023</v>
          </cell>
          <cell r="R22">
            <v>70.032144729678777</v>
          </cell>
        </row>
        <row r="23">
          <cell r="C23">
            <v>67.190102095930484</v>
          </cell>
          <cell r="D23">
            <v>68.996403457563034</v>
          </cell>
        </row>
        <row r="24">
          <cell r="C24">
            <v>67.604041046576739</v>
          </cell>
          <cell r="D24">
            <v>71.776296026494322</v>
          </cell>
        </row>
        <row r="25">
          <cell r="C25">
            <v>68.404322937460506</v>
          </cell>
          <cell r="D25">
            <v>68.444236626911902</v>
          </cell>
        </row>
        <row r="26">
          <cell r="C26">
            <v>68.368738773103871</v>
          </cell>
          <cell r="D26">
            <v>70.424356413421947</v>
          </cell>
        </row>
        <row r="27">
          <cell r="C27">
            <v>69.38439199690707</v>
          </cell>
          <cell r="D27">
            <v>70.427871668169843</v>
          </cell>
        </row>
        <row r="28">
          <cell r="C28">
            <v>65.861911573963383</v>
          </cell>
          <cell r="D28">
            <v>68.602071185152468</v>
          </cell>
        </row>
        <row r="29">
          <cell r="C29">
            <v>67.135236061381008</v>
          </cell>
          <cell r="D29">
            <v>68.293519831591041</v>
          </cell>
        </row>
        <row r="30">
          <cell r="C30">
            <v>69.385537582639202</v>
          </cell>
          <cell r="D30">
            <v>69.495629008158218</v>
          </cell>
        </row>
        <row r="31">
          <cell r="C31">
            <v>70.458100367462819</v>
          </cell>
          <cell r="D31">
            <v>71.968776397777489</v>
          </cell>
        </row>
        <row r="32">
          <cell r="C32">
            <v>66.527056179799743</v>
          </cell>
          <cell r="D32">
            <v>67.635410735970382</v>
          </cell>
        </row>
        <row r="33">
          <cell r="C33">
            <v>66.384631972484456</v>
          </cell>
          <cell r="D33">
            <v>68.262198258011495</v>
          </cell>
        </row>
        <row r="34">
          <cell r="C34">
            <v>72.185439467946992</v>
          </cell>
          <cell r="D34">
            <v>69.490289461608256</v>
          </cell>
        </row>
        <row r="35">
          <cell r="C35">
            <v>68.26063364495937</v>
          </cell>
          <cell r="D35">
            <v>72.044669722299076</v>
          </cell>
        </row>
        <row r="36">
          <cell r="C36">
            <v>67.759109276605287</v>
          </cell>
          <cell r="D36">
            <v>71.770089503712214</v>
          </cell>
        </row>
        <row r="37">
          <cell r="C37">
            <v>70.530729781092248</v>
          </cell>
          <cell r="D37">
            <v>67.441963663222737</v>
          </cell>
        </row>
        <row r="38">
          <cell r="C38">
            <v>66.773496982972446</v>
          </cell>
          <cell r="D38">
            <v>68.283639247621778</v>
          </cell>
        </row>
        <row r="39">
          <cell r="C39">
            <v>66.089240229389233</v>
          </cell>
          <cell r="D39">
            <v>69.295789280070849</v>
          </cell>
        </row>
        <row r="40">
          <cell r="C40">
            <v>73.553545521118735</v>
          </cell>
          <cell r="D40">
            <v>69.787189658683687</v>
          </cell>
        </row>
        <row r="41">
          <cell r="C41">
            <v>71.319151506755787</v>
          </cell>
          <cell r="D41">
            <v>68.845875044689691</v>
          </cell>
        </row>
        <row r="42">
          <cell r="C42">
            <v>68.12935685087777</v>
          </cell>
          <cell r="D42">
            <v>69.315641965706064</v>
          </cell>
        </row>
        <row r="43">
          <cell r="C43">
            <v>67.476128212092732</v>
          </cell>
          <cell r="D43">
            <v>68.147137729220901</v>
          </cell>
        </row>
        <row r="44">
          <cell r="C44">
            <v>67.878779722301701</v>
          </cell>
          <cell r="D44">
            <v>68.967370481077737</v>
          </cell>
        </row>
        <row r="45">
          <cell r="C45">
            <v>69.292375263267942</v>
          </cell>
          <cell r="D45">
            <v>69.701617586439895</v>
          </cell>
        </row>
        <row r="46">
          <cell r="C46">
            <v>67.021659175779263</v>
          </cell>
          <cell r="D46">
            <v>70.004945355647536</v>
          </cell>
        </row>
        <row r="47">
          <cell r="C47">
            <v>69.249321959130455</v>
          </cell>
          <cell r="D47">
            <v>69.510071151332255</v>
          </cell>
        </row>
        <row r="48">
          <cell r="C48">
            <v>68.272269617442674</v>
          </cell>
          <cell r="D48">
            <v>70.635061719408796</v>
          </cell>
        </row>
        <row r="49">
          <cell r="C49">
            <v>66.609403882413829</v>
          </cell>
          <cell r="D49">
            <v>68.444100814694906</v>
          </cell>
        </row>
        <row r="50">
          <cell r="C50">
            <v>65.779961877071898</v>
          </cell>
          <cell r="D50">
            <v>70.883354087886659</v>
          </cell>
        </row>
        <row r="51">
          <cell r="C51">
            <v>71.900872564649205</v>
          </cell>
          <cell r="D51">
            <v>68.995890507181187</v>
          </cell>
        </row>
        <row r="52">
          <cell r="C52">
            <v>66.614779486248949</v>
          </cell>
          <cell r="D52">
            <v>70.551004826600561</v>
          </cell>
        </row>
        <row r="53">
          <cell r="C53">
            <v>67.201210663945673</v>
          </cell>
          <cell r="D53">
            <v>71.701774142827759</v>
          </cell>
        </row>
        <row r="54">
          <cell r="C54">
            <v>67.621528957655684</v>
          </cell>
          <cell r="D54">
            <v>72.402627736228141</v>
          </cell>
        </row>
        <row r="55">
          <cell r="C55">
            <v>64.495444697763503</v>
          </cell>
          <cell r="D55">
            <v>70.907617613041822</v>
          </cell>
        </row>
        <row r="56">
          <cell r="C56">
            <v>69.362703640776047</v>
          </cell>
          <cell r="D56">
            <v>69.796962402834595</v>
          </cell>
        </row>
        <row r="57">
          <cell r="C57">
            <v>70.689475849512519</v>
          </cell>
          <cell r="D57">
            <v>72.392993625081857</v>
          </cell>
        </row>
        <row r="58">
          <cell r="C58">
            <v>64.221951420923645</v>
          </cell>
          <cell r="D58">
            <v>70.296488743990025</v>
          </cell>
        </row>
        <row r="59">
          <cell r="C59">
            <v>66.838179172843553</v>
          </cell>
          <cell r="D59">
            <v>69.33761274865428</v>
          </cell>
        </row>
        <row r="60">
          <cell r="C60">
            <v>66.978119045660648</v>
          </cell>
          <cell r="D60">
            <v>72.221643586092199</v>
          </cell>
        </row>
        <row r="61">
          <cell r="C61">
            <v>67.064577694142983</v>
          </cell>
          <cell r="D61">
            <v>67.578929089382342</v>
          </cell>
        </row>
        <row r="62">
          <cell r="C62">
            <v>66.878397270685056</v>
          </cell>
          <cell r="D62">
            <v>68.004754782366575</v>
          </cell>
        </row>
        <row r="63">
          <cell r="C63">
            <v>67.749220652855882</v>
          </cell>
          <cell r="D63">
            <v>69.934160844975537</v>
          </cell>
        </row>
        <row r="64">
          <cell r="C64">
            <v>67.691621108876731</v>
          </cell>
          <cell r="D64">
            <v>71.124837438515442</v>
          </cell>
        </row>
        <row r="65">
          <cell r="C65">
            <v>66.594574979176443</v>
          </cell>
          <cell r="D65">
            <v>71.219304577658534</v>
          </cell>
        </row>
        <row r="66">
          <cell r="C66">
            <v>65.175871772551218</v>
          </cell>
          <cell r="D66">
            <v>65.995936457135045</v>
          </cell>
        </row>
        <row r="67">
          <cell r="C67">
            <v>70.039953524939918</v>
          </cell>
          <cell r="D67">
            <v>68.435621625880046</v>
          </cell>
        </row>
        <row r="68">
          <cell r="C68">
            <v>67.992315376848552</v>
          </cell>
          <cell r="D68">
            <v>71.095512053969841</v>
          </cell>
        </row>
        <row r="69">
          <cell r="C69">
            <v>69.241731918144723</v>
          </cell>
          <cell r="D69">
            <v>69.766464555920692</v>
          </cell>
        </row>
        <row r="70">
          <cell r="C70">
            <v>65.000015025044661</v>
          </cell>
          <cell r="D70">
            <v>68.270796497839939</v>
          </cell>
        </row>
        <row r="71">
          <cell r="C71">
            <v>72.072968621434455</v>
          </cell>
          <cell r="D71">
            <v>68.99296430869083</v>
          </cell>
        </row>
        <row r="72">
          <cell r="C72">
            <v>73.059783706605074</v>
          </cell>
          <cell r="D72">
            <v>70.063742579725641</v>
          </cell>
        </row>
        <row r="73">
          <cell r="C73">
            <v>66.997443852275282</v>
          </cell>
          <cell r="D73">
            <v>70.782170104044525</v>
          </cell>
        </row>
        <row r="74">
          <cell r="C74">
            <v>70.265182596670215</v>
          </cell>
          <cell r="D74">
            <v>70.997412350510373</v>
          </cell>
        </row>
        <row r="75">
          <cell r="C75">
            <v>66.501268694840235</v>
          </cell>
          <cell r="D75">
            <v>70.667856526165195</v>
          </cell>
        </row>
        <row r="76">
          <cell r="C76">
            <v>65.522279818116175</v>
          </cell>
          <cell r="D76">
            <v>70.28033106535095</v>
          </cell>
        </row>
        <row r="77">
          <cell r="C77">
            <v>66.327280468287128</v>
          </cell>
          <cell r="D77">
            <v>69.774472880884005</v>
          </cell>
        </row>
        <row r="78">
          <cell r="C78">
            <v>68.975861583296179</v>
          </cell>
          <cell r="D78">
            <v>69.456784067467396</v>
          </cell>
        </row>
        <row r="79">
          <cell r="C79">
            <v>74.128186536020976</v>
          </cell>
          <cell r="D79">
            <v>71.660606432734241</v>
          </cell>
        </row>
        <row r="80">
          <cell r="C80">
            <v>68.228424067072979</v>
          </cell>
          <cell r="D80">
            <v>71.33232298759161</v>
          </cell>
        </row>
        <row r="81">
          <cell r="C81">
            <v>66.761427272563978</v>
          </cell>
          <cell r="D81">
            <v>72.616244624420375</v>
          </cell>
        </row>
        <row r="82">
          <cell r="C82">
            <v>68.608070928545743</v>
          </cell>
          <cell r="D82">
            <v>69.568953494564212</v>
          </cell>
        </row>
        <row r="83">
          <cell r="C83">
            <v>68.767904037551361</v>
          </cell>
          <cell r="D83">
            <v>71.12814319475001</v>
          </cell>
        </row>
        <row r="84">
          <cell r="C84">
            <v>67.947195347852755</v>
          </cell>
          <cell r="D84">
            <v>69.982158127359</v>
          </cell>
        </row>
        <row r="85">
          <cell r="C85">
            <v>66.36480344870391</v>
          </cell>
          <cell r="D85">
            <v>69.707084136669053</v>
          </cell>
        </row>
        <row r="86">
          <cell r="C86">
            <v>67.237578058670735</v>
          </cell>
          <cell r="D86">
            <v>70.763652121273324</v>
          </cell>
        </row>
        <row r="87">
          <cell r="C87">
            <v>70.900868413699214</v>
          </cell>
          <cell r="D87">
            <v>70.378242884626445</v>
          </cell>
        </row>
        <row r="88">
          <cell r="C88">
            <v>67.908767189083534</v>
          </cell>
          <cell r="D88">
            <v>72.562404625090224</v>
          </cell>
        </row>
        <row r="89">
          <cell r="C89">
            <v>69.185199185658405</v>
          </cell>
          <cell r="D89">
            <v>68.329197512940922</v>
          </cell>
        </row>
        <row r="90">
          <cell r="C90">
            <v>67.95871707918522</v>
          </cell>
          <cell r="D90">
            <v>68.013121854068444</v>
          </cell>
        </row>
        <row r="91">
          <cell r="C91">
            <v>66.979916275544383</v>
          </cell>
          <cell r="D91">
            <v>68.588413750088492</v>
          </cell>
        </row>
        <row r="92">
          <cell r="C92">
            <v>68.069804949520844</v>
          </cell>
          <cell r="D92">
            <v>73.631495535813116</v>
          </cell>
        </row>
        <row r="93">
          <cell r="C93">
            <v>65.773879854787211</v>
          </cell>
          <cell r="D93">
            <v>67.549452167535847</v>
          </cell>
        </row>
        <row r="94">
          <cell r="C94">
            <v>65.631274238364725</v>
          </cell>
          <cell r="D94">
            <v>71.710537227422662</v>
          </cell>
        </row>
        <row r="95">
          <cell r="C95">
            <v>69.35704956444917</v>
          </cell>
          <cell r="D95">
            <v>72.326182817926195</v>
          </cell>
        </row>
        <row r="96">
          <cell r="C96">
            <v>66.764066427763595</v>
          </cell>
          <cell r="D96">
            <v>68.738508807128511</v>
          </cell>
        </row>
        <row r="97">
          <cell r="C97">
            <v>70.040534832916009</v>
          </cell>
          <cell r="D97">
            <v>70.12039207215399</v>
          </cell>
        </row>
        <row r="98">
          <cell r="C98">
            <v>68.062720112100067</v>
          </cell>
          <cell r="D98">
            <v>71.989618818211454</v>
          </cell>
        </row>
        <row r="99">
          <cell r="C99">
            <v>67.36112687270932</v>
          </cell>
          <cell r="D99">
            <v>70.699388147479269</v>
          </cell>
        </row>
        <row r="100">
          <cell r="C100">
            <v>70.532949243170847</v>
          </cell>
          <cell r="D100">
            <v>71.649402835701764</v>
          </cell>
        </row>
        <row r="101">
          <cell r="C101">
            <v>68.922565375150484</v>
          </cell>
          <cell r="D101">
            <v>67.025477203643277</v>
          </cell>
        </row>
        <row r="102">
          <cell r="C102">
            <v>70.408226065643603</v>
          </cell>
          <cell r="D102">
            <v>69.291995020633863</v>
          </cell>
        </row>
        <row r="103">
          <cell r="C103">
            <v>67.499864121352203</v>
          </cell>
          <cell r="D103">
            <v>70.757771050164024</v>
          </cell>
        </row>
        <row r="104">
          <cell r="C104">
            <v>72.340262111685689</v>
          </cell>
          <cell r="D104">
            <v>72.109391143380023</v>
          </cell>
        </row>
        <row r="105">
          <cell r="C105">
            <v>68.086419180312788</v>
          </cell>
          <cell r="D105">
            <v>68.008632746184205</v>
          </cell>
        </row>
        <row r="106">
          <cell r="C106">
            <v>65.517824954735175</v>
          </cell>
          <cell r="D106">
            <v>70.496797876759103</v>
          </cell>
        </row>
        <row r="107">
          <cell r="C107">
            <v>69.921821712167684</v>
          </cell>
          <cell r="D107">
            <v>67.157069767832283</v>
          </cell>
        </row>
        <row r="108">
          <cell r="C108">
            <v>71.291395354164806</v>
          </cell>
          <cell r="D108">
            <v>73.885543024984855</v>
          </cell>
        </row>
        <row r="109">
          <cell r="C109">
            <v>67.302392719119482</v>
          </cell>
          <cell r="D109">
            <v>71.091933855155474</v>
          </cell>
        </row>
      </sheetData>
      <sheetData sheetId="11">
        <row r="13">
          <cell r="E13">
            <v>4.05591218745404</v>
          </cell>
        </row>
        <row r="14">
          <cell r="E14">
            <v>16.040841688285191</v>
          </cell>
        </row>
        <row r="17">
          <cell r="E17">
            <v>0.25284908773933717</v>
          </cell>
        </row>
        <row r="18">
          <cell r="E18">
            <v>2.3476972799816505E-11</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day"/>
      <sheetName val="TMat1"/>
      <sheetName val="TMat2"/>
      <sheetName val="TMat3"/>
      <sheetName val="Binomial"/>
      <sheetName val="Normal"/>
      <sheetName val="NextClass1_MeanVar"/>
      <sheetName val="NextClass2_CovCorr"/>
      <sheetName val="NextClass3_SkewKurt"/>
      <sheetName val="NextClass4_Videos"/>
      <sheetName val="PreWork4NextClass"/>
      <sheetName val="ClassWork"/>
      <sheetName val="1_Vote"/>
      <sheetName val="2_TMatrix"/>
      <sheetName val="3_TMatrix2"/>
      <sheetName val="4_ConditionalProbability"/>
      <sheetName val="5_DenomSwitch"/>
      <sheetName val="6_Normal"/>
      <sheetName val="7_Backtest"/>
      <sheetName val="8_LifeAnnuity"/>
      <sheetName val="FinalExamReview"/>
      <sheetName val="ClassPolicy"/>
      <sheetName val="Programming"/>
      <sheetName val="Programming_Data"/>
      <sheetName val="Programming_Answer_P"/>
    </sheetNames>
    <sheetDataSet>
      <sheetData sheetId="0" refreshError="1"/>
      <sheetData sheetId="1" refreshError="1"/>
      <sheetData sheetId="2" refreshError="1"/>
      <sheetData sheetId="3" refreshError="1"/>
      <sheetData sheetId="4">
        <row r="12">
          <cell r="C12">
            <v>10</v>
          </cell>
        </row>
        <row r="13">
          <cell r="C13">
            <v>0.02</v>
          </cell>
        </row>
        <row r="14">
          <cell r="C14">
            <v>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nd"/>
      <sheetName val="Dur2"/>
      <sheetName val="InstallmentLoan"/>
      <sheetName val="Curve0"/>
    </sheetNames>
    <sheetDataSet>
      <sheetData sheetId="0" refreshError="1"/>
      <sheetData sheetId="1" refreshError="1"/>
      <sheetData sheetId="2" refreshError="1"/>
      <sheetData sheetId="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
      <sheetName val="Bond"/>
      <sheetName val="InstallmentLoan"/>
      <sheetName val="Duration"/>
      <sheetName val="Dur2"/>
      <sheetName val="Dur3"/>
      <sheetName val="Curve0"/>
      <sheetName val="Remember"/>
    </sheetNames>
    <sheetDataSet>
      <sheetData sheetId="0"/>
      <sheetData sheetId="1">
        <row r="4">
          <cell r="C4">
            <v>2000000</v>
          </cell>
        </row>
        <row r="6">
          <cell r="C6">
            <v>2</v>
          </cell>
          <cell r="F6">
            <v>14</v>
          </cell>
        </row>
        <row r="7">
          <cell r="C7">
            <v>7</v>
          </cell>
        </row>
        <row r="8">
          <cell r="C8">
            <v>2.5000000000000001E-2</v>
          </cell>
        </row>
        <row r="12">
          <cell r="E12">
            <v>35000</v>
          </cell>
        </row>
        <row r="13">
          <cell r="E13">
            <v>35000</v>
          </cell>
        </row>
        <row r="14">
          <cell r="E14">
            <v>35000</v>
          </cell>
        </row>
        <row r="15">
          <cell r="E15">
            <v>35000</v>
          </cell>
        </row>
        <row r="16">
          <cell r="E16">
            <v>35000</v>
          </cell>
        </row>
        <row r="17">
          <cell r="E17">
            <v>35000</v>
          </cell>
        </row>
        <row r="18">
          <cell r="E18">
            <v>35000</v>
          </cell>
        </row>
        <row r="19">
          <cell r="E19">
            <v>35000</v>
          </cell>
        </row>
        <row r="20">
          <cell r="E20">
            <v>35000</v>
          </cell>
        </row>
        <row r="21">
          <cell r="E21">
            <v>35000</v>
          </cell>
        </row>
        <row r="22">
          <cell r="E22">
            <v>35000</v>
          </cell>
        </row>
        <row r="23">
          <cell r="E23">
            <v>35000</v>
          </cell>
        </row>
        <row r="24">
          <cell r="E24">
            <v>35000</v>
          </cell>
        </row>
        <row r="25">
          <cell r="E25">
            <v>2035000</v>
          </cell>
        </row>
      </sheetData>
      <sheetData sheetId="2">
        <row r="3">
          <cell r="F3">
            <v>10.837769560171987</v>
          </cell>
        </row>
      </sheetData>
      <sheetData sheetId="3"/>
      <sheetData sheetId="4">
        <row r="12">
          <cell r="G12">
            <v>0.98760555034319286</v>
          </cell>
          <cell r="I12">
            <v>2126382.9183726022</v>
          </cell>
        </row>
        <row r="13">
          <cell r="G13">
            <v>0.97536472306868083</v>
          </cell>
        </row>
        <row r="14">
          <cell r="G14">
            <v>0.96327561411158036</v>
          </cell>
        </row>
        <row r="15">
          <cell r="G15">
            <v>0.95133634300684455</v>
          </cell>
        </row>
        <row r="16">
          <cell r="G16">
            <v>0.93954505259675514</v>
          </cell>
        </row>
        <row r="17">
          <cell r="G17">
            <v>0.92789990874204242</v>
          </cell>
        </row>
        <row r="18">
          <cell r="G18">
            <v>0.9163991000365832</v>
          </cell>
        </row>
        <row r="19">
          <cell r="G19">
            <v>0.90504083752563647</v>
          </cell>
        </row>
        <row r="20">
          <cell r="G20">
            <v>0.89382335442757033</v>
          </cell>
        </row>
        <row r="21">
          <cell r="G21">
            <v>0.88274490585903931</v>
          </cell>
        </row>
        <row r="22">
          <cell r="G22">
            <v>0.87180376856356656</v>
          </cell>
        </row>
        <row r="23">
          <cell r="G23">
            <v>0.86099824064349073</v>
          </cell>
        </row>
        <row r="24">
          <cell r="G24">
            <v>0.85032664129523539</v>
          </cell>
        </row>
        <row r="25">
          <cell r="G25">
            <v>0.83978731054785982</v>
          </cell>
        </row>
      </sheetData>
      <sheetData sheetId="5"/>
      <sheetData sheetId="6">
        <row r="26">
          <cell r="E26">
            <v>1200.2040073638184</v>
          </cell>
        </row>
      </sheetData>
      <sheetData sheetId="7"/>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editMatrix"/>
      <sheetName val="CreditMatrix_Weighted"/>
    </sheetNames>
    <sheetDataSet>
      <sheetData sheetId="0" refreshError="1"/>
      <sheetData sheetId="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editMatrix"/>
      <sheetName val="CreditMatrix_Weighted"/>
    </sheetNames>
    <sheetDataSet>
      <sheetData sheetId="0" refreshError="1"/>
      <sheetData sheetId="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N"/>
      <sheetName val="CreditMatrix"/>
      <sheetName val="CreditMatrix_Weighted"/>
      <sheetName val="CreditMatrix_Loss"/>
      <sheetName val="MertonModel"/>
      <sheetName val="Homework"/>
      <sheetName val="QuizBank"/>
      <sheetName val="O_Material"/>
      <sheetName val="O_Discussion"/>
    </sheetNames>
    <sheetDataSet>
      <sheetData sheetId="0"/>
      <sheetData sheetId="1">
        <row r="2">
          <cell r="B2">
            <v>0</v>
          </cell>
          <cell r="C2" t="str">
            <v>A</v>
          </cell>
        </row>
        <row r="3">
          <cell r="B3">
            <v>0.2</v>
          </cell>
          <cell r="C3" t="str">
            <v>B</v>
          </cell>
        </row>
        <row r="4">
          <cell r="B4">
            <v>0.4</v>
          </cell>
          <cell r="C4" t="str">
            <v>C</v>
          </cell>
        </row>
        <row r="5">
          <cell r="B5">
            <v>0.6</v>
          </cell>
          <cell r="C5" t="str">
            <v>D</v>
          </cell>
        </row>
        <row r="6">
          <cell r="B6">
            <v>0.8</v>
          </cell>
          <cell r="C6" t="str">
            <v>E</v>
          </cell>
        </row>
        <row r="7">
          <cell r="B7">
            <v>1</v>
          </cell>
          <cell r="C7" t="str">
            <v>F</v>
          </cell>
        </row>
        <row r="10">
          <cell r="D10" t="str">
            <v>C</v>
          </cell>
          <cell r="E10" t="str">
            <v>C</v>
          </cell>
        </row>
        <row r="11">
          <cell r="D11" t="str">
            <v>B</v>
          </cell>
          <cell r="E11" t="str">
            <v>C</v>
          </cell>
        </row>
        <row r="12">
          <cell r="D12" t="str">
            <v>A</v>
          </cell>
          <cell r="E12" t="str">
            <v>C</v>
          </cell>
        </row>
        <row r="13">
          <cell r="D13" t="str">
            <v>D</v>
          </cell>
          <cell r="E13" t="str">
            <v>E</v>
          </cell>
        </row>
        <row r="14">
          <cell r="D14" t="str">
            <v>A</v>
          </cell>
          <cell r="E14" t="str">
            <v>A</v>
          </cell>
        </row>
        <row r="15">
          <cell r="D15" t="str">
            <v>B</v>
          </cell>
          <cell r="E15" t="str">
            <v>B</v>
          </cell>
        </row>
        <row r="16">
          <cell r="D16" t="str">
            <v>B</v>
          </cell>
          <cell r="E16" t="str">
            <v>D</v>
          </cell>
        </row>
        <row r="17">
          <cell r="D17" t="str">
            <v>A</v>
          </cell>
          <cell r="E17" t="str">
            <v>A</v>
          </cell>
        </row>
        <row r="18">
          <cell r="D18" t="str">
            <v>C</v>
          </cell>
          <cell r="E18" t="str">
            <v>E</v>
          </cell>
        </row>
        <row r="19">
          <cell r="D19" t="str">
            <v>D</v>
          </cell>
          <cell r="E19" t="str">
            <v>E</v>
          </cell>
        </row>
        <row r="20">
          <cell r="D20" t="str">
            <v>B</v>
          </cell>
          <cell r="E20" t="str">
            <v>A</v>
          </cell>
        </row>
        <row r="21">
          <cell r="D21" t="str">
            <v>B</v>
          </cell>
          <cell r="E21" t="str">
            <v>B</v>
          </cell>
        </row>
        <row r="22">
          <cell r="D22" t="str">
            <v>D</v>
          </cell>
          <cell r="E22" t="str">
            <v>E</v>
          </cell>
        </row>
        <row r="23">
          <cell r="D23" t="str">
            <v>C</v>
          </cell>
          <cell r="E23" t="str">
            <v>D</v>
          </cell>
        </row>
        <row r="24">
          <cell r="D24" t="str">
            <v>D</v>
          </cell>
          <cell r="E24" t="str">
            <v>D</v>
          </cell>
        </row>
        <row r="25">
          <cell r="D25" t="str">
            <v>A</v>
          </cell>
          <cell r="E25" t="str">
            <v>B</v>
          </cell>
        </row>
        <row r="26">
          <cell r="D26" t="str">
            <v>B</v>
          </cell>
          <cell r="E26" t="str">
            <v>A</v>
          </cell>
        </row>
        <row r="27">
          <cell r="D27" t="str">
            <v>E</v>
          </cell>
          <cell r="E27" t="str">
            <v>F</v>
          </cell>
        </row>
        <row r="28">
          <cell r="D28" t="str">
            <v>A</v>
          </cell>
          <cell r="E28" t="str">
            <v>A</v>
          </cell>
        </row>
        <row r="29">
          <cell r="D29" t="str">
            <v>A</v>
          </cell>
          <cell r="E29" t="str">
            <v>A</v>
          </cell>
        </row>
        <row r="30">
          <cell r="D30" t="str">
            <v>E</v>
          </cell>
          <cell r="E30" t="str">
            <v>F</v>
          </cell>
        </row>
        <row r="31">
          <cell r="D31" t="str">
            <v>B</v>
          </cell>
          <cell r="E31" t="str">
            <v>C</v>
          </cell>
        </row>
        <row r="32">
          <cell r="D32" t="str">
            <v>B</v>
          </cell>
          <cell r="E32" t="str">
            <v>D</v>
          </cell>
        </row>
        <row r="33">
          <cell r="D33" t="str">
            <v>C</v>
          </cell>
          <cell r="E33" t="str">
            <v>C</v>
          </cell>
        </row>
        <row r="34">
          <cell r="D34" t="str">
            <v>A</v>
          </cell>
          <cell r="E34" t="str">
            <v>A</v>
          </cell>
        </row>
        <row r="35">
          <cell r="D35" t="str">
            <v>E</v>
          </cell>
          <cell r="E35" t="str">
            <v>D</v>
          </cell>
        </row>
        <row r="36">
          <cell r="D36" t="str">
            <v>C</v>
          </cell>
          <cell r="E36" t="str">
            <v>E</v>
          </cell>
        </row>
        <row r="37">
          <cell r="D37" t="str">
            <v>C</v>
          </cell>
          <cell r="E37" t="str">
            <v>C</v>
          </cell>
        </row>
        <row r="38">
          <cell r="D38" t="str">
            <v>E</v>
          </cell>
          <cell r="E38" t="str">
            <v>E</v>
          </cell>
        </row>
        <row r="39">
          <cell r="D39" t="str">
            <v>A</v>
          </cell>
          <cell r="E39" t="str">
            <v>C</v>
          </cell>
        </row>
        <row r="40">
          <cell r="D40" t="str">
            <v>B</v>
          </cell>
          <cell r="E40" t="str">
            <v>B</v>
          </cell>
        </row>
        <row r="41">
          <cell r="D41" t="str">
            <v>B</v>
          </cell>
          <cell r="E41" t="str">
            <v>C</v>
          </cell>
        </row>
        <row r="42">
          <cell r="D42" t="str">
            <v>D</v>
          </cell>
          <cell r="E42" t="str">
            <v>E</v>
          </cell>
        </row>
        <row r="43">
          <cell r="D43" t="str">
            <v>C</v>
          </cell>
          <cell r="E43" t="str">
            <v>D</v>
          </cell>
        </row>
        <row r="44">
          <cell r="D44" t="str">
            <v>C</v>
          </cell>
          <cell r="E44" t="str">
            <v>B</v>
          </cell>
        </row>
        <row r="45">
          <cell r="D45" t="str">
            <v>A</v>
          </cell>
          <cell r="E45" t="str">
            <v>A</v>
          </cell>
        </row>
        <row r="46">
          <cell r="D46" t="str">
            <v>D</v>
          </cell>
          <cell r="E46" t="str">
            <v>F</v>
          </cell>
        </row>
        <row r="47">
          <cell r="D47" t="str">
            <v>D</v>
          </cell>
          <cell r="E47" t="str">
            <v>E</v>
          </cell>
        </row>
        <row r="48">
          <cell r="D48" t="str">
            <v>D</v>
          </cell>
          <cell r="E48" t="str">
            <v>F</v>
          </cell>
        </row>
        <row r="49">
          <cell r="D49" t="str">
            <v>B</v>
          </cell>
          <cell r="E49" t="str">
            <v>C</v>
          </cell>
        </row>
        <row r="50">
          <cell r="D50" t="str">
            <v>E</v>
          </cell>
          <cell r="E50" t="str">
            <v>F</v>
          </cell>
        </row>
        <row r="51">
          <cell r="D51" t="str">
            <v>E</v>
          </cell>
          <cell r="E51" t="str">
            <v>E</v>
          </cell>
        </row>
        <row r="52">
          <cell r="D52" t="str">
            <v>D</v>
          </cell>
          <cell r="E52" t="str">
            <v>C</v>
          </cell>
        </row>
        <row r="53">
          <cell r="D53" t="str">
            <v>B</v>
          </cell>
          <cell r="E53" t="str">
            <v>A</v>
          </cell>
        </row>
        <row r="54">
          <cell r="D54" t="str">
            <v>B</v>
          </cell>
          <cell r="E54" t="str">
            <v>C</v>
          </cell>
        </row>
        <row r="55">
          <cell r="D55" t="str">
            <v>D</v>
          </cell>
          <cell r="E55" t="str">
            <v>F</v>
          </cell>
        </row>
        <row r="56">
          <cell r="D56" t="str">
            <v>C</v>
          </cell>
          <cell r="E56" t="str">
            <v>D</v>
          </cell>
        </row>
        <row r="57">
          <cell r="D57" t="str">
            <v>B</v>
          </cell>
          <cell r="E57" t="str">
            <v>C</v>
          </cell>
        </row>
        <row r="58">
          <cell r="D58" t="str">
            <v>E</v>
          </cell>
          <cell r="E58" t="str">
            <v>D</v>
          </cell>
        </row>
        <row r="59">
          <cell r="D59" t="str">
            <v>A</v>
          </cell>
          <cell r="E59" t="str">
            <v>B</v>
          </cell>
        </row>
        <row r="60">
          <cell r="D60" t="str">
            <v>D</v>
          </cell>
          <cell r="E60" t="str">
            <v>D</v>
          </cell>
        </row>
        <row r="61">
          <cell r="D61" t="str">
            <v>D</v>
          </cell>
          <cell r="E61" t="str">
            <v>D</v>
          </cell>
        </row>
        <row r="62">
          <cell r="D62" t="str">
            <v>E</v>
          </cell>
          <cell r="E62" t="str">
            <v>F</v>
          </cell>
        </row>
        <row r="63">
          <cell r="D63" t="str">
            <v>A</v>
          </cell>
          <cell r="E63" t="str">
            <v>A</v>
          </cell>
        </row>
        <row r="64">
          <cell r="D64" t="str">
            <v>B</v>
          </cell>
          <cell r="E64" t="str">
            <v>B</v>
          </cell>
        </row>
        <row r="65">
          <cell r="D65" t="str">
            <v>B</v>
          </cell>
          <cell r="E65" t="str">
            <v>B</v>
          </cell>
        </row>
        <row r="66">
          <cell r="D66" t="str">
            <v>B</v>
          </cell>
          <cell r="E66" t="str">
            <v>D</v>
          </cell>
        </row>
        <row r="67">
          <cell r="D67" t="str">
            <v>B</v>
          </cell>
          <cell r="E67" t="str">
            <v>D</v>
          </cell>
        </row>
        <row r="68">
          <cell r="D68" t="str">
            <v>E</v>
          </cell>
          <cell r="E68" t="str">
            <v>F</v>
          </cell>
        </row>
        <row r="69">
          <cell r="D69" t="str">
            <v>E</v>
          </cell>
          <cell r="E69" t="str">
            <v>F</v>
          </cell>
        </row>
        <row r="70">
          <cell r="D70" t="str">
            <v>C</v>
          </cell>
          <cell r="E70" t="str">
            <v>D</v>
          </cell>
        </row>
        <row r="71">
          <cell r="D71" t="str">
            <v>D</v>
          </cell>
          <cell r="E71" t="str">
            <v>C</v>
          </cell>
        </row>
        <row r="72">
          <cell r="D72" t="str">
            <v>E</v>
          </cell>
          <cell r="E72" t="str">
            <v>F</v>
          </cell>
        </row>
        <row r="73">
          <cell r="D73" t="str">
            <v>B</v>
          </cell>
          <cell r="E73" t="str">
            <v>D</v>
          </cell>
        </row>
        <row r="74">
          <cell r="D74" t="str">
            <v>B</v>
          </cell>
          <cell r="E74" t="str">
            <v>C</v>
          </cell>
        </row>
        <row r="75">
          <cell r="D75" t="str">
            <v>B</v>
          </cell>
          <cell r="E75" t="str">
            <v>B</v>
          </cell>
        </row>
        <row r="76">
          <cell r="D76" t="str">
            <v>C</v>
          </cell>
          <cell r="E76" t="str">
            <v>E</v>
          </cell>
        </row>
        <row r="77">
          <cell r="D77" t="str">
            <v>A</v>
          </cell>
          <cell r="E77" t="str">
            <v>C</v>
          </cell>
        </row>
        <row r="78">
          <cell r="D78" t="str">
            <v>C</v>
          </cell>
          <cell r="E78" t="str">
            <v>E</v>
          </cell>
        </row>
        <row r="79">
          <cell r="D79" t="str">
            <v>D</v>
          </cell>
          <cell r="E79" t="str">
            <v>D</v>
          </cell>
        </row>
        <row r="80">
          <cell r="D80" t="str">
            <v>A</v>
          </cell>
          <cell r="E80" t="str">
            <v>B</v>
          </cell>
        </row>
        <row r="81">
          <cell r="D81" t="str">
            <v>B</v>
          </cell>
          <cell r="E81" t="str">
            <v>C</v>
          </cell>
        </row>
        <row r="82">
          <cell r="D82" t="str">
            <v>B</v>
          </cell>
          <cell r="E82" t="str">
            <v>B</v>
          </cell>
        </row>
        <row r="83">
          <cell r="D83" t="str">
            <v>D</v>
          </cell>
          <cell r="E83" t="str">
            <v>E</v>
          </cell>
        </row>
        <row r="84">
          <cell r="D84" t="str">
            <v>E</v>
          </cell>
          <cell r="E84" t="str">
            <v>F</v>
          </cell>
        </row>
        <row r="85">
          <cell r="D85" t="str">
            <v>C</v>
          </cell>
          <cell r="E85" t="str">
            <v>C</v>
          </cell>
        </row>
        <row r="86">
          <cell r="D86" t="str">
            <v>C</v>
          </cell>
          <cell r="E86" t="str">
            <v>D</v>
          </cell>
        </row>
        <row r="87">
          <cell r="D87" t="str">
            <v>D</v>
          </cell>
          <cell r="E87" t="str">
            <v>E</v>
          </cell>
        </row>
        <row r="88">
          <cell r="D88" t="str">
            <v>A</v>
          </cell>
          <cell r="E88" t="str">
            <v>C</v>
          </cell>
        </row>
        <row r="89">
          <cell r="D89" t="str">
            <v>A</v>
          </cell>
          <cell r="E89" t="str">
            <v>A</v>
          </cell>
        </row>
        <row r="90">
          <cell r="D90" t="str">
            <v>A</v>
          </cell>
          <cell r="E90" t="str">
            <v>B</v>
          </cell>
        </row>
        <row r="91">
          <cell r="D91" t="str">
            <v>B</v>
          </cell>
          <cell r="E91" t="str">
            <v>C</v>
          </cell>
        </row>
        <row r="92">
          <cell r="D92" t="str">
            <v>E</v>
          </cell>
          <cell r="E92" t="str">
            <v>F</v>
          </cell>
        </row>
        <row r="93">
          <cell r="D93" t="str">
            <v>A</v>
          </cell>
          <cell r="E93" t="str">
            <v>B</v>
          </cell>
        </row>
        <row r="94">
          <cell r="D94" t="str">
            <v>C</v>
          </cell>
          <cell r="E94" t="str">
            <v>C</v>
          </cell>
        </row>
        <row r="95">
          <cell r="D95" t="str">
            <v>B</v>
          </cell>
          <cell r="E95" t="str">
            <v>C</v>
          </cell>
        </row>
        <row r="96">
          <cell r="D96" t="str">
            <v>A</v>
          </cell>
          <cell r="E96" t="str">
            <v>B</v>
          </cell>
        </row>
        <row r="97">
          <cell r="D97" t="str">
            <v>D</v>
          </cell>
          <cell r="E97" t="str">
            <v>F</v>
          </cell>
        </row>
        <row r="98">
          <cell r="D98" t="str">
            <v>A</v>
          </cell>
          <cell r="E98" t="str">
            <v>B</v>
          </cell>
        </row>
        <row r="99">
          <cell r="D99" t="str">
            <v>A</v>
          </cell>
          <cell r="E99" t="str">
            <v>C</v>
          </cell>
        </row>
        <row r="100">
          <cell r="D100" t="str">
            <v>D</v>
          </cell>
          <cell r="E100" t="str">
            <v>E</v>
          </cell>
        </row>
        <row r="101">
          <cell r="D101" t="str">
            <v>C</v>
          </cell>
          <cell r="E101" t="str">
            <v>D</v>
          </cell>
        </row>
        <row r="102">
          <cell r="D102" t="str">
            <v>E</v>
          </cell>
          <cell r="E102" t="str">
            <v>E</v>
          </cell>
        </row>
        <row r="103">
          <cell r="D103" t="str">
            <v>A</v>
          </cell>
          <cell r="E103" t="str">
            <v>A</v>
          </cell>
        </row>
        <row r="104">
          <cell r="D104" t="str">
            <v>C</v>
          </cell>
          <cell r="E104" t="str">
            <v>B</v>
          </cell>
        </row>
        <row r="105">
          <cell r="D105" t="str">
            <v>B</v>
          </cell>
          <cell r="E105" t="str">
            <v>C</v>
          </cell>
        </row>
        <row r="106">
          <cell r="D106" t="str">
            <v>E</v>
          </cell>
          <cell r="E106" t="str">
            <v>F</v>
          </cell>
        </row>
        <row r="107">
          <cell r="D107" t="str">
            <v>C</v>
          </cell>
          <cell r="E107" t="str">
            <v>D</v>
          </cell>
        </row>
        <row r="108">
          <cell r="D108" t="str">
            <v>B</v>
          </cell>
          <cell r="E108" t="str">
            <v>A</v>
          </cell>
        </row>
        <row r="109">
          <cell r="D109" t="str">
            <v>A</v>
          </cell>
          <cell r="E109" t="str">
            <v>A</v>
          </cell>
        </row>
      </sheetData>
      <sheetData sheetId="2">
        <row r="10">
          <cell r="F10">
            <v>33</v>
          </cell>
        </row>
        <row r="11">
          <cell r="F11">
            <v>72</v>
          </cell>
        </row>
        <row r="12">
          <cell r="F12">
            <v>80</v>
          </cell>
        </row>
        <row r="13">
          <cell r="F13">
            <v>100</v>
          </cell>
        </row>
        <row r="14">
          <cell r="F14">
            <v>85</v>
          </cell>
        </row>
        <row r="15">
          <cell r="F15">
            <v>74</v>
          </cell>
        </row>
        <row r="16">
          <cell r="F16">
            <v>20</v>
          </cell>
        </row>
        <row r="17">
          <cell r="F17">
            <v>66</v>
          </cell>
        </row>
        <row r="18">
          <cell r="F18">
            <v>45</v>
          </cell>
        </row>
        <row r="19">
          <cell r="F19">
            <v>99</v>
          </cell>
        </row>
        <row r="20">
          <cell r="F20">
            <v>54</v>
          </cell>
        </row>
        <row r="21">
          <cell r="F21">
            <v>37</v>
          </cell>
        </row>
        <row r="22">
          <cell r="F22">
            <v>29</v>
          </cell>
        </row>
        <row r="23">
          <cell r="F23">
            <v>71</v>
          </cell>
        </row>
        <row r="24">
          <cell r="F24">
            <v>30</v>
          </cell>
        </row>
        <row r="25">
          <cell r="F25">
            <v>39</v>
          </cell>
        </row>
        <row r="26">
          <cell r="F26">
            <v>44</v>
          </cell>
        </row>
        <row r="27">
          <cell r="F27">
            <v>31</v>
          </cell>
        </row>
        <row r="28">
          <cell r="F28">
            <v>61</v>
          </cell>
        </row>
        <row r="29">
          <cell r="F29">
            <v>44</v>
          </cell>
        </row>
        <row r="30">
          <cell r="F30">
            <v>25</v>
          </cell>
        </row>
        <row r="31">
          <cell r="F31">
            <v>33</v>
          </cell>
        </row>
        <row r="32">
          <cell r="F32">
            <v>87</v>
          </cell>
        </row>
        <row r="33">
          <cell r="F33">
            <v>68</v>
          </cell>
        </row>
        <row r="34">
          <cell r="F34">
            <v>81</v>
          </cell>
        </row>
        <row r="35">
          <cell r="F35">
            <v>69</v>
          </cell>
        </row>
        <row r="36">
          <cell r="F36">
            <v>22</v>
          </cell>
        </row>
        <row r="37">
          <cell r="F37">
            <v>54</v>
          </cell>
        </row>
        <row r="38">
          <cell r="F38">
            <v>71</v>
          </cell>
        </row>
        <row r="39">
          <cell r="F39">
            <v>61</v>
          </cell>
        </row>
        <row r="40">
          <cell r="F40">
            <v>46</v>
          </cell>
        </row>
        <row r="41">
          <cell r="F41">
            <v>98</v>
          </cell>
        </row>
        <row r="42">
          <cell r="F42">
            <v>62</v>
          </cell>
        </row>
        <row r="43">
          <cell r="F43">
            <v>47</v>
          </cell>
        </row>
        <row r="44">
          <cell r="F44">
            <v>49</v>
          </cell>
        </row>
        <row r="45">
          <cell r="F45">
            <v>91</v>
          </cell>
        </row>
        <row r="46">
          <cell r="F46">
            <v>88</v>
          </cell>
        </row>
        <row r="47">
          <cell r="F47">
            <v>23</v>
          </cell>
        </row>
        <row r="48">
          <cell r="F48">
            <v>92</v>
          </cell>
        </row>
        <row r="49">
          <cell r="F49">
            <v>48</v>
          </cell>
        </row>
        <row r="50">
          <cell r="F50">
            <v>47</v>
          </cell>
        </row>
        <row r="51">
          <cell r="F51">
            <v>64</v>
          </cell>
        </row>
        <row r="52">
          <cell r="F52">
            <v>22</v>
          </cell>
        </row>
        <row r="53">
          <cell r="F53">
            <v>81</v>
          </cell>
        </row>
        <row r="54">
          <cell r="F54">
            <v>28</v>
          </cell>
        </row>
        <row r="55">
          <cell r="F55">
            <v>70</v>
          </cell>
        </row>
        <row r="56">
          <cell r="F56">
            <v>58</v>
          </cell>
        </row>
        <row r="57">
          <cell r="F57">
            <v>32</v>
          </cell>
        </row>
        <row r="58">
          <cell r="F58">
            <v>92</v>
          </cell>
        </row>
        <row r="59">
          <cell r="F59">
            <v>67</v>
          </cell>
        </row>
        <row r="60">
          <cell r="F60">
            <v>52</v>
          </cell>
        </row>
        <row r="61">
          <cell r="F61">
            <v>67</v>
          </cell>
        </row>
        <row r="62">
          <cell r="F62">
            <v>98</v>
          </cell>
        </row>
        <row r="63">
          <cell r="F63">
            <v>23</v>
          </cell>
        </row>
        <row r="64">
          <cell r="F64">
            <v>81</v>
          </cell>
        </row>
        <row r="65">
          <cell r="F65">
            <v>58</v>
          </cell>
        </row>
        <row r="66">
          <cell r="F66">
            <v>97</v>
          </cell>
        </row>
        <row r="67">
          <cell r="F67">
            <v>96</v>
          </cell>
        </row>
        <row r="68">
          <cell r="F68">
            <v>30</v>
          </cell>
        </row>
        <row r="69">
          <cell r="F69">
            <v>72</v>
          </cell>
        </row>
        <row r="70">
          <cell r="F70">
            <v>76</v>
          </cell>
        </row>
        <row r="71">
          <cell r="F71">
            <v>27</v>
          </cell>
        </row>
        <row r="72">
          <cell r="F72">
            <v>66</v>
          </cell>
        </row>
        <row r="73">
          <cell r="F73">
            <v>63</v>
          </cell>
        </row>
        <row r="74">
          <cell r="F74">
            <v>95</v>
          </cell>
        </row>
        <row r="75">
          <cell r="F75">
            <v>71</v>
          </cell>
        </row>
        <row r="76">
          <cell r="F76">
            <v>49</v>
          </cell>
        </row>
        <row r="77">
          <cell r="F77">
            <v>54</v>
          </cell>
        </row>
        <row r="78">
          <cell r="F78">
            <v>35</v>
          </cell>
        </row>
        <row r="79">
          <cell r="F79">
            <v>79</v>
          </cell>
        </row>
        <row r="80">
          <cell r="F80">
            <v>29</v>
          </cell>
        </row>
        <row r="81">
          <cell r="F81">
            <v>47</v>
          </cell>
        </row>
        <row r="82">
          <cell r="F82">
            <v>71</v>
          </cell>
        </row>
        <row r="83">
          <cell r="F83">
            <v>44</v>
          </cell>
        </row>
        <row r="84">
          <cell r="F84">
            <v>68</v>
          </cell>
        </row>
        <row r="85">
          <cell r="F85">
            <v>99</v>
          </cell>
        </row>
        <row r="86">
          <cell r="F86">
            <v>85</v>
          </cell>
        </row>
        <row r="87">
          <cell r="F87">
            <v>89</v>
          </cell>
        </row>
        <row r="88">
          <cell r="F88">
            <v>95</v>
          </cell>
        </row>
        <row r="89">
          <cell r="F89">
            <v>93</v>
          </cell>
        </row>
        <row r="90">
          <cell r="F90">
            <v>63</v>
          </cell>
        </row>
        <row r="91">
          <cell r="F91">
            <v>53</v>
          </cell>
        </row>
        <row r="92">
          <cell r="F92">
            <v>50</v>
          </cell>
        </row>
        <row r="93">
          <cell r="F93">
            <v>32</v>
          </cell>
        </row>
        <row r="94">
          <cell r="F94">
            <v>66</v>
          </cell>
        </row>
        <row r="95">
          <cell r="F95">
            <v>68</v>
          </cell>
        </row>
        <row r="96">
          <cell r="F96">
            <v>35</v>
          </cell>
        </row>
        <row r="97">
          <cell r="F97">
            <v>31</v>
          </cell>
        </row>
        <row r="98">
          <cell r="F98">
            <v>64</v>
          </cell>
        </row>
        <row r="99">
          <cell r="F99">
            <v>43</v>
          </cell>
        </row>
        <row r="100">
          <cell r="F100">
            <v>39</v>
          </cell>
        </row>
        <row r="101">
          <cell r="F101">
            <v>44</v>
          </cell>
        </row>
        <row r="102">
          <cell r="F102">
            <v>33</v>
          </cell>
        </row>
        <row r="103">
          <cell r="F103">
            <v>93</v>
          </cell>
        </row>
        <row r="104">
          <cell r="F104">
            <v>62</v>
          </cell>
        </row>
        <row r="105">
          <cell r="F105">
            <v>43</v>
          </cell>
        </row>
        <row r="106">
          <cell r="F106">
            <v>37</v>
          </cell>
        </row>
        <row r="107">
          <cell r="F107">
            <v>47</v>
          </cell>
        </row>
        <row r="108">
          <cell r="F108">
            <v>28</v>
          </cell>
        </row>
        <row r="109">
          <cell r="F109">
            <v>75</v>
          </cell>
        </row>
      </sheetData>
      <sheetData sheetId="3"/>
      <sheetData sheetId="4"/>
      <sheetData sheetId="5"/>
      <sheetData sheetId="6"/>
      <sheetData sheetId="7"/>
      <sheetData sheetId="8"/>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R1"/>
    </sheetNames>
    <sheetDataSet>
      <sheetData sheetId="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R1"/>
    </sheetNames>
    <sheetDataSet>
      <sheetData sheetId="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s10"/>
      <sheetName val="LearningObjectives"/>
      <sheetName val="Concepts1"/>
      <sheetName val="RiskDrivers"/>
      <sheetName val="SourcesOfLiquidity"/>
      <sheetName val="Concepts2"/>
      <sheetName val="Liquidity"/>
      <sheetName val="Scenario"/>
      <sheetName val="Ratios"/>
      <sheetName val="Matz_Ch2"/>
      <sheetName val="Matz_Ch4"/>
      <sheetName val="Matz_Ch7"/>
      <sheetName val="StressTesting"/>
      <sheetName val="LCR"/>
      <sheetName val="LCR_Calc"/>
      <sheetName val="NSFR"/>
      <sheetName val="ASF"/>
      <sheetName val="RSF"/>
      <sheetName val="IMix1"/>
      <sheetName val="IMix1Calc"/>
      <sheetName val="IMix2"/>
      <sheetName val="IMix2Calc"/>
      <sheetName val="O_Discussion"/>
      <sheetName val="Bon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31">
          <cell r="C31">
            <v>1</v>
          </cell>
          <cell r="D31" t="str">
            <v>Amount</v>
          </cell>
        </row>
        <row r="32">
          <cell r="C32">
            <v>2</v>
          </cell>
          <cell r="D32" t="str">
            <v>of</v>
          </cell>
        </row>
        <row r="33">
          <cell r="C33">
            <v>3</v>
          </cell>
          <cell r="D33" t="str">
            <v>Stable</v>
          </cell>
        </row>
        <row r="34">
          <cell r="C34">
            <v>4</v>
          </cell>
          <cell r="D34" t="str">
            <v>Funding</v>
          </cell>
        </row>
      </sheetData>
      <sheetData sheetId="17"/>
      <sheetData sheetId="18"/>
      <sheetData sheetId="19"/>
      <sheetData sheetId="20"/>
      <sheetData sheetId="21"/>
      <sheetData sheetId="22"/>
      <sheetData sheetId="23"/>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_PMT"/>
      <sheetName val="Today"/>
      <sheetName val="GeometricSeries"/>
      <sheetName val="NextClass"/>
      <sheetName val="PreWork4NextClass"/>
      <sheetName val="ClassWork"/>
      <sheetName val="1_GeoSeries"/>
      <sheetName val="3_IncreaseAnnuity"/>
      <sheetName val="4_Dice"/>
      <sheetName val="5_ConditionalProb"/>
      <sheetName val="5_ConditionalProb (2)"/>
      <sheetName val="FinalExamReview"/>
      <sheetName val="ClassPolicy"/>
      <sheetName val="Programming"/>
      <sheetName val="ProgrammingAnswer_R"/>
    </sheetNames>
    <sheetDataSet>
      <sheetData sheetId="0">
        <row r="13">
          <cell r="C13">
            <v>0.90909090909090906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VPlot"/>
      <sheetName val="InvestmentReturns"/>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drive.google.com/file/d/1Yyp0OIhSjLEdyK4KOzme6ZZBVamgWDeV/view?usp=sharing"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rive.google.com/file/d/1wtxeLda4Xmeoi91dN700vL4-qmAWQrvM/view?usp=sharing"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drive.google.com/file/d/1g7S9jhp2-KyWKCwZ50-NVUwv1fWNBHJs/view?usp=sharing" TargetMode="External"/><Relationship Id="rId1" Type="http://schemas.openxmlformats.org/officeDocument/2006/relationships/hyperlink" Target="https://drive.google.com/file/d/1Sn4WJPgR0r1JWx-OKj9rMbErid74Tbkx/view?usp=sharing"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rive.google.com/file/d/1bltZaKgc99k1guC0fiA8cCoZ5UJqqvQo/view?usp=shari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rive.google.com/file/d/1qGGnjcohmTRiMR9Yuj5pEQJV4AcVKdHu/view?usp=sharing"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drive.google.com/open?id=1693w-07lO1lSEhvQf20CbyHYMWAKTEbH" TargetMode="External"/><Relationship Id="rId1" Type="http://schemas.openxmlformats.org/officeDocument/2006/relationships/hyperlink" Target="https://drive.google.com/open?id=1uP-wV_pI18Yq4y43vFtXquyAM3sFCLV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youtube.com/watch?v=rAof9Ld5sOg" TargetMode="External"/><Relationship Id="rId2" Type="http://schemas.openxmlformats.org/officeDocument/2006/relationships/hyperlink" Target="https://www.youtube.com/watch?v=ay8838UZ4nM" TargetMode="External"/><Relationship Id="rId1" Type="http://schemas.openxmlformats.org/officeDocument/2006/relationships/hyperlink" Target="https://www.youtube.com/watch?v=HaHsqDjWMLU" TargetMode="External"/><Relationship Id="rId4" Type="http://schemas.openxmlformats.org/officeDocument/2006/relationships/hyperlink" Target="https://drive.google.com/open?id=1UyVZN1EZ9jf9Tp-18hmxx2lxMWiIqLbH"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rive.google.com/open?id=1XP0xfvx7LA9IoDVDpzkALRaFdLdCWPhk"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rive.google.com/open?id=1XP0xfvx7LA9IoDVDpzkALRaFdLdCWPhk"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drive.google.com/open?id=1XP0xfvx7LA9IoDVDpzkALRaFdLdCWPhk"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drive.google.com/file/d/191d4HIwxJdQ78mujDObaB5luUlnxfU6g/view?usp=sharing"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drive.google.com/file/d/1NAnMLRlTmp8FW2HrZyIFYM2LQLTTaNru/view?usp=sharing"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drive.google.com/file/d/1e14JInNnAkXQjUc5HZr4ZA0fDWh74jTO/view?usp=sharing" TargetMode="External"/><Relationship Id="rId1" Type="http://schemas.openxmlformats.org/officeDocument/2006/relationships/hyperlink" Target="https://en.wikipedia.org/wiki/Anchoring"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2:C22"/>
  <sheetViews>
    <sheetView tabSelected="1" workbookViewId="0"/>
  </sheetViews>
  <sheetFormatPr baseColWidth="10" defaultRowHeight="26" x14ac:dyDescent="0.3"/>
  <cols>
    <col min="1" max="1" width="10.83203125" style="1"/>
    <col min="2" max="2" width="15.33203125" style="9" bestFit="1" customWidth="1"/>
    <col min="3" max="16384" width="10.83203125" style="1"/>
  </cols>
  <sheetData>
    <row r="2" spans="2:3" x14ac:dyDescent="0.3">
      <c r="B2" s="9" t="s">
        <v>70</v>
      </c>
    </row>
    <row r="3" spans="2:3" x14ac:dyDescent="0.3">
      <c r="C3" s="1" t="s">
        <v>37</v>
      </c>
    </row>
    <row r="4" spans="2:3" x14ac:dyDescent="0.3">
      <c r="C4" s="1" t="s">
        <v>71</v>
      </c>
    </row>
    <row r="5" spans="2:3" x14ac:dyDescent="0.3">
      <c r="C5" s="1" t="s">
        <v>72</v>
      </c>
    </row>
    <row r="7" spans="2:3" x14ac:dyDescent="0.3">
      <c r="B7" s="9" t="s">
        <v>73</v>
      </c>
    </row>
    <row r="8" spans="2:3" x14ac:dyDescent="0.3">
      <c r="C8" s="1" t="s">
        <v>77</v>
      </c>
    </row>
    <row r="9" spans="2:3" x14ac:dyDescent="0.3">
      <c r="C9" s="1" t="s">
        <v>78</v>
      </c>
    </row>
    <row r="10" spans="2:3" x14ac:dyDescent="0.3">
      <c r="C10" s="1" t="s">
        <v>20</v>
      </c>
    </row>
    <row r="12" spans="2:3" x14ac:dyDescent="0.3">
      <c r="B12" s="9" t="s">
        <v>74</v>
      </c>
    </row>
    <row r="13" spans="2:3" x14ac:dyDescent="0.3">
      <c r="B13" s="1"/>
      <c r="C13" s="1" t="s">
        <v>241</v>
      </c>
    </row>
    <row r="14" spans="2:3" x14ac:dyDescent="0.3">
      <c r="B14" s="1"/>
    </row>
    <row r="15" spans="2:3" x14ac:dyDescent="0.3">
      <c r="B15" s="9" t="s">
        <v>75</v>
      </c>
    </row>
    <row r="16" spans="2:3" x14ac:dyDescent="0.3">
      <c r="C16" s="1" t="s">
        <v>8</v>
      </c>
    </row>
    <row r="17" spans="2:3" x14ac:dyDescent="0.3">
      <c r="C17" s="4" t="s">
        <v>85</v>
      </c>
    </row>
    <row r="18" spans="2:3" x14ac:dyDescent="0.3">
      <c r="C18" s="4" t="s">
        <v>86</v>
      </c>
    </row>
    <row r="19" spans="2:3" x14ac:dyDescent="0.3">
      <c r="C19" s="1" t="s">
        <v>87</v>
      </c>
    </row>
    <row r="20" spans="2:3" x14ac:dyDescent="0.3">
      <c r="C20" s="1" t="s">
        <v>88</v>
      </c>
    </row>
    <row r="22" spans="2:3" x14ac:dyDescent="0.3">
      <c r="B22" s="9" t="s">
        <v>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58C53-12E7-AB45-ADCF-05BFBE6B125B}">
  <sheetPr>
    <tabColor rgb="FFFF0000"/>
  </sheetPr>
  <dimension ref="A1:G24"/>
  <sheetViews>
    <sheetView workbookViewId="0"/>
  </sheetViews>
  <sheetFormatPr baseColWidth="10" defaultRowHeight="26" x14ac:dyDescent="0.3"/>
  <cols>
    <col min="1" max="6" width="10.83203125" style="22"/>
    <col min="7" max="7" width="12" style="22" customWidth="1"/>
    <col min="8" max="16384" width="10.83203125" style="22"/>
  </cols>
  <sheetData>
    <row r="1" spans="1:7" x14ac:dyDescent="0.3">
      <c r="A1" s="34" t="s">
        <v>255</v>
      </c>
    </row>
    <row r="2" spans="1:7" x14ac:dyDescent="0.3">
      <c r="B2" s="22" t="s">
        <v>234</v>
      </c>
    </row>
    <row r="4" spans="1:7" x14ac:dyDescent="0.3">
      <c r="C4" s="23" t="s">
        <v>246</v>
      </c>
      <c r="D4" s="23" t="s">
        <v>247</v>
      </c>
    </row>
    <row r="5" spans="1:7" x14ac:dyDescent="0.3">
      <c r="B5" s="22">
        <v>1</v>
      </c>
      <c r="C5" s="22">
        <v>26.480948975022592</v>
      </c>
      <c r="D5" s="28"/>
      <c r="G5" s="27" t="s">
        <v>227</v>
      </c>
    </row>
    <row r="6" spans="1:7" ht="30" x14ac:dyDescent="0.4">
      <c r="B6" s="22">
        <v>2</v>
      </c>
      <c r="C6" s="22">
        <v>26.520549994738591</v>
      </c>
      <c r="D6" s="28"/>
      <c r="G6" s="22" t="s">
        <v>230</v>
      </c>
    </row>
    <row r="7" spans="1:7" ht="30" x14ac:dyDescent="0.4">
      <c r="B7" s="22">
        <v>3</v>
      </c>
      <c r="C7" s="22">
        <v>26.382978118665029</v>
      </c>
      <c r="D7" s="28"/>
      <c r="G7" s="22" t="s">
        <v>245</v>
      </c>
    </row>
    <row r="8" spans="1:7" ht="29" x14ac:dyDescent="0.3">
      <c r="B8" s="22">
        <v>4</v>
      </c>
      <c r="C8" s="22">
        <v>21.759195384409203</v>
      </c>
      <c r="D8" s="28"/>
      <c r="G8" s="22" t="s">
        <v>228</v>
      </c>
    </row>
    <row r="9" spans="1:7" x14ac:dyDescent="0.3">
      <c r="B9" s="22">
        <v>5</v>
      </c>
      <c r="C9" s="22">
        <v>17.265858032568751</v>
      </c>
      <c r="D9" s="28"/>
      <c r="G9" s="28"/>
    </row>
    <row r="10" spans="1:7" ht="29" x14ac:dyDescent="0.3">
      <c r="B10" s="22">
        <v>6</v>
      </c>
      <c r="C10" s="22">
        <v>21.494153510479009</v>
      </c>
      <c r="D10" s="28"/>
      <c r="G10" s="22" t="s">
        <v>229</v>
      </c>
    </row>
    <row r="11" spans="1:7" x14ac:dyDescent="0.3">
      <c r="B11" s="22">
        <v>7</v>
      </c>
      <c r="C11" s="22">
        <v>22.292452053510157</v>
      </c>
      <c r="D11" s="28"/>
      <c r="G11" s="28"/>
    </row>
    <row r="12" spans="1:7" x14ac:dyDescent="0.3">
      <c r="B12" s="22">
        <v>8</v>
      </c>
      <c r="C12" s="22">
        <v>13.958085206200188</v>
      </c>
      <c r="D12" s="28"/>
    </row>
    <row r="13" spans="1:7" x14ac:dyDescent="0.3">
      <c r="B13" s="22">
        <v>9</v>
      </c>
      <c r="C13" s="22">
        <v>26.381720817828374</v>
      </c>
      <c r="D13" s="28"/>
    </row>
    <row r="14" spans="1:7" x14ac:dyDescent="0.3">
      <c r="B14" s="22">
        <v>10</v>
      </c>
      <c r="C14" s="22">
        <v>21.391428616864015</v>
      </c>
      <c r="D14" s="28"/>
    </row>
    <row r="15" spans="1:7" x14ac:dyDescent="0.3">
      <c r="B15" s="22">
        <v>11</v>
      </c>
      <c r="C15" s="22">
        <v>25.486991789245632</v>
      </c>
      <c r="D15" s="28"/>
    </row>
    <row r="16" spans="1:7" x14ac:dyDescent="0.3">
      <c r="B16" s="22">
        <v>12</v>
      </c>
      <c r="C16" s="22">
        <v>21.366940876155013</v>
      </c>
      <c r="D16" s="28"/>
    </row>
    <row r="17" spans="2:4" x14ac:dyDescent="0.3">
      <c r="B17" s="22">
        <v>13</v>
      </c>
      <c r="C17" s="22">
        <v>18.470927041621849</v>
      </c>
      <c r="D17" s="28"/>
    </row>
    <row r="18" spans="2:4" x14ac:dyDescent="0.3">
      <c r="B18" s="22">
        <v>14</v>
      </c>
      <c r="C18" s="22">
        <v>21.945862908682109</v>
      </c>
      <c r="D18" s="28"/>
    </row>
    <row r="19" spans="2:4" x14ac:dyDescent="0.3">
      <c r="B19" s="22">
        <v>15</v>
      </c>
      <c r="C19" s="22">
        <v>11.99581828804693</v>
      </c>
      <c r="D19" s="28"/>
    </row>
    <row r="20" spans="2:4" x14ac:dyDescent="0.3">
      <c r="B20" s="22">
        <v>16</v>
      </c>
      <c r="C20" s="22">
        <v>18.721831216241146</v>
      </c>
      <c r="D20" s="28"/>
    </row>
    <row r="21" spans="2:4" x14ac:dyDescent="0.3">
      <c r="B21" s="22">
        <v>17</v>
      </c>
      <c r="C21" s="22">
        <v>23.800709647601412</v>
      </c>
      <c r="D21" s="28"/>
    </row>
    <row r="22" spans="2:4" x14ac:dyDescent="0.3">
      <c r="B22" s="22">
        <v>18</v>
      </c>
      <c r="C22" s="22">
        <v>17.61931390973055</v>
      </c>
      <c r="D22" s="28"/>
    </row>
    <row r="23" spans="2:4" x14ac:dyDescent="0.3">
      <c r="B23" s="22">
        <v>19</v>
      </c>
      <c r="C23" s="22">
        <v>11.849995380640118</v>
      </c>
      <c r="D23" s="28"/>
    </row>
    <row r="24" spans="2:4" x14ac:dyDescent="0.3">
      <c r="B24" s="22">
        <v>20</v>
      </c>
      <c r="C24" s="22">
        <v>24.6987980788412</v>
      </c>
      <c r="D24" s="28"/>
    </row>
  </sheetData>
  <hyperlinks>
    <hyperlink ref="A1" r:id="rId1" xr:uid="{13294093-6796-C34A-B343-59040364980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65ADB-4206-6744-9F8F-9D186FD3B417}">
  <sheetPr>
    <tabColor rgb="FFFF0000"/>
  </sheetPr>
  <dimension ref="A1:X24"/>
  <sheetViews>
    <sheetView workbookViewId="0"/>
  </sheetViews>
  <sheetFormatPr baseColWidth="10" defaultRowHeight="26" x14ac:dyDescent="0.3"/>
  <cols>
    <col min="1" max="5" width="10.83203125" style="22"/>
    <col min="6" max="6" width="20" style="23" bestFit="1" customWidth="1"/>
    <col min="7" max="9" width="10.83203125" style="22"/>
    <col min="10" max="24" width="5.83203125" style="22" customWidth="1"/>
    <col min="25" max="16384" width="10.83203125" style="22"/>
  </cols>
  <sheetData>
    <row r="1" spans="1:24" x14ac:dyDescent="0.3">
      <c r="A1" s="34" t="s">
        <v>254</v>
      </c>
    </row>
    <row r="2" spans="1:24" x14ac:dyDescent="0.3">
      <c r="B2" s="22" t="s">
        <v>233</v>
      </c>
    </row>
    <row r="4" spans="1:24" x14ac:dyDescent="0.3">
      <c r="C4" s="23" t="s">
        <v>246</v>
      </c>
      <c r="D4" s="23" t="s">
        <v>247</v>
      </c>
    </row>
    <row r="5" spans="1:24" x14ac:dyDescent="0.3">
      <c r="B5" s="22">
        <v>1</v>
      </c>
      <c r="C5" s="22">
        <v>52.107462805728758</v>
      </c>
      <c r="D5" s="28"/>
      <c r="F5" s="23" t="s">
        <v>231</v>
      </c>
      <c r="H5" s="27"/>
      <c r="K5" s="22" t="s">
        <v>231</v>
      </c>
    </row>
    <row r="6" spans="1:24" x14ac:dyDescent="0.3">
      <c r="B6" s="22">
        <v>2</v>
      </c>
      <c r="C6" s="22">
        <v>18.821255513062439</v>
      </c>
      <c r="D6" s="28"/>
      <c r="F6" s="30"/>
      <c r="J6" s="29"/>
      <c r="K6" s="28">
        <v>5</v>
      </c>
      <c r="L6" s="28">
        <v>10</v>
      </c>
      <c r="M6" s="28">
        <v>15</v>
      </c>
      <c r="N6" s="28">
        <v>20</v>
      </c>
      <c r="O6" s="28">
        <v>25</v>
      </c>
      <c r="P6" s="28">
        <v>30</v>
      </c>
      <c r="Q6" s="28">
        <v>35</v>
      </c>
      <c r="R6" s="28">
        <v>40</v>
      </c>
      <c r="S6" s="28">
        <v>45</v>
      </c>
      <c r="T6" s="28">
        <v>50</v>
      </c>
      <c r="U6" s="28">
        <v>55</v>
      </c>
      <c r="V6" s="28">
        <v>60</v>
      </c>
      <c r="W6" s="28">
        <v>65</v>
      </c>
      <c r="X6" s="28">
        <v>70</v>
      </c>
    </row>
    <row r="7" spans="1:24" x14ac:dyDescent="0.3">
      <c r="B7" s="22">
        <v>3</v>
      </c>
      <c r="C7" s="22">
        <v>3.5163404995259278</v>
      </c>
      <c r="D7" s="28"/>
      <c r="F7" s="23" t="s">
        <v>232</v>
      </c>
      <c r="I7" s="22" t="s">
        <v>16</v>
      </c>
      <c r="J7" s="28">
        <v>5</v>
      </c>
      <c r="K7" s="31"/>
      <c r="L7" s="31"/>
      <c r="M7" s="31"/>
      <c r="N7" s="31"/>
      <c r="O7" s="31"/>
      <c r="P7" s="31"/>
      <c r="Q7" s="31"/>
      <c r="R7" s="31"/>
      <c r="S7" s="31"/>
      <c r="T7" s="31"/>
      <c r="U7" s="31"/>
      <c r="V7" s="31"/>
      <c r="W7" s="31"/>
      <c r="X7" s="31"/>
    </row>
    <row r="8" spans="1:24" x14ac:dyDescent="0.3">
      <c r="B8" s="22">
        <v>4</v>
      </c>
      <c r="C8" s="22">
        <v>15.460376649536038</v>
      </c>
      <c r="D8" s="28"/>
      <c r="F8" s="30"/>
      <c r="J8" s="28">
        <v>10</v>
      </c>
      <c r="K8" s="31"/>
      <c r="L8" s="31"/>
      <c r="M8" s="31"/>
      <c r="N8" s="31"/>
      <c r="O8" s="31"/>
      <c r="P8" s="31"/>
      <c r="Q8" s="31"/>
      <c r="R8" s="31"/>
      <c r="S8" s="31"/>
      <c r="T8" s="31"/>
      <c r="U8" s="31"/>
      <c r="V8" s="31"/>
      <c r="W8" s="31"/>
      <c r="X8" s="31"/>
    </row>
    <row r="9" spans="1:24" x14ac:dyDescent="0.3">
      <c r="B9" s="22">
        <v>5</v>
      </c>
      <c r="C9" s="22">
        <v>33.740694084707521</v>
      </c>
      <c r="D9" s="28"/>
      <c r="F9" s="23" t="s">
        <v>172</v>
      </c>
      <c r="J9" s="28">
        <v>15</v>
      </c>
      <c r="K9" s="31"/>
      <c r="L9" s="31"/>
      <c r="M9" s="31"/>
      <c r="N9" s="31"/>
      <c r="O9" s="31"/>
      <c r="P9" s="31"/>
      <c r="Q9" s="31"/>
      <c r="R9" s="31"/>
      <c r="S9" s="31"/>
      <c r="T9" s="31"/>
      <c r="U9" s="31"/>
      <c r="V9" s="31"/>
      <c r="W9" s="31"/>
      <c r="X9" s="31"/>
    </row>
    <row r="10" spans="1:24" x14ac:dyDescent="0.3">
      <c r="B10" s="22">
        <v>6</v>
      </c>
      <c r="C10" s="22">
        <v>5.7739127123932796</v>
      </c>
      <c r="D10" s="28"/>
      <c r="F10" s="30"/>
      <c r="J10" s="28">
        <v>20</v>
      </c>
      <c r="K10" s="31"/>
      <c r="L10" s="31"/>
      <c r="M10" s="31"/>
      <c r="N10" s="31"/>
      <c r="O10" s="31"/>
      <c r="P10" s="31"/>
      <c r="Q10" s="31"/>
      <c r="R10" s="31"/>
      <c r="S10" s="31"/>
      <c r="T10" s="31"/>
      <c r="U10" s="31"/>
      <c r="V10" s="31"/>
      <c r="W10" s="31"/>
      <c r="X10" s="31"/>
    </row>
    <row r="11" spans="1:24" x14ac:dyDescent="0.3">
      <c r="B11" s="22">
        <v>7</v>
      </c>
      <c r="C11" s="22">
        <v>39.183952719338279</v>
      </c>
      <c r="D11" s="28"/>
      <c r="J11" s="28">
        <v>25</v>
      </c>
      <c r="K11" s="31"/>
      <c r="L11" s="31"/>
      <c r="M11" s="31"/>
      <c r="N11" s="31"/>
      <c r="O11" s="31"/>
      <c r="P11" s="31"/>
      <c r="Q11" s="31"/>
      <c r="R11" s="31"/>
      <c r="S11" s="31"/>
      <c r="T11" s="31"/>
      <c r="U11" s="31"/>
      <c r="V11" s="31"/>
      <c r="W11" s="31"/>
      <c r="X11" s="31"/>
    </row>
    <row r="12" spans="1:24" x14ac:dyDescent="0.3">
      <c r="B12" s="22">
        <v>8</v>
      </c>
      <c r="C12" s="22">
        <v>59.449134908535562</v>
      </c>
      <c r="D12" s="28"/>
      <c r="J12" s="28">
        <v>30</v>
      </c>
      <c r="K12" s="31"/>
      <c r="L12" s="31"/>
      <c r="M12" s="31"/>
      <c r="N12" s="31"/>
      <c r="O12" s="31"/>
      <c r="P12" s="31"/>
      <c r="Q12" s="31"/>
      <c r="R12" s="31"/>
      <c r="S12" s="31"/>
      <c r="T12" s="31"/>
      <c r="U12" s="31"/>
      <c r="V12" s="31"/>
      <c r="W12" s="31"/>
      <c r="X12" s="31"/>
    </row>
    <row r="13" spans="1:24" x14ac:dyDescent="0.3">
      <c r="B13" s="22">
        <v>9</v>
      </c>
      <c r="C13" s="22">
        <v>3.306765501075084</v>
      </c>
      <c r="D13" s="28"/>
      <c r="J13" s="28">
        <v>35</v>
      </c>
      <c r="K13" s="31"/>
      <c r="L13" s="31"/>
      <c r="M13" s="31"/>
      <c r="N13" s="31"/>
      <c r="O13" s="31"/>
      <c r="P13" s="31"/>
      <c r="Q13" s="31"/>
      <c r="R13" s="31"/>
      <c r="S13" s="31"/>
      <c r="T13" s="31"/>
      <c r="U13" s="31"/>
      <c r="V13" s="31"/>
      <c r="W13" s="31"/>
      <c r="X13" s="31"/>
    </row>
    <row r="14" spans="1:24" x14ac:dyDescent="0.3">
      <c r="B14" s="22">
        <v>10</v>
      </c>
      <c r="C14" s="22">
        <v>46.4952120608841</v>
      </c>
      <c r="D14" s="28"/>
      <c r="J14" s="28">
        <v>40</v>
      </c>
      <c r="K14" s="31"/>
      <c r="L14" s="31"/>
      <c r="M14" s="31"/>
      <c r="N14" s="31"/>
      <c r="O14" s="31"/>
      <c r="P14" s="31"/>
      <c r="Q14" s="31"/>
      <c r="R14" s="31"/>
      <c r="S14" s="31"/>
      <c r="T14" s="31"/>
      <c r="U14" s="31"/>
      <c r="V14" s="31"/>
      <c r="W14" s="31"/>
      <c r="X14" s="31"/>
    </row>
    <row r="15" spans="1:24" x14ac:dyDescent="0.3">
      <c r="B15" s="22">
        <v>11</v>
      </c>
      <c r="C15" s="22">
        <v>-15.61988071312139</v>
      </c>
      <c r="D15" s="28"/>
      <c r="J15" s="28">
        <v>45</v>
      </c>
      <c r="K15" s="31"/>
      <c r="L15" s="31"/>
      <c r="M15" s="31"/>
      <c r="N15" s="31"/>
      <c r="O15" s="31"/>
      <c r="P15" s="31"/>
      <c r="Q15" s="31"/>
      <c r="R15" s="31"/>
      <c r="S15" s="31"/>
      <c r="T15" s="31"/>
      <c r="U15" s="31"/>
      <c r="V15" s="31"/>
      <c r="W15" s="31"/>
      <c r="X15" s="31"/>
    </row>
    <row r="16" spans="1:24" x14ac:dyDescent="0.3">
      <c r="B16" s="22">
        <v>12</v>
      </c>
      <c r="C16" s="22">
        <v>-9.9413736737116984</v>
      </c>
      <c r="D16" s="28"/>
      <c r="J16" s="28">
        <v>50</v>
      </c>
      <c r="K16" s="31"/>
      <c r="L16" s="31"/>
      <c r="M16" s="31"/>
      <c r="N16" s="31"/>
      <c r="O16" s="31"/>
      <c r="P16" s="31"/>
      <c r="Q16" s="31"/>
      <c r="R16" s="31"/>
      <c r="S16" s="31"/>
      <c r="T16" s="31"/>
      <c r="U16" s="31"/>
      <c r="V16" s="31"/>
      <c r="W16" s="31"/>
      <c r="X16" s="31"/>
    </row>
    <row r="17" spans="2:24" x14ac:dyDescent="0.3">
      <c r="B17" s="22">
        <v>13</v>
      </c>
      <c r="C17" s="22">
        <v>-6.1910041790125234</v>
      </c>
      <c r="D17" s="28"/>
      <c r="J17" s="28">
        <v>55</v>
      </c>
      <c r="K17" s="31"/>
      <c r="L17" s="31"/>
      <c r="M17" s="31"/>
      <c r="N17" s="31"/>
      <c r="O17" s="31"/>
      <c r="P17" s="31"/>
      <c r="Q17" s="31"/>
      <c r="R17" s="31"/>
      <c r="S17" s="31"/>
      <c r="T17" s="31"/>
      <c r="U17" s="31"/>
      <c r="V17" s="31"/>
      <c r="W17" s="31"/>
      <c r="X17" s="31"/>
    </row>
    <row r="18" spans="2:24" x14ac:dyDescent="0.3">
      <c r="B18" s="22">
        <v>14</v>
      </c>
      <c r="C18" s="22">
        <v>25.476335658261636</v>
      </c>
      <c r="D18" s="28"/>
      <c r="J18" s="28">
        <v>60</v>
      </c>
      <c r="K18" s="31"/>
      <c r="L18" s="31"/>
      <c r="M18" s="31"/>
      <c r="N18" s="31"/>
      <c r="O18" s="31"/>
      <c r="P18" s="31"/>
      <c r="Q18" s="31"/>
      <c r="R18" s="31"/>
      <c r="S18" s="31"/>
      <c r="T18" s="31"/>
      <c r="U18" s="31"/>
      <c r="V18" s="31"/>
      <c r="W18" s="31"/>
      <c r="X18" s="31"/>
    </row>
    <row r="19" spans="2:24" x14ac:dyDescent="0.3">
      <c r="B19" s="22">
        <v>15</v>
      </c>
      <c r="C19" s="22">
        <v>8.9556928213761555</v>
      </c>
      <c r="D19" s="28"/>
      <c r="J19" s="28">
        <v>65</v>
      </c>
      <c r="K19" s="31"/>
      <c r="L19" s="31"/>
      <c r="M19" s="31"/>
      <c r="N19" s="31"/>
      <c r="O19" s="31"/>
      <c r="P19" s="31"/>
      <c r="Q19" s="31"/>
      <c r="R19" s="31"/>
      <c r="S19" s="31"/>
      <c r="T19" s="31"/>
      <c r="U19" s="31"/>
      <c r="V19" s="31"/>
      <c r="W19" s="31"/>
      <c r="X19" s="31"/>
    </row>
    <row r="20" spans="2:24" x14ac:dyDescent="0.3">
      <c r="B20" s="22">
        <v>16</v>
      </c>
      <c r="C20" s="22">
        <v>26.072851661274349</v>
      </c>
      <c r="D20" s="28"/>
      <c r="J20" s="28">
        <v>70</v>
      </c>
      <c r="K20" s="31"/>
      <c r="L20" s="31"/>
      <c r="M20" s="31"/>
      <c r="N20" s="31"/>
      <c r="O20" s="31"/>
      <c r="P20" s="31"/>
      <c r="Q20" s="31"/>
      <c r="R20" s="31"/>
      <c r="S20" s="31"/>
      <c r="T20" s="31"/>
      <c r="U20" s="31"/>
      <c r="V20" s="31"/>
      <c r="W20" s="31"/>
      <c r="X20" s="31"/>
    </row>
    <row r="21" spans="2:24" x14ac:dyDescent="0.3">
      <c r="B21" s="22">
        <v>17</v>
      </c>
      <c r="C21" s="22">
        <v>27.005621311837615</v>
      </c>
      <c r="D21" s="28"/>
    </row>
    <row r="22" spans="2:24" x14ac:dyDescent="0.3">
      <c r="B22" s="22">
        <v>18</v>
      </c>
      <c r="C22" s="22">
        <v>74.26656333735842</v>
      </c>
      <c r="D22" s="28"/>
    </row>
    <row r="23" spans="2:24" x14ac:dyDescent="0.3">
      <c r="B23" s="22">
        <v>19</v>
      </c>
      <c r="C23" s="22">
        <v>30.417824786013497</v>
      </c>
      <c r="D23" s="28"/>
    </row>
    <row r="24" spans="2:24" x14ac:dyDescent="0.3">
      <c r="B24" s="22">
        <v>20</v>
      </c>
      <c r="C24" s="22">
        <v>-3.5260340163490795</v>
      </c>
      <c r="D24" s="28"/>
    </row>
  </sheetData>
  <conditionalFormatting sqref="K7:X20">
    <cfRule type="colorScale" priority="1">
      <colorScale>
        <cfvo type="min"/>
        <cfvo type="percentile" val="50"/>
        <cfvo type="max"/>
        <color rgb="FFF8696B"/>
        <color rgb="FFFCFCFF"/>
        <color rgb="FF63BE7B"/>
      </colorScale>
    </cfRule>
  </conditionalFormatting>
  <hyperlinks>
    <hyperlink ref="A1" r:id="rId1" xr:uid="{31B95C9D-A7AB-0143-86E3-6284D3D99612}"/>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AF0AC-CDF0-594E-A893-0DFBBB10EFC1}">
  <sheetPr>
    <tabColor rgb="FFFF0000"/>
  </sheetPr>
  <dimension ref="A1:G20"/>
  <sheetViews>
    <sheetView workbookViewId="0"/>
  </sheetViews>
  <sheetFormatPr baseColWidth="10" defaultRowHeight="26" x14ac:dyDescent="0.3"/>
  <cols>
    <col min="1" max="2" width="10.83203125" style="22"/>
    <col min="3" max="3" width="18.83203125" style="22" customWidth="1"/>
    <col min="4" max="4" width="20" style="22" bestFit="1" customWidth="1"/>
    <col min="5" max="5" width="10.83203125" style="22"/>
    <col min="6" max="6" width="18" style="22" bestFit="1" customWidth="1"/>
    <col min="7" max="7" width="17.1640625" style="22" bestFit="1" customWidth="1"/>
    <col min="8" max="16384" width="10.83203125" style="22"/>
  </cols>
  <sheetData>
    <row r="1" spans="1:7" x14ac:dyDescent="0.3">
      <c r="A1" s="34" t="s">
        <v>252</v>
      </c>
    </row>
    <row r="2" spans="1:7" x14ac:dyDescent="0.3">
      <c r="A2" s="34" t="s">
        <v>253</v>
      </c>
    </row>
    <row r="4" spans="1:7" x14ac:dyDescent="0.3">
      <c r="B4" s="22" t="s">
        <v>224</v>
      </c>
    </row>
    <row r="6" spans="1:7" x14ac:dyDescent="0.3">
      <c r="B6" s="22" t="s">
        <v>217</v>
      </c>
    </row>
    <row r="7" spans="1:7" x14ac:dyDescent="0.3">
      <c r="C7" s="22" t="s">
        <v>220</v>
      </c>
    </row>
    <row r="8" spans="1:7" x14ac:dyDescent="0.3">
      <c r="C8" s="22" t="s">
        <v>219</v>
      </c>
    </row>
    <row r="9" spans="1:7" x14ac:dyDescent="0.3">
      <c r="C9" s="22" t="s">
        <v>218</v>
      </c>
    </row>
    <row r="11" spans="1:7" x14ac:dyDescent="0.3">
      <c r="B11" s="22" t="s">
        <v>221</v>
      </c>
    </row>
    <row r="13" spans="1:7" x14ac:dyDescent="0.3">
      <c r="C13" s="25" t="s">
        <v>225</v>
      </c>
      <c r="D13" s="25"/>
      <c r="F13" s="25" t="s">
        <v>226</v>
      </c>
      <c r="G13" s="25"/>
    </row>
    <row r="14" spans="1:7" s="24" customFormat="1" x14ac:dyDescent="0.3">
      <c r="C14" s="26" t="s">
        <v>153</v>
      </c>
      <c r="D14" s="26" t="s">
        <v>182</v>
      </c>
      <c r="E14" s="22"/>
      <c r="F14" s="26" t="s">
        <v>153</v>
      </c>
      <c r="G14" s="26" t="s">
        <v>182</v>
      </c>
    </row>
    <row r="15" spans="1:7" x14ac:dyDescent="0.3">
      <c r="C15" s="22">
        <f ca="1">RAND()*100</f>
        <v>82.078156318424121</v>
      </c>
      <c r="D15" s="22">
        <f ca="1">LOG(C15)</f>
        <v>1.9142275925322683</v>
      </c>
      <c r="F15" s="22">
        <v>2</v>
      </c>
      <c r="G15" s="22">
        <f>LOG(F15,2)</f>
        <v>1</v>
      </c>
    </row>
    <row r="16" spans="1:7" x14ac:dyDescent="0.3">
      <c r="C16" s="22">
        <f t="shared" ref="C16:C17" ca="1" si="0">RAND()*100</f>
        <v>33.526176829034014</v>
      </c>
      <c r="D16" s="22">
        <f t="shared" ref="D16:D17" ca="1" si="1">LOG(C16)</f>
        <v>1.5253840313076907</v>
      </c>
      <c r="F16" s="22">
        <v>4</v>
      </c>
      <c r="G16" s="22">
        <f t="shared" ref="G16:G17" si="2">LOG(F16,2)</f>
        <v>2</v>
      </c>
    </row>
    <row r="17" spans="3:7" x14ac:dyDescent="0.3">
      <c r="C17" s="22">
        <f t="shared" ca="1" si="0"/>
        <v>9.5329798398914534</v>
      </c>
      <c r="D17" s="22">
        <f t="shared" ca="1" si="1"/>
        <v>0.97922867458796314</v>
      </c>
      <c r="F17" s="22">
        <v>8</v>
      </c>
      <c r="G17" s="22">
        <f t="shared" si="2"/>
        <v>3</v>
      </c>
    </row>
    <row r="19" spans="3:7" x14ac:dyDescent="0.3">
      <c r="C19" s="23" t="s">
        <v>222</v>
      </c>
      <c r="D19" s="23" t="s">
        <v>223</v>
      </c>
      <c r="F19" s="23" t="s">
        <v>222</v>
      </c>
      <c r="G19" s="23" t="s">
        <v>223</v>
      </c>
    </row>
    <row r="20" spans="3:7" x14ac:dyDescent="0.3">
      <c r="C20" s="22">
        <f ca="1">LOG(PRODUCT(C15:C17))</f>
        <v>4.4188402984279218</v>
      </c>
      <c r="D20" s="22">
        <f ca="1">SUM(D15:D17)</f>
        <v>4.4188402984279218</v>
      </c>
      <c r="F20" s="22">
        <f>LOG(PRODUCT(F15:F17),2)</f>
        <v>6</v>
      </c>
      <c r="G20" s="22">
        <f>SUM(G15:G17)</f>
        <v>6</v>
      </c>
    </row>
  </sheetData>
  <phoneticPr fontId="15" type="noConversion"/>
  <hyperlinks>
    <hyperlink ref="A2" r:id="rId1" xr:uid="{502D26CC-8465-BA41-BD28-3D88F13ABB2F}"/>
    <hyperlink ref="A1" r:id="rId2" xr:uid="{52106399-756A-074D-A31B-8C0FE87A68E2}"/>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4D804-419E-904E-AE8F-511AE4C75947}">
  <sheetPr>
    <tabColor rgb="FFFF0000"/>
  </sheetPr>
  <dimension ref="A1:I1031"/>
  <sheetViews>
    <sheetView workbookViewId="0"/>
  </sheetViews>
  <sheetFormatPr baseColWidth="10" defaultRowHeight="26" x14ac:dyDescent="0.3"/>
  <cols>
    <col min="1" max="2" width="10.83203125" style="22"/>
    <col min="3" max="3" width="11.5" style="22" bestFit="1" customWidth="1"/>
    <col min="4" max="4" width="10.83203125" style="22"/>
    <col min="5" max="5" width="11.5" style="22" bestFit="1" customWidth="1"/>
    <col min="6" max="6" width="10.83203125" style="22"/>
    <col min="7" max="7" width="12.5" style="22" bestFit="1" customWidth="1"/>
    <col min="8" max="16384" width="10.83203125" style="22"/>
  </cols>
  <sheetData>
    <row r="1" spans="1:7" x14ac:dyDescent="0.3">
      <c r="A1" s="34" t="s">
        <v>251</v>
      </c>
    </row>
    <row r="3" spans="1:7" x14ac:dyDescent="0.3">
      <c r="B3" s="22" t="s">
        <v>242</v>
      </c>
      <c r="C3" s="28">
        <v>150</v>
      </c>
      <c r="F3" s="24" t="s">
        <v>172</v>
      </c>
      <c r="G3" s="22">
        <f ca="1">PRODUCT(E32:E1031)</f>
        <v>0</v>
      </c>
    </row>
    <row r="4" spans="1:7" x14ac:dyDescent="0.3">
      <c r="B4" s="22" t="s">
        <v>16</v>
      </c>
      <c r="C4" s="28">
        <v>15</v>
      </c>
      <c r="F4" s="24" t="s">
        <v>186</v>
      </c>
      <c r="G4" s="22">
        <f t="array" aca="1" ref="G4" ca="1">SUM(LOG(E32:E1031))</f>
        <v>-4119.9227895296526</v>
      </c>
    </row>
    <row r="28" spans="2:9" x14ac:dyDescent="0.3">
      <c r="B28" s="22" t="s">
        <v>242</v>
      </c>
      <c r="C28" s="22">
        <v>100</v>
      </c>
      <c r="D28" s="22">
        <f>C3</f>
        <v>150</v>
      </c>
    </row>
    <row r="29" spans="2:9" x14ac:dyDescent="0.3">
      <c r="B29" s="22" t="s">
        <v>16</v>
      </c>
      <c r="C29" s="22">
        <v>10</v>
      </c>
      <c r="D29" s="22">
        <f>C4</f>
        <v>15</v>
      </c>
    </row>
    <row r="31" spans="2:9" x14ac:dyDescent="0.3">
      <c r="C31" s="33" t="s">
        <v>243</v>
      </c>
      <c r="D31" s="33" t="s">
        <v>244</v>
      </c>
      <c r="E31" s="33" t="s">
        <v>196</v>
      </c>
    </row>
    <row r="32" spans="2:9" x14ac:dyDescent="0.3">
      <c r="B32" s="22">
        <v>1</v>
      </c>
      <c r="C32" s="22">
        <f ca="1">_xlfn.NORM.INV(RAND(),$C$28,$C$29)</f>
        <v>97.145172932086723</v>
      </c>
      <c r="D32" s="22">
        <f>_xlfn.NORM.INV(B32/1001,$D$28,$D$29)</f>
        <v>103.64206293112096</v>
      </c>
      <c r="E32" s="22">
        <f ca="1">_xlfn.NORM.DIST(C32,$D$28,$D$29,0)</f>
        <v>5.3541071896439527E-5</v>
      </c>
      <c r="G32" s="22">
        <v>0</v>
      </c>
      <c r="H32" s="22" cm="1">
        <f t="array" aca="1" ref="H32:H73" ca="1">FREQUENCY(C32:C1031,G32:G72)</f>
        <v>0</v>
      </c>
      <c r="I32" s="22" cm="1">
        <f t="array" ref="I32:I73">FREQUENCY(D32:D1031,G32:G72)</f>
        <v>0</v>
      </c>
    </row>
    <row r="33" spans="2:9" x14ac:dyDescent="0.3">
      <c r="B33" s="22">
        <v>2</v>
      </c>
      <c r="C33" s="22">
        <f t="shared" ref="C33:C96" ca="1" si="0">_xlfn.NORM.INV(RAND(),$C$28,$C$29)</f>
        <v>100.67626511025823</v>
      </c>
      <c r="D33" s="22">
        <f t="shared" ref="D33:D96" si="1">_xlfn.NORM.INV(B33/1001,$D$28,$D$29)</f>
        <v>106.82284477850783</v>
      </c>
      <c r="E33" s="22">
        <f t="shared" ref="E33:E96" ca="1" si="2">_xlfn.NORM.DIST(C33,$D$28,$D$29,0)</f>
        <v>1.1937038099626957E-4</v>
      </c>
      <c r="G33" s="22">
        <v>5</v>
      </c>
      <c r="H33" s="22">
        <f ca="1"/>
        <v>0</v>
      </c>
      <c r="I33" s="22">
        <v>0</v>
      </c>
    </row>
    <row r="34" spans="2:9" x14ac:dyDescent="0.3">
      <c r="B34" s="22">
        <v>3</v>
      </c>
      <c r="C34" s="22">
        <f t="shared" ca="1" si="0"/>
        <v>96.382114665035374</v>
      </c>
      <c r="D34" s="22">
        <f t="shared" si="1"/>
        <v>108.77836345155636</v>
      </c>
      <c r="E34" s="22">
        <f t="shared" ca="1" si="2"/>
        <v>4.4696932406210455E-5</v>
      </c>
      <c r="G34" s="22">
        <v>10</v>
      </c>
      <c r="H34" s="22">
        <f ca="1"/>
        <v>0</v>
      </c>
      <c r="I34" s="22">
        <v>0</v>
      </c>
    </row>
    <row r="35" spans="2:9" x14ac:dyDescent="0.3">
      <c r="B35" s="22">
        <v>4</v>
      </c>
      <c r="C35" s="22">
        <f t="shared" ca="1" si="0"/>
        <v>110.29621544951111</v>
      </c>
      <c r="D35" s="22">
        <f t="shared" si="1"/>
        <v>110.21389112826722</v>
      </c>
      <c r="E35" s="22">
        <f t="shared" ca="1" si="2"/>
        <v>8.0065633230960893E-4</v>
      </c>
      <c r="G35" s="22">
        <v>15</v>
      </c>
      <c r="H35" s="22">
        <f ca="1"/>
        <v>0</v>
      </c>
      <c r="I35" s="22">
        <v>0</v>
      </c>
    </row>
    <row r="36" spans="2:9" x14ac:dyDescent="0.3">
      <c r="B36" s="22">
        <v>5</v>
      </c>
      <c r="C36" s="22">
        <f t="shared" ca="1" si="0"/>
        <v>94.962332052525284</v>
      </c>
      <c r="D36" s="22">
        <f t="shared" si="1"/>
        <v>111.35737650745077</v>
      </c>
      <c r="E36" s="22">
        <f t="shared" ca="1" si="2"/>
        <v>3.1724483339961259E-5</v>
      </c>
      <c r="G36" s="22">
        <v>20</v>
      </c>
      <c r="H36" s="22">
        <f ca="1"/>
        <v>0</v>
      </c>
      <c r="I36" s="22">
        <v>0</v>
      </c>
    </row>
    <row r="37" spans="2:9" x14ac:dyDescent="0.3">
      <c r="B37" s="22">
        <v>6</v>
      </c>
      <c r="C37" s="22">
        <f t="shared" ca="1" si="0"/>
        <v>101.97100736037785</v>
      </c>
      <c r="D37" s="22">
        <f t="shared" si="1"/>
        <v>112.31254480211156</v>
      </c>
      <c r="E37" s="22">
        <f t="shared" ca="1" si="2"/>
        <v>1.5795889789257996E-4</v>
      </c>
      <c r="G37" s="22">
        <v>25</v>
      </c>
      <c r="H37" s="22">
        <f ca="1"/>
        <v>0</v>
      </c>
      <c r="I37" s="22">
        <v>0</v>
      </c>
    </row>
    <row r="38" spans="2:9" x14ac:dyDescent="0.3">
      <c r="B38" s="22">
        <v>7</v>
      </c>
      <c r="C38" s="22">
        <f t="shared" ca="1" si="0"/>
        <v>96.022491089698562</v>
      </c>
      <c r="D38" s="22">
        <f t="shared" si="1"/>
        <v>113.13566393386674</v>
      </c>
      <c r="E38" s="22">
        <f t="shared" ca="1" si="2"/>
        <v>4.1014208730715753E-5</v>
      </c>
      <c r="G38" s="22">
        <v>30</v>
      </c>
      <c r="H38" s="22">
        <f ca="1"/>
        <v>0</v>
      </c>
      <c r="I38" s="22">
        <v>0</v>
      </c>
    </row>
    <row r="39" spans="2:9" x14ac:dyDescent="0.3">
      <c r="B39" s="22">
        <v>8</v>
      </c>
      <c r="C39" s="22">
        <f t="shared" ca="1" si="0"/>
        <v>81.842373462426636</v>
      </c>
      <c r="D39" s="22">
        <f t="shared" si="1"/>
        <v>113.86079531778066</v>
      </c>
      <c r="E39" s="22">
        <f t="shared" ca="1" si="2"/>
        <v>8.7395430441044269E-7</v>
      </c>
      <c r="G39" s="22">
        <v>35</v>
      </c>
      <c r="H39" s="22">
        <f ca="1"/>
        <v>0</v>
      </c>
      <c r="I39" s="22">
        <v>0</v>
      </c>
    </row>
    <row r="40" spans="2:9" x14ac:dyDescent="0.3">
      <c r="B40" s="22">
        <v>9</v>
      </c>
      <c r="C40" s="22">
        <f t="shared" ca="1" si="0"/>
        <v>87.651466732826364</v>
      </c>
      <c r="D40" s="22">
        <f t="shared" si="1"/>
        <v>114.5101771375156</v>
      </c>
      <c r="E40" s="22">
        <f t="shared" ca="1" si="2"/>
        <v>4.7114201373895793E-6</v>
      </c>
      <c r="G40" s="22">
        <v>40</v>
      </c>
      <c r="H40" s="22">
        <f ca="1"/>
        <v>0</v>
      </c>
      <c r="I40" s="22">
        <v>0</v>
      </c>
    </row>
    <row r="41" spans="2:9" x14ac:dyDescent="0.3">
      <c r="B41" s="22">
        <v>10</v>
      </c>
      <c r="C41" s="22">
        <f t="shared" ca="1" si="0"/>
        <v>110.99227331390421</v>
      </c>
      <c r="D41" s="22">
        <f t="shared" si="1"/>
        <v>115.09915699350913</v>
      </c>
      <c r="E41" s="22">
        <f t="shared" ca="1" si="2"/>
        <v>9.043192029998796E-4</v>
      </c>
      <c r="G41" s="22">
        <v>45</v>
      </c>
      <c r="H41" s="22">
        <f ca="1"/>
        <v>0</v>
      </c>
      <c r="I41" s="22">
        <v>0</v>
      </c>
    </row>
    <row r="42" spans="2:9" x14ac:dyDescent="0.3">
      <c r="B42" s="22">
        <v>11</v>
      </c>
      <c r="C42" s="22">
        <f t="shared" ca="1" si="0"/>
        <v>104.3065130684773</v>
      </c>
      <c r="D42" s="22">
        <f t="shared" si="1"/>
        <v>115.63878758464671</v>
      </c>
      <c r="E42" s="22">
        <f t="shared" ca="1" si="2"/>
        <v>2.5691767865794192E-4</v>
      </c>
      <c r="G42" s="22">
        <v>50</v>
      </c>
      <c r="H42" s="22">
        <f ca="1"/>
        <v>0</v>
      </c>
      <c r="I42" s="22">
        <v>0</v>
      </c>
    </row>
    <row r="43" spans="2:9" x14ac:dyDescent="0.3">
      <c r="B43" s="22">
        <v>12</v>
      </c>
      <c r="C43" s="22">
        <f t="shared" ca="1" si="0"/>
        <v>93.025778098021988</v>
      </c>
      <c r="D43" s="22">
        <f t="shared" si="1"/>
        <v>116.13730160523568</v>
      </c>
      <c r="E43" s="22">
        <f t="shared" ca="1" si="2"/>
        <v>1.9590618397695214E-5</v>
      </c>
      <c r="G43" s="22">
        <v>55</v>
      </c>
      <c r="H43" s="22">
        <f ca="1"/>
        <v>0</v>
      </c>
      <c r="I43" s="22">
        <v>0</v>
      </c>
    </row>
    <row r="44" spans="2:9" x14ac:dyDescent="0.3">
      <c r="B44" s="22">
        <v>13</v>
      </c>
      <c r="C44" s="22">
        <f t="shared" ca="1" si="0"/>
        <v>89.442567890853937</v>
      </c>
      <c r="D44" s="22">
        <f t="shared" si="1"/>
        <v>116.60100157139905</v>
      </c>
      <c r="E44" s="22">
        <f t="shared" ca="1" si="2"/>
        <v>7.6843266074063911E-6</v>
      </c>
      <c r="G44" s="22">
        <v>60</v>
      </c>
      <c r="H44" s="22">
        <f ca="1"/>
        <v>0</v>
      </c>
      <c r="I44" s="22">
        <v>0</v>
      </c>
    </row>
    <row r="45" spans="2:9" x14ac:dyDescent="0.3">
      <c r="B45" s="22">
        <v>14</v>
      </c>
      <c r="C45" s="22">
        <f t="shared" ca="1" si="0"/>
        <v>100.84072281673134</v>
      </c>
      <c r="D45" s="22">
        <f t="shared" si="1"/>
        <v>117.03482318025537</v>
      </c>
      <c r="E45" s="22">
        <f t="shared" ca="1" si="2"/>
        <v>1.2374498322510931E-4</v>
      </c>
      <c r="G45" s="22">
        <v>65</v>
      </c>
      <c r="H45" s="22">
        <f ca="1"/>
        <v>0</v>
      </c>
      <c r="I45" s="22">
        <v>0</v>
      </c>
    </row>
    <row r="46" spans="2:9" x14ac:dyDescent="0.3">
      <c r="B46" s="22">
        <v>15</v>
      </c>
      <c r="C46" s="22">
        <f t="shared" ca="1" si="0"/>
        <v>84.207763814048675</v>
      </c>
      <c r="D46" s="22">
        <f t="shared" si="1"/>
        <v>117.44270641089328</v>
      </c>
      <c r="E46" s="22">
        <f t="shared" ca="1" si="2"/>
        <v>1.7671533088056408E-6</v>
      </c>
      <c r="G46" s="22">
        <v>70</v>
      </c>
      <c r="H46" s="22">
        <f ca="1"/>
        <v>1</v>
      </c>
      <c r="I46" s="22">
        <v>0</v>
      </c>
    </row>
    <row r="47" spans="2:9" x14ac:dyDescent="0.3">
      <c r="B47" s="22">
        <v>16</v>
      </c>
      <c r="C47" s="22">
        <f t="shared" ca="1" si="0"/>
        <v>99.305371446368198</v>
      </c>
      <c r="D47" s="22">
        <f t="shared" si="1"/>
        <v>117.82784824155183</v>
      </c>
      <c r="E47" s="22">
        <f t="shared" ca="1" si="2"/>
        <v>8.8017189044581117E-5</v>
      </c>
      <c r="G47" s="22">
        <v>75</v>
      </c>
      <c r="H47" s="22">
        <f ca="1"/>
        <v>2</v>
      </c>
      <c r="I47" s="22">
        <v>0</v>
      </c>
    </row>
    <row r="48" spans="2:9" x14ac:dyDescent="0.3">
      <c r="B48" s="22">
        <v>17</v>
      </c>
      <c r="C48" s="22">
        <f t="shared" ca="1" si="0"/>
        <v>94.580069846349858</v>
      </c>
      <c r="D48" s="22">
        <f t="shared" si="1"/>
        <v>118.19287968416063</v>
      </c>
      <c r="E48" s="22">
        <f t="shared" ca="1" si="2"/>
        <v>2.8883143027343754E-5</v>
      </c>
      <c r="G48" s="22">
        <v>80</v>
      </c>
      <c r="H48" s="22">
        <f ca="1"/>
        <v>18</v>
      </c>
      <c r="I48" s="22">
        <v>0</v>
      </c>
    </row>
    <row r="49" spans="2:9" x14ac:dyDescent="0.3">
      <c r="B49" s="22">
        <v>18</v>
      </c>
      <c r="C49" s="22">
        <f t="shared" ca="1" si="0"/>
        <v>94.032717869356446</v>
      </c>
      <c r="D49" s="22">
        <f t="shared" si="1"/>
        <v>118.53999285947444</v>
      </c>
      <c r="E49" s="22">
        <f t="shared" ca="1" si="2"/>
        <v>2.5223438718743709E-5</v>
      </c>
      <c r="G49" s="22">
        <v>85</v>
      </c>
      <c r="H49" s="22">
        <f ca="1"/>
        <v>37</v>
      </c>
      <c r="I49" s="22">
        <v>0</v>
      </c>
    </row>
    <row r="50" spans="2:9" x14ac:dyDescent="0.3">
      <c r="B50" s="22">
        <v>19</v>
      </c>
      <c r="C50" s="22">
        <f t="shared" ca="1" si="0"/>
        <v>87.941667698917115</v>
      </c>
      <c r="D50" s="22">
        <f t="shared" si="1"/>
        <v>118.87103416684877</v>
      </c>
      <c r="E50" s="22">
        <f t="shared" ca="1" si="2"/>
        <v>5.1049887625087677E-6</v>
      </c>
      <c r="G50" s="22">
        <v>90</v>
      </c>
      <c r="H50" s="22">
        <f ca="1"/>
        <v>104</v>
      </c>
      <c r="I50" s="22">
        <v>0</v>
      </c>
    </row>
    <row r="51" spans="2:9" x14ac:dyDescent="0.3">
      <c r="B51" s="22">
        <v>20</v>
      </c>
      <c r="C51" s="22">
        <f t="shared" ca="1" si="0"/>
        <v>90.423867707879495</v>
      </c>
      <c r="D51" s="22">
        <f t="shared" si="1"/>
        <v>119.18757388037839</v>
      </c>
      <c r="E51" s="22">
        <f t="shared" ca="1" si="2"/>
        <v>9.9856989005048983E-6</v>
      </c>
      <c r="G51" s="22">
        <v>95</v>
      </c>
      <c r="H51" s="22">
        <f ca="1"/>
        <v>159</v>
      </c>
      <c r="I51" s="22">
        <v>0</v>
      </c>
    </row>
    <row r="52" spans="2:9" x14ac:dyDescent="0.3">
      <c r="B52" s="22">
        <v>21</v>
      </c>
      <c r="C52" s="22">
        <f t="shared" ca="1" si="0"/>
        <v>95.914348405965953</v>
      </c>
      <c r="D52" s="22">
        <f t="shared" si="1"/>
        <v>119.49095900161682</v>
      </c>
      <c r="E52" s="22">
        <f t="shared" ca="1" si="2"/>
        <v>3.9962804677118044E-5</v>
      </c>
      <c r="G52" s="22">
        <v>100</v>
      </c>
      <c r="H52" s="22">
        <f ca="1"/>
        <v>197</v>
      </c>
      <c r="I52" s="22">
        <v>0</v>
      </c>
    </row>
    <row r="53" spans="2:9" x14ac:dyDescent="0.3">
      <c r="B53" s="22">
        <v>22</v>
      </c>
      <c r="C53" s="22">
        <f t="shared" ca="1" si="0"/>
        <v>111.98079779770661</v>
      </c>
      <c r="D53" s="22">
        <f t="shared" si="1"/>
        <v>119.78235399278479</v>
      </c>
      <c r="E53" s="22">
        <f t="shared" ca="1" si="2"/>
        <v>1.0710439186726818E-3</v>
      </c>
      <c r="G53" s="22">
        <v>105</v>
      </c>
      <c r="H53" s="22">
        <f ca="1"/>
        <v>185</v>
      </c>
      <c r="I53" s="22">
        <v>1</v>
      </c>
    </row>
    <row r="54" spans="2:9" x14ac:dyDescent="0.3">
      <c r="B54" s="22">
        <v>23</v>
      </c>
      <c r="C54" s="22">
        <f t="shared" ca="1" si="0"/>
        <v>109.06526380065532</v>
      </c>
      <c r="D54" s="22">
        <f t="shared" si="1"/>
        <v>120.0627725876212</v>
      </c>
      <c r="E54" s="22">
        <f t="shared" ca="1" si="2"/>
        <v>6.4216759282399011E-4</v>
      </c>
      <c r="G54" s="22">
        <v>110</v>
      </c>
      <c r="H54" s="22">
        <f ca="1"/>
        <v>158</v>
      </c>
      <c r="I54" s="22">
        <v>2</v>
      </c>
    </row>
    <row r="55" spans="2:9" x14ac:dyDescent="0.3">
      <c r="B55" s="22">
        <v>24</v>
      </c>
      <c r="C55" s="22">
        <f t="shared" ca="1" si="0"/>
        <v>106.15331882771029</v>
      </c>
      <c r="D55" s="22">
        <f t="shared" si="1"/>
        <v>120.33310293278198</v>
      </c>
      <c r="E55" s="22">
        <f t="shared" ca="1" si="2"/>
        <v>3.7101025841388725E-4</v>
      </c>
      <c r="G55" s="22">
        <v>115</v>
      </c>
      <c r="H55" s="22">
        <f ca="1"/>
        <v>86</v>
      </c>
      <c r="I55" s="22">
        <v>6</v>
      </c>
    </row>
    <row r="56" spans="2:9" x14ac:dyDescent="0.3">
      <c r="B56" s="22">
        <v>25</v>
      </c>
      <c r="C56" s="22">
        <f t="shared" ca="1" si="0"/>
        <v>110.24788440338531</v>
      </c>
      <c r="D56" s="22">
        <f t="shared" si="1"/>
        <v>120.59412767465486</v>
      </c>
      <c r="E56" s="22">
        <f t="shared" ca="1" si="2"/>
        <v>7.9385280371313538E-4</v>
      </c>
      <c r="G56" s="22">
        <v>120</v>
      </c>
      <c r="H56" s="22">
        <f ca="1"/>
        <v>39</v>
      </c>
      <c r="I56" s="22">
        <v>13</v>
      </c>
    </row>
    <row r="57" spans="2:9" x14ac:dyDescent="0.3">
      <c r="B57" s="22">
        <v>26</v>
      </c>
      <c r="C57" s="22">
        <f t="shared" ca="1" si="0"/>
        <v>109.63037412517201</v>
      </c>
      <c r="D57" s="22">
        <f t="shared" si="1"/>
        <v>120.84654016716215</v>
      </c>
      <c r="E57" s="22">
        <f t="shared" ca="1" si="2"/>
        <v>7.1119837132602062E-4</v>
      </c>
      <c r="G57" s="22">
        <v>125</v>
      </c>
      <c r="H57" s="22">
        <f ca="1"/>
        <v>10</v>
      </c>
      <c r="I57" s="22">
        <v>25</v>
      </c>
    </row>
    <row r="58" spans="2:9" x14ac:dyDescent="0.3">
      <c r="B58" s="22">
        <v>27</v>
      </c>
      <c r="C58" s="22">
        <f t="shared" ca="1" si="0"/>
        <v>100.21094518747975</v>
      </c>
      <c r="D58" s="22">
        <f t="shared" si="1"/>
        <v>121.0909576684698</v>
      </c>
      <c r="E58" s="22">
        <f t="shared" ca="1" si="2"/>
        <v>1.0774249690537356E-4</v>
      </c>
      <c r="G58" s="22">
        <v>130</v>
      </c>
      <c r="H58" s="22">
        <f ca="1"/>
        <v>4</v>
      </c>
      <c r="I58" s="22">
        <v>44</v>
      </c>
    </row>
    <row r="59" spans="2:9" x14ac:dyDescent="0.3">
      <c r="B59" s="22">
        <v>28</v>
      </c>
      <c r="C59" s="22">
        <f t="shared" ca="1" si="0"/>
        <v>98.065060480786755</v>
      </c>
      <c r="D59" s="22">
        <f t="shared" si="1"/>
        <v>121.32793217568761</v>
      </c>
      <c r="E59" s="22">
        <f t="shared" ca="1" si="2"/>
        <v>6.6331157128044312E-5</v>
      </c>
      <c r="G59" s="22">
        <v>135</v>
      </c>
      <c r="H59" s="22">
        <f ca="1"/>
        <v>0</v>
      </c>
      <c r="I59" s="22">
        <v>67</v>
      </c>
    </row>
    <row r="60" spans="2:9" x14ac:dyDescent="0.3">
      <c r="B60" s="22">
        <v>29</v>
      </c>
      <c r="C60" s="22">
        <f t="shared" ca="1" si="0"/>
        <v>90.954382585066725</v>
      </c>
      <c r="D60" s="22">
        <f t="shared" si="1"/>
        <v>121.5579593887623</v>
      </c>
      <c r="E60" s="22">
        <f t="shared" ca="1" si="2"/>
        <v>1.1484516580279088E-5</v>
      </c>
      <c r="G60" s="22">
        <v>140</v>
      </c>
      <c r="H60" s="22">
        <f ca="1"/>
        <v>0</v>
      </c>
      <c r="I60" s="22">
        <v>94</v>
      </c>
    </row>
    <row r="61" spans="2:9" x14ac:dyDescent="0.3">
      <c r="B61" s="22">
        <v>30</v>
      </c>
      <c r="C61" s="22">
        <f t="shared" ca="1" si="0"/>
        <v>91.253397456869592</v>
      </c>
      <c r="D61" s="22">
        <f t="shared" si="1"/>
        <v>121.78148617935602</v>
      </c>
      <c r="E61" s="22">
        <f t="shared" ca="1" si="2"/>
        <v>1.2419527382670233E-5</v>
      </c>
      <c r="G61" s="22">
        <v>145</v>
      </c>
      <c r="H61" s="22">
        <f ca="1"/>
        <v>0</v>
      </c>
      <c r="I61" s="22">
        <v>117</v>
      </c>
    </row>
    <row r="62" spans="2:9" x14ac:dyDescent="0.3">
      <c r="B62" s="22">
        <v>31</v>
      </c>
      <c r="C62" s="22">
        <f t="shared" ca="1" si="0"/>
        <v>85.014519245189035</v>
      </c>
      <c r="D62" s="22">
        <f t="shared" si="1"/>
        <v>121.99891685511999</v>
      </c>
      <c r="E62" s="22">
        <f t="shared" ca="1" si="2"/>
        <v>2.2340742019078078E-6</v>
      </c>
      <c r="G62" s="22">
        <v>150</v>
      </c>
      <c r="H62" s="22">
        <f ca="1"/>
        <v>0</v>
      </c>
      <c r="I62" s="22">
        <v>131</v>
      </c>
    </row>
    <row r="63" spans="2:9" x14ac:dyDescent="0.3">
      <c r="B63" s="22">
        <v>32</v>
      </c>
      <c r="C63" s="22">
        <f t="shared" ca="1" si="0"/>
        <v>98.537385603857544</v>
      </c>
      <c r="D63" s="22">
        <f t="shared" si="1"/>
        <v>122.21061844589318</v>
      </c>
      <c r="E63" s="22">
        <f t="shared" ca="1" si="2"/>
        <v>7.3935048006557283E-5</v>
      </c>
      <c r="G63" s="22">
        <v>155</v>
      </c>
      <c r="H63" s="22">
        <f ca="1"/>
        <v>0</v>
      </c>
      <c r="I63" s="22">
        <v>131</v>
      </c>
    </row>
    <row r="64" spans="2:9" x14ac:dyDescent="0.3">
      <c r="B64" s="22">
        <v>33</v>
      </c>
      <c r="C64" s="22">
        <f t="shared" ca="1" si="0"/>
        <v>100.6647749126958</v>
      </c>
      <c r="D64" s="22">
        <f t="shared" si="1"/>
        <v>122.41692519006986</v>
      </c>
      <c r="E64" s="22">
        <f t="shared" ca="1" si="2"/>
        <v>1.1907004928770553E-4</v>
      </c>
      <c r="G64" s="22">
        <v>160</v>
      </c>
      <c r="H64" s="22">
        <f ca="1"/>
        <v>0</v>
      </c>
      <c r="I64" s="22">
        <v>117</v>
      </c>
    </row>
    <row r="65" spans="2:9" x14ac:dyDescent="0.3">
      <c r="B65" s="22">
        <v>34</v>
      </c>
      <c r="C65" s="22">
        <f t="shared" ca="1" si="0"/>
        <v>103.01462955551118</v>
      </c>
      <c r="D65" s="22">
        <f t="shared" si="1"/>
        <v>122.61814236252393</v>
      </c>
      <c r="E65" s="22">
        <f t="shared" ca="1" si="2"/>
        <v>1.9689850850989374E-4</v>
      </c>
      <c r="G65" s="22">
        <v>165</v>
      </c>
      <c r="H65" s="22">
        <f ca="1"/>
        <v>0</v>
      </c>
      <c r="I65" s="22">
        <v>94</v>
      </c>
    </row>
    <row r="66" spans="2:9" x14ac:dyDescent="0.3">
      <c r="B66" s="22">
        <v>35</v>
      </c>
      <c r="C66" s="22">
        <f t="shared" ca="1" si="0"/>
        <v>94.390272129629267</v>
      </c>
      <c r="D66" s="22">
        <f t="shared" si="1"/>
        <v>122.81454955709505</v>
      </c>
      <c r="E66" s="22">
        <f t="shared" ca="1" si="2"/>
        <v>2.7561747730781124E-5</v>
      </c>
      <c r="G66" s="22">
        <v>170</v>
      </c>
      <c r="H66" s="22">
        <f ca="1"/>
        <v>0</v>
      </c>
      <c r="I66" s="22">
        <v>67</v>
      </c>
    </row>
    <row r="67" spans="2:9" x14ac:dyDescent="0.3">
      <c r="B67" s="22">
        <v>36</v>
      </c>
      <c r="C67" s="22">
        <f t="shared" ca="1" si="0"/>
        <v>99.900505994505039</v>
      </c>
      <c r="D67" s="22">
        <f t="shared" si="1"/>
        <v>123.00640351459786</v>
      </c>
      <c r="E67" s="22">
        <f t="shared" ca="1" si="2"/>
        <v>1.0056803777190913E-4</v>
      </c>
      <c r="G67" s="22">
        <v>175</v>
      </c>
      <c r="H67" s="22">
        <f ca="1"/>
        <v>0</v>
      </c>
      <c r="I67" s="22">
        <v>44</v>
      </c>
    </row>
    <row r="68" spans="2:9" x14ac:dyDescent="0.3">
      <c r="B68" s="22">
        <v>37</v>
      </c>
      <c r="C68" s="22">
        <f t="shared" ca="1" si="0"/>
        <v>110.45369437980916</v>
      </c>
      <c r="D68" s="22">
        <f t="shared" si="1"/>
        <v>123.19394057006035</v>
      </c>
      <c r="E68" s="22">
        <f t="shared" ca="1" si="2"/>
        <v>8.2317237644418545E-4</v>
      </c>
      <c r="G68" s="22">
        <v>180</v>
      </c>
      <c r="H68" s="22">
        <f ca="1"/>
        <v>0</v>
      </c>
      <c r="I68" s="22">
        <v>25</v>
      </c>
    </row>
    <row r="69" spans="2:9" x14ac:dyDescent="0.3">
      <c r="B69" s="22">
        <v>38</v>
      </c>
      <c r="C69" s="22">
        <f t="shared" ca="1" si="0"/>
        <v>86.057483608239167</v>
      </c>
      <c r="D69" s="22">
        <f t="shared" si="1"/>
        <v>123.37737877928946</v>
      </c>
      <c r="E69" s="22">
        <f t="shared" ca="1" si="2"/>
        <v>3.0121169927916359E-6</v>
      </c>
      <c r="G69" s="22">
        <v>185</v>
      </c>
      <c r="H69" s="22">
        <f ca="1"/>
        <v>0</v>
      </c>
      <c r="I69" s="22">
        <v>13</v>
      </c>
    </row>
    <row r="70" spans="2:9" x14ac:dyDescent="0.3">
      <c r="B70" s="22">
        <v>39</v>
      </c>
      <c r="C70" s="22">
        <f t="shared" ca="1" si="0"/>
        <v>90.623196052933466</v>
      </c>
      <c r="D70" s="22">
        <f t="shared" si="1"/>
        <v>123.55691977405677</v>
      </c>
      <c r="E70" s="22">
        <f t="shared" ca="1" si="2"/>
        <v>1.0525957885750894E-5</v>
      </c>
      <c r="G70" s="22">
        <v>190</v>
      </c>
      <c r="H70" s="22">
        <f ca="1"/>
        <v>0</v>
      </c>
      <c r="I70" s="22">
        <v>6</v>
      </c>
    </row>
    <row r="71" spans="2:9" x14ac:dyDescent="0.3">
      <c r="B71" s="22">
        <v>40</v>
      </c>
      <c r="C71" s="22">
        <f t="shared" ca="1" si="0"/>
        <v>115.05265535576484</v>
      </c>
      <c r="D71" s="22">
        <f t="shared" si="1"/>
        <v>123.73275038655845</v>
      </c>
      <c r="E71" s="22">
        <f t="shared" ca="1" si="2"/>
        <v>1.7624924892357724E-3</v>
      </c>
      <c r="G71" s="22">
        <v>195</v>
      </c>
      <c r="H71" s="22">
        <f ca="1"/>
        <v>0</v>
      </c>
      <c r="I71" s="22">
        <v>2</v>
      </c>
    </row>
    <row r="72" spans="2:9" x14ac:dyDescent="0.3">
      <c r="B72" s="22">
        <v>41</v>
      </c>
      <c r="C72" s="22">
        <f t="shared" ca="1" si="0"/>
        <v>104.47587364553556</v>
      </c>
      <c r="D72" s="22">
        <f t="shared" si="1"/>
        <v>123.90504407685714</v>
      </c>
      <c r="E72" s="22">
        <f t="shared" ca="1" si="2"/>
        <v>2.658909040690719E-4</v>
      </c>
      <c r="G72" s="22">
        <v>200</v>
      </c>
      <c r="H72" s="22">
        <f ca="1"/>
        <v>0</v>
      </c>
      <c r="I72" s="22">
        <v>1</v>
      </c>
    </row>
    <row r="73" spans="2:9" x14ac:dyDescent="0.3">
      <c r="B73" s="22">
        <v>42</v>
      </c>
      <c r="C73" s="22">
        <f t="shared" ca="1" si="0"/>
        <v>91.794234626958158</v>
      </c>
      <c r="D73" s="22">
        <f t="shared" si="1"/>
        <v>124.07396219139162</v>
      </c>
      <c r="E73" s="22">
        <f t="shared" ca="1" si="2"/>
        <v>1.4293865224898874E-5</v>
      </c>
      <c r="H73" s="22">
        <f ca="1"/>
        <v>0</v>
      </c>
      <c r="I73" s="22">
        <v>0</v>
      </c>
    </row>
    <row r="74" spans="2:9" x14ac:dyDescent="0.3">
      <c r="B74" s="22">
        <v>43</v>
      </c>
      <c r="C74" s="22">
        <f t="shared" ca="1" si="0"/>
        <v>106.10993160550403</v>
      </c>
      <c r="D74" s="22">
        <f t="shared" si="1"/>
        <v>124.23965507606817</v>
      </c>
      <c r="E74" s="22">
        <f t="shared" ca="1" si="2"/>
        <v>3.6788503415077274E-4</v>
      </c>
    </row>
    <row r="75" spans="2:9" x14ac:dyDescent="0.3">
      <c r="B75" s="22">
        <v>44</v>
      </c>
      <c r="C75" s="22">
        <f t="shared" ca="1" si="0"/>
        <v>105.09380641237436</v>
      </c>
      <c r="D75" s="22">
        <f t="shared" si="1"/>
        <v>124.40226306370664</v>
      </c>
      <c r="E75" s="22">
        <f t="shared" ca="1" si="2"/>
        <v>3.0104614280941644E-4</v>
      </c>
    </row>
    <row r="76" spans="2:9" x14ac:dyDescent="0.3">
      <c r="B76" s="22">
        <v>45</v>
      </c>
      <c r="C76" s="22">
        <f t="shared" ca="1" si="0"/>
        <v>100.33423476111552</v>
      </c>
      <c r="D76" s="22">
        <f t="shared" si="1"/>
        <v>124.56191735254055</v>
      </c>
      <c r="E76" s="22">
        <f t="shared" ca="1" si="2"/>
        <v>1.1071866215141252E-4</v>
      </c>
    </row>
    <row r="77" spans="2:9" x14ac:dyDescent="0.3">
      <c r="B77" s="22">
        <v>46</v>
      </c>
      <c r="C77" s="22">
        <f t="shared" ca="1" si="0"/>
        <v>85.450840012564257</v>
      </c>
      <c r="D77" s="22">
        <f t="shared" si="1"/>
        <v>124.71874078993126</v>
      </c>
      <c r="E77" s="22">
        <f t="shared" ca="1" si="2"/>
        <v>2.5330495268454321E-6</v>
      </c>
    </row>
    <row r="78" spans="2:9" x14ac:dyDescent="0.3">
      <c r="B78" s="22">
        <v>47</v>
      </c>
      <c r="C78" s="22">
        <f t="shared" ca="1" si="0"/>
        <v>86.839311901118123</v>
      </c>
      <c r="D78" s="22">
        <f t="shared" si="1"/>
        <v>124.87284857335032</v>
      </c>
      <c r="E78" s="22">
        <f t="shared" ca="1" si="2"/>
        <v>3.7564402867282293E-6</v>
      </c>
    </row>
    <row r="79" spans="2:9" x14ac:dyDescent="0.3">
      <c r="B79" s="22">
        <v>48</v>
      </c>
      <c r="C79" s="22">
        <f t="shared" ca="1" si="0"/>
        <v>98.350374159081113</v>
      </c>
      <c r="D79" s="22">
        <f t="shared" si="1"/>
        <v>125.0243488789279</v>
      </c>
      <c r="E79" s="22">
        <f t="shared" ca="1" si="2"/>
        <v>7.0833743581598223E-5</v>
      </c>
    </row>
    <row r="80" spans="2:9" x14ac:dyDescent="0.3">
      <c r="B80" s="22">
        <v>49</v>
      </c>
      <c r="C80" s="22">
        <f t="shared" ca="1" si="0"/>
        <v>85.005618179873025</v>
      </c>
      <c r="D80" s="22">
        <f t="shared" si="1"/>
        <v>125.17334342639772</v>
      </c>
      <c r="E80" s="22">
        <f t="shared" ca="1" si="2"/>
        <v>2.2283377286843907E-6</v>
      </c>
    </row>
    <row r="81" spans="2:5" x14ac:dyDescent="0.3">
      <c r="B81" s="22">
        <v>50</v>
      </c>
      <c r="C81" s="22">
        <f t="shared" ca="1" si="0"/>
        <v>109.26328964836057</v>
      </c>
      <c r="D81" s="22">
        <f t="shared" si="1"/>
        <v>125.31992798803464</v>
      </c>
      <c r="E81" s="22">
        <f t="shared" ca="1" si="2"/>
        <v>6.6566693328247895E-4</v>
      </c>
    </row>
    <row r="82" spans="2:5" x14ac:dyDescent="0.3">
      <c r="B82" s="22">
        <v>51</v>
      </c>
      <c r="C82" s="22">
        <f t="shared" ca="1" si="0"/>
        <v>107.85416153279465</v>
      </c>
      <c r="D82" s="22">
        <f t="shared" si="1"/>
        <v>125.46419284814047</v>
      </c>
      <c r="E82" s="22">
        <f t="shared" ca="1" si="2"/>
        <v>5.1350069302712393E-4</v>
      </c>
    </row>
    <row r="83" spans="2:5" x14ac:dyDescent="0.3">
      <c r="B83" s="22">
        <v>52</v>
      </c>
      <c r="C83" s="22">
        <f t="shared" ca="1" si="0"/>
        <v>95.004794048570474</v>
      </c>
      <c r="D83" s="22">
        <f t="shared" si="1"/>
        <v>125.60622321875452</v>
      </c>
      <c r="E83" s="22">
        <f t="shared" ca="1" si="2"/>
        <v>3.2055585055962509E-5</v>
      </c>
    </row>
    <row r="84" spans="2:5" x14ac:dyDescent="0.3">
      <c r="B84" s="22">
        <v>53</v>
      </c>
      <c r="C84" s="22">
        <f t="shared" ca="1" si="0"/>
        <v>100.44053960864909</v>
      </c>
      <c r="D84" s="22">
        <f t="shared" si="1"/>
        <v>125.74609961651669</v>
      </c>
      <c r="E84" s="22">
        <f t="shared" ca="1" si="2"/>
        <v>1.1334459377091963E-4</v>
      </c>
    </row>
    <row r="85" spans="2:5" x14ac:dyDescent="0.3">
      <c r="B85" s="22">
        <v>54</v>
      </c>
      <c r="C85" s="22">
        <f t="shared" ca="1" si="0"/>
        <v>105.76900875632816</v>
      </c>
      <c r="D85" s="22">
        <f t="shared" si="1"/>
        <v>125.88389820497449</v>
      </c>
      <c r="E85" s="22">
        <f t="shared" ca="1" si="2"/>
        <v>3.4412652997535445E-4</v>
      </c>
    </row>
    <row r="86" spans="2:5" x14ac:dyDescent="0.3">
      <c r="B86" s="22">
        <v>55</v>
      </c>
      <c r="C86" s="22">
        <f t="shared" ca="1" si="0"/>
        <v>106.46238580601489</v>
      </c>
      <c r="D86" s="22">
        <f t="shared" si="1"/>
        <v>126.01969110608127</v>
      </c>
      <c r="E86" s="22">
        <f t="shared" ca="1" si="2"/>
        <v>3.9395890510426256E-4</v>
      </c>
    </row>
    <row r="87" spans="2:5" x14ac:dyDescent="0.3">
      <c r="B87" s="22">
        <v>56</v>
      </c>
      <c r="C87" s="22">
        <f t="shared" ca="1" si="0"/>
        <v>106.36174060412638</v>
      </c>
      <c r="D87" s="22">
        <f t="shared" si="1"/>
        <v>126.15354668416566</v>
      </c>
      <c r="E87" s="22">
        <f t="shared" ca="1" si="2"/>
        <v>3.8635212499391113E-4</v>
      </c>
    </row>
    <row r="88" spans="2:5" x14ac:dyDescent="0.3">
      <c r="B88" s="22">
        <v>57</v>
      </c>
      <c r="C88" s="22">
        <f t="shared" ca="1" si="0"/>
        <v>86.376358949854477</v>
      </c>
      <c r="D88" s="22">
        <f t="shared" si="1"/>
        <v>126.28552980525144</v>
      </c>
      <c r="E88" s="22">
        <f t="shared" ca="1" si="2"/>
        <v>3.2970826921982769E-6</v>
      </c>
    </row>
    <row r="89" spans="2:5" x14ac:dyDescent="0.3">
      <c r="B89" s="22">
        <v>58</v>
      </c>
      <c r="C89" s="22">
        <f t="shared" ca="1" si="0"/>
        <v>108.91246144340768</v>
      </c>
      <c r="D89" s="22">
        <f t="shared" si="1"/>
        <v>126.41570207426052</v>
      </c>
      <c r="E89" s="22">
        <f t="shared" ca="1" si="2"/>
        <v>6.2452900203962018E-4</v>
      </c>
    </row>
    <row r="90" spans="2:5" x14ac:dyDescent="0.3">
      <c r="B90" s="22">
        <v>59</v>
      </c>
      <c r="C90" s="22">
        <f t="shared" ca="1" si="0"/>
        <v>100.15938741957996</v>
      </c>
      <c r="D90" s="22">
        <f t="shared" si="1"/>
        <v>126.54412205233272</v>
      </c>
      <c r="E90" s="22">
        <f t="shared" ca="1" si="2"/>
        <v>1.0651962500971667E-4</v>
      </c>
    </row>
    <row r="91" spans="2:5" x14ac:dyDescent="0.3">
      <c r="B91" s="22">
        <v>60</v>
      </c>
      <c r="C91" s="22">
        <f t="shared" ca="1" si="0"/>
        <v>105.2790828530816</v>
      </c>
      <c r="D91" s="22">
        <f t="shared" si="1"/>
        <v>126.67084545623656</v>
      </c>
      <c r="E91" s="22">
        <f t="shared" ca="1" si="2"/>
        <v>3.1236279336243402E-4</v>
      </c>
    </row>
    <row r="92" spans="2:5" x14ac:dyDescent="0.3">
      <c r="B92" s="22">
        <v>61</v>
      </c>
      <c r="C92" s="22">
        <f t="shared" ca="1" si="0"/>
        <v>92.653239036935631</v>
      </c>
      <c r="D92" s="22">
        <f t="shared" si="1"/>
        <v>126.79592534161964</v>
      </c>
      <c r="E92" s="22">
        <f t="shared" ca="1" si="2"/>
        <v>1.7821551903334619E-5</v>
      </c>
    </row>
    <row r="93" spans="2:5" x14ac:dyDescent="0.3">
      <c r="B93" s="22">
        <v>62</v>
      </c>
      <c r="C93" s="22">
        <f t="shared" ca="1" si="0"/>
        <v>89.968649512939422</v>
      </c>
      <c r="D93" s="22">
        <f t="shared" si="1"/>
        <v>126.91941227165083</v>
      </c>
      <c r="E93" s="22">
        <f t="shared" ca="1" si="2"/>
        <v>8.8477174425410622E-6</v>
      </c>
    </row>
    <row r="94" spans="2:5" x14ac:dyDescent="0.3">
      <c r="B94" s="22">
        <v>63</v>
      </c>
      <c r="C94" s="22">
        <f t="shared" ca="1" si="0"/>
        <v>98.453302673641474</v>
      </c>
      <c r="D94" s="22">
        <f t="shared" si="1"/>
        <v>127.04135447243486</v>
      </c>
      <c r="E94" s="22">
        <f t="shared" ca="1" si="2"/>
        <v>7.2525599040802112E-5</v>
      </c>
    </row>
    <row r="95" spans="2:5" x14ac:dyDescent="0.3">
      <c r="B95" s="22">
        <v>64</v>
      </c>
      <c r="C95" s="22">
        <f t="shared" ca="1" si="0"/>
        <v>99.390175072332994</v>
      </c>
      <c r="D95" s="22">
        <f t="shared" si="1"/>
        <v>127.16179797642937</v>
      </c>
      <c r="E95" s="22">
        <f t="shared" ca="1" si="2"/>
        <v>8.9713674383473313E-5</v>
      </c>
    </row>
    <row r="96" spans="2:5" x14ac:dyDescent="0.3">
      <c r="B96" s="22">
        <v>65</v>
      </c>
      <c r="C96" s="22">
        <f t="shared" ca="1" si="0"/>
        <v>98.675050065386927</v>
      </c>
      <c r="D96" s="22">
        <f t="shared" si="1"/>
        <v>127.28078675496344</v>
      </c>
      <c r="E96" s="22">
        <f t="shared" ca="1" si="2"/>
        <v>7.6296865427183031E-5</v>
      </c>
    </row>
    <row r="97" spans="2:5" x14ac:dyDescent="0.3">
      <c r="B97" s="22">
        <v>66</v>
      </c>
      <c r="C97" s="22">
        <f t="shared" ref="C97:C160" ca="1" si="3">_xlfn.NORM.INV(RAND(),$C$28,$C$29)</f>
        <v>104.01838057775055</v>
      </c>
      <c r="D97" s="22">
        <f t="shared" ref="D97:D160" si="4">_xlfn.NORM.INV(B97/1001,$D$28,$D$29)</f>
        <v>127.39836284083972</v>
      </c>
      <c r="E97" s="22">
        <f t="shared" ref="E97:E160" ca="1" si="5">_xlfn.NORM.DIST(C97,$D$28,$D$29,0)</f>
        <v>2.4227093297661239E-4</v>
      </c>
    </row>
    <row r="98" spans="2:5" x14ac:dyDescent="0.3">
      <c r="B98" s="22">
        <v>67</v>
      </c>
      <c r="C98" s="22">
        <f t="shared" ca="1" si="3"/>
        <v>110.84291474574715</v>
      </c>
      <c r="D98" s="22">
        <f t="shared" si="4"/>
        <v>127.51456644190102</v>
      </c>
      <c r="E98" s="22">
        <f t="shared" ca="1" si="5"/>
        <v>8.8115969741718147E-4</v>
      </c>
    </row>
    <row r="99" spans="2:5" x14ac:dyDescent="0.3">
      <c r="B99" s="22">
        <v>68</v>
      </c>
      <c r="C99" s="22">
        <f t="shared" ca="1" si="3"/>
        <v>114.88467561046977</v>
      </c>
      <c r="D99" s="22">
        <f t="shared" si="4"/>
        <v>127.62943604635181</v>
      </c>
      <c r="E99" s="22">
        <f t="shared" ca="1" si="5"/>
        <v>1.7169945676496247E-3</v>
      </c>
    </row>
    <row r="100" spans="2:5" x14ac:dyDescent="0.3">
      <c r="B100" s="22">
        <v>69</v>
      </c>
      <c r="C100" s="22">
        <f t="shared" ca="1" si="3"/>
        <v>96.093560546730643</v>
      </c>
      <c r="D100" s="22">
        <f t="shared" si="4"/>
        <v>127.74300852054516</v>
      </c>
      <c r="E100" s="22">
        <f t="shared" ca="1" si="5"/>
        <v>4.1719010094155842E-5</v>
      </c>
    </row>
    <row r="101" spans="2:5" x14ac:dyDescent="0.3">
      <c r="B101" s="22">
        <v>70</v>
      </c>
      <c r="C101" s="22">
        <f t="shared" ca="1" si="3"/>
        <v>112.4302251879363</v>
      </c>
      <c r="D101" s="22">
        <f t="shared" si="4"/>
        <v>127.85531919987537</v>
      </c>
      <c r="E101" s="22">
        <f t="shared" ca="1" si="5"/>
        <v>1.1550303150065059E-3</v>
      </c>
    </row>
    <row r="102" spans="2:5" x14ac:dyDescent="0.3">
      <c r="B102" s="22">
        <v>71</v>
      </c>
      <c r="C102" s="22">
        <f t="shared" ca="1" si="3"/>
        <v>118.1154475981173</v>
      </c>
      <c r="D102" s="22">
        <f t="shared" si="4"/>
        <v>127.96640197335356</v>
      </c>
      <c r="E102" s="22">
        <f t="shared" ca="1" si="5"/>
        <v>2.7776370519973187E-3</v>
      </c>
    </row>
    <row r="103" spans="2:5" x14ac:dyDescent="0.3">
      <c r="B103" s="22">
        <v>72</v>
      </c>
      <c r="C103" s="22">
        <f t="shared" ca="1" si="3"/>
        <v>89.666534651454768</v>
      </c>
      <c r="D103" s="22">
        <f t="shared" si="4"/>
        <v>128.07628936238791</v>
      </c>
      <c r="E103" s="22">
        <f t="shared" ca="1" si="5"/>
        <v>8.1608686989543264E-6</v>
      </c>
    </row>
    <row r="104" spans="2:5" x14ac:dyDescent="0.3">
      <c r="B104" s="22">
        <v>73</v>
      </c>
      <c r="C104" s="22">
        <f t="shared" ca="1" si="3"/>
        <v>92.002762300779153</v>
      </c>
      <c r="D104" s="22">
        <f t="shared" si="4"/>
        <v>128.18501259424028</v>
      </c>
      <c r="E104" s="22">
        <f t="shared" ca="1" si="5"/>
        <v>1.5084659660458775E-5</v>
      </c>
    </row>
    <row r="105" spans="2:5" x14ac:dyDescent="0.3">
      <c r="B105" s="22">
        <v>74</v>
      </c>
      <c r="C105" s="22">
        <f t="shared" ca="1" si="3"/>
        <v>101.26076139375441</v>
      </c>
      <c r="D105" s="22">
        <f t="shared" si="4"/>
        <v>128.29260167058689</v>
      </c>
      <c r="E105" s="22">
        <f t="shared" ca="1" si="5"/>
        <v>1.3558560358537965E-4</v>
      </c>
    </row>
    <row r="106" spans="2:5" x14ac:dyDescent="0.3">
      <c r="B106" s="22">
        <v>75</v>
      </c>
      <c r="C106" s="22">
        <f t="shared" ca="1" si="3"/>
        <v>105.89683264009535</v>
      </c>
      <c r="D106" s="22">
        <f t="shared" si="4"/>
        <v>128.39908543157105</v>
      </c>
      <c r="E106" s="22">
        <f t="shared" ca="1" si="5"/>
        <v>3.5287045226407176E-4</v>
      </c>
    </row>
    <row r="107" spans="2:5" x14ac:dyDescent="0.3">
      <c r="B107" s="22">
        <v>76</v>
      </c>
      <c r="C107" s="22">
        <f t="shared" ca="1" si="3"/>
        <v>91.15936145988158</v>
      </c>
      <c r="D107" s="22">
        <f t="shared" si="4"/>
        <v>128.50449161570003</v>
      </c>
      <c r="E107" s="22">
        <f t="shared" ca="1" si="5"/>
        <v>1.2118072684027699E-5</v>
      </c>
    </row>
    <row r="108" spans="2:5" x14ac:dyDescent="0.3">
      <c r="B108" s="22">
        <v>77</v>
      </c>
      <c r="C108" s="22">
        <f t="shared" ca="1" si="3"/>
        <v>85.38188543217683</v>
      </c>
      <c r="D108" s="22">
        <f t="shared" si="4"/>
        <v>128.60884691590729</v>
      </c>
      <c r="E108" s="22">
        <f t="shared" ca="1" si="5"/>
        <v>2.4834067620051631E-6</v>
      </c>
    </row>
    <row r="109" spans="2:5" x14ac:dyDescent="0.3">
      <c r="B109" s="22">
        <v>78</v>
      </c>
      <c r="C109" s="22">
        <f t="shared" ca="1" si="3"/>
        <v>105.86404397769887</v>
      </c>
      <c r="D109" s="22">
        <f t="shared" si="4"/>
        <v>128.71217703207151</v>
      </c>
      <c r="E109" s="22">
        <f t="shared" ca="1" si="5"/>
        <v>3.5060897471454429E-4</v>
      </c>
    </row>
    <row r="110" spans="2:5" x14ac:dyDescent="0.3">
      <c r="B110" s="22">
        <v>79</v>
      </c>
      <c r="C110" s="22">
        <f t="shared" ca="1" si="3"/>
        <v>100.91537551782643</v>
      </c>
      <c r="D110" s="22">
        <f t="shared" si="4"/>
        <v>128.81450672025898</v>
      </c>
      <c r="E110" s="22">
        <f t="shared" ca="1" si="5"/>
        <v>1.2577832377966015E-4</v>
      </c>
    </row>
    <row r="111" spans="2:5" x14ac:dyDescent="0.3">
      <c r="B111" s="22">
        <v>80</v>
      </c>
      <c r="C111" s="22">
        <f t="shared" ca="1" si="3"/>
        <v>100.88557087268488</v>
      </c>
      <c r="D111" s="22">
        <f t="shared" si="4"/>
        <v>128.91585983893293</v>
      </c>
      <c r="E111" s="22">
        <f t="shared" ca="1" si="5"/>
        <v>1.2496291948920347E-4</v>
      </c>
    </row>
    <row r="112" spans="2:5" x14ac:dyDescent="0.3">
      <c r="B112" s="22">
        <v>81</v>
      </c>
      <c r="C112" s="22">
        <f t="shared" ca="1" si="3"/>
        <v>103.89136158822141</v>
      </c>
      <c r="D112" s="22">
        <f t="shared" si="4"/>
        <v>129.01625939235166</v>
      </c>
      <c r="E112" s="22">
        <f t="shared" ca="1" si="5"/>
        <v>2.3605453394042413E-4</v>
      </c>
    </row>
    <row r="113" spans="2:5" x14ac:dyDescent="0.3">
      <c r="B113" s="22">
        <v>82</v>
      </c>
      <c r="C113" s="22">
        <f t="shared" ca="1" si="3"/>
        <v>115.65433239356517</v>
      </c>
      <c r="D113" s="22">
        <f t="shared" si="4"/>
        <v>129.11572757135914</v>
      </c>
      <c r="E113" s="22">
        <f t="shared" ca="1" si="5"/>
        <v>1.933589103502674E-3</v>
      </c>
    </row>
    <row r="114" spans="2:5" x14ac:dyDescent="0.3">
      <c r="B114" s="22">
        <v>83</v>
      </c>
      <c r="C114" s="22">
        <f t="shared" ca="1" si="3"/>
        <v>84.242992180128894</v>
      </c>
      <c r="D114" s="22">
        <f t="shared" si="4"/>
        <v>129.21428579175489</v>
      </c>
      <c r="E114" s="22">
        <f t="shared" ca="1" si="5"/>
        <v>1.7854461326730595E-6</v>
      </c>
    </row>
    <row r="115" spans="2:5" x14ac:dyDescent="0.3">
      <c r="B115" s="22">
        <v>84</v>
      </c>
      <c r="C115" s="22">
        <f t="shared" ca="1" si="3"/>
        <v>104.40553737681624</v>
      </c>
      <c r="D115" s="22">
        <f t="shared" si="4"/>
        <v>129.31195473041373</v>
      </c>
      <c r="E115" s="22">
        <f t="shared" ca="1" si="5"/>
        <v>2.6213089997530843E-4</v>
      </c>
    </row>
    <row r="116" spans="2:5" x14ac:dyDescent="0.3">
      <c r="B116" s="22">
        <v>85</v>
      </c>
      <c r="C116" s="22">
        <f t="shared" ca="1" si="3"/>
        <v>100.64586881358467</v>
      </c>
      <c r="D116" s="22">
        <f t="shared" si="4"/>
        <v>129.40875435931287</v>
      </c>
      <c r="E116" s="22">
        <f t="shared" ca="1" si="5"/>
        <v>1.185773723633197E-4</v>
      </c>
    </row>
    <row r="117" spans="2:5" x14ac:dyDescent="0.3">
      <c r="B117" s="22">
        <v>86</v>
      </c>
      <c r="C117" s="22">
        <f t="shared" ca="1" si="3"/>
        <v>87.210794885882038</v>
      </c>
      <c r="D117" s="22">
        <f t="shared" si="4"/>
        <v>129.50470397761063</v>
      </c>
      <c r="E117" s="22">
        <f t="shared" ca="1" si="5"/>
        <v>4.1680389457893482E-6</v>
      </c>
    </row>
    <row r="118" spans="2:5" x14ac:dyDescent="0.3">
      <c r="B118" s="22">
        <v>87</v>
      </c>
      <c r="C118" s="22">
        <f t="shared" ca="1" si="3"/>
        <v>98.671921626742858</v>
      </c>
      <c r="D118" s="22">
        <f t="shared" si="4"/>
        <v>129.59982224190941</v>
      </c>
      <c r="E118" s="22">
        <f t="shared" ca="1" si="5"/>
        <v>7.6242435389976614E-5</v>
      </c>
    </row>
    <row r="119" spans="2:5" x14ac:dyDescent="0.3">
      <c r="B119" s="22">
        <v>88</v>
      </c>
      <c r="C119" s="22">
        <f t="shared" ca="1" si="3"/>
        <v>96.096410999502226</v>
      </c>
      <c r="D119" s="22">
        <f t="shared" si="4"/>
        <v>129.69412719482608</v>
      </c>
      <c r="E119" s="22">
        <f t="shared" ca="1" si="5"/>
        <v>4.1747509958379214E-5</v>
      </c>
    </row>
    <row r="120" spans="2:5" x14ac:dyDescent="0.3">
      <c r="B120" s="22">
        <v>89</v>
      </c>
      <c r="C120" s="22">
        <f t="shared" ca="1" si="3"/>
        <v>89.136803062085562</v>
      </c>
      <c r="D120" s="22">
        <f t="shared" si="4"/>
        <v>129.7876362919815</v>
      </c>
      <c r="E120" s="22">
        <f t="shared" ca="1" si="5"/>
        <v>7.0757976262839726E-6</v>
      </c>
    </row>
    <row r="121" spans="2:5" x14ac:dyDescent="0.3">
      <c r="B121" s="22">
        <v>90</v>
      </c>
      <c r="C121" s="22">
        <f t="shared" ca="1" si="3"/>
        <v>82.577857011013734</v>
      </c>
      <c r="D121" s="22">
        <f t="shared" si="4"/>
        <v>129.88036642751456</v>
      </c>
      <c r="E121" s="22">
        <f t="shared" ca="1" si="5"/>
        <v>1.0907499165183746E-6</v>
      </c>
    </row>
    <row r="122" spans="2:5" x14ac:dyDescent="0.3">
      <c r="B122" s="22">
        <v>91</v>
      </c>
      <c r="C122" s="22">
        <f t="shared" ca="1" si="3"/>
        <v>89.553409565869018</v>
      </c>
      <c r="D122" s="22">
        <f t="shared" si="4"/>
        <v>129.97233395821596</v>
      </c>
      <c r="E122" s="22">
        <f t="shared" ca="1" si="5"/>
        <v>7.9168059434969443E-6</v>
      </c>
    </row>
    <row r="123" spans="2:5" x14ac:dyDescent="0.3">
      <c r="B123" s="22">
        <v>92</v>
      </c>
      <c r="C123" s="22">
        <f t="shared" ca="1" si="3"/>
        <v>101.58679655593569</v>
      </c>
      <c r="D123" s="22">
        <f t="shared" si="4"/>
        <v>130.06355472637111</v>
      </c>
      <c r="E123" s="22">
        <f t="shared" ca="1" si="5"/>
        <v>1.4547326730131267E-4</v>
      </c>
    </row>
    <row r="124" spans="2:5" x14ac:dyDescent="0.3">
      <c r="B124" s="22">
        <v>93</v>
      </c>
      <c r="C124" s="22">
        <f t="shared" ca="1" si="3"/>
        <v>116.27200545170308</v>
      </c>
      <c r="D124" s="22">
        <f t="shared" si="4"/>
        <v>130.15404408139472</v>
      </c>
      <c r="E124" s="22">
        <f t="shared" ca="1" si="5"/>
        <v>2.1229704981921985E-3</v>
      </c>
    </row>
    <row r="125" spans="2:5" x14ac:dyDescent="0.3">
      <c r="B125" s="22">
        <v>94</v>
      </c>
      <c r="C125" s="22">
        <f t="shared" ca="1" si="3"/>
        <v>96.265253139162922</v>
      </c>
      <c r="D125" s="22">
        <f t="shared" si="4"/>
        <v>130.24381690033263</v>
      </c>
      <c r="E125" s="22">
        <f t="shared" ca="1" si="5"/>
        <v>4.3468051640721123E-5</v>
      </c>
    </row>
    <row r="126" spans="2:5" x14ac:dyDescent="0.3">
      <c r="B126" s="22">
        <v>95</v>
      </c>
      <c r="C126" s="22">
        <f t="shared" ca="1" si="3"/>
        <v>94.44505494724369</v>
      </c>
      <c r="D126" s="22">
        <f t="shared" si="4"/>
        <v>130.33288760730235</v>
      </c>
      <c r="E126" s="22">
        <f t="shared" ca="1" si="5"/>
        <v>2.7937280118017171E-5</v>
      </c>
    </row>
    <row r="127" spans="2:5" x14ac:dyDescent="0.3">
      <c r="B127" s="22">
        <v>96</v>
      </c>
      <c r="C127" s="22">
        <f t="shared" ca="1" si="3"/>
        <v>118.74074363473052</v>
      </c>
      <c r="D127" s="22">
        <f t="shared" si="4"/>
        <v>130.421270191937</v>
      </c>
      <c r="E127" s="22">
        <f t="shared" ca="1" si="5"/>
        <v>3.0323620160869892E-3</v>
      </c>
    </row>
    <row r="128" spans="2:5" x14ac:dyDescent="0.3">
      <c r="B128" s="22">
        <v>97</v>
      </c>
      <c r="C128" s="22">
        <f t="shared" ca="1" si="3"/>
        <v>92.244631944277145</v>
      </c>
      <c r="D128" s="22">
        <f t="shared" si="4"/>
        <v>130.50897822689456</v>
      </c>
      <c r="E128" s="22">
        <f t="shared" ca="1" si="5"/>
        <v>1.6052971275680748E-5</v>
      </c>
    </row>
    <row r="129" spans="2:5" x14ac:dyDescent="0.3">
      <c r="B129" s="22">
        <v>98</v>
      </c>
      <c r="C129" s="22">
        <f t="shared" ca="1" si="3"/>
        <v>100.61080353638155</v>
      </c>
      <c r="D129" s="22">
        <f t="shared" si="4"/>
        <v>130.596024884488</v>
      </c>
      <c r="E129" s="22">
        <f t="shared" ca="1" si="5"/>
        <v>1.1766849642490835E-4</v>
      </c>
    </row>
    <row r="130" spans="2:5" x14ac:dyDescent="0.3">
      <c r="B130" s="22">
        <v>99</v>
      </c>
      <c r="C130" s="22">
        <f t="shared" ca="1" si="3"/>
        <v>86.585663692220407</v>
      </c>
      <c r="D130" s="22">
        <f t="shared" si="4"/>
        <v>130.6824229524895</v>
      </c>
      <c r="E130" s="22">
        <f t="shared" ca="1" si="5"/>
        <v>3.4977718742630457E-6</v>
      </c>
    </row>
    <row r="131" spans="2:5" x14ac:dyDescent="0.3">
      <c r="B131" s="22">
        <v>100</v>
      </c>
      <c r="C131" s="22">
        <f t="shared" ca="1" si="3"/>
        <v>95.034281183031382</v>
      </c>
      <c r="D131" s="22">
        <f t="shared" si="4"/>
        <v>130.76818484915759</v>
      </c>
      <c r="E131" s="22">
        <f t="shared" ca="1" si="5"/>
        <v>3.2287392682977719E-5</v>
      </c>
    </row>
    <row r="132" spans="2:5" x14ac:dyDescent="0.3">
      <c r="B132" s="22">
        <v>101</v>
      </c>
      <c r="C132" s="22">
        <f t="shared" ca="1" si="3"/>
        <v>115.8387148363895</v>
      </c>
      <c r="D132" s="22">
        <f t="shared" si="4"/>
        <v>130.85332263753273</v>
      </c>
      <c r="E132" s="22">
        <f t="shared" ca="1" si="5"/>
        <v>1.988633797519161E-3</v>
      </c>
    </row>
    <row r="133" spans="2:5" x14ac:dyDescent="0.3">
      <c r="B133" s="22">
        <v>102</v>
      </c>
      <c r="C133" s="22">
        <f t="shared" ca="1" si="3"/>
        <v>104.58733110757592</v>
      </c>
      <c r="D133" s="22">
        <f t="shared" si="4"/>
        <v>130.93784803904384</v>
      </c>
      <c r="E133" s="22">
        <f t="shared" ca="1" si="5"/>
        <v>2.719476570531798E-4</v>
      </c>
    </row>
    <row r="134" spans="2:5" x14ac:dyDescent="0.3">
      <c r="B134" s="22">
        <v>103</v>
      </c>
      <c r="C134" s="22">
        <f t="shared" ca="1" si="3"/>
        <v>113.42487074994463</v>
      </c>
      <c r="D134" s="22">
        <f t="shared" si="4"/>
        <v>131.02177244646546</v>
      </c>
      <c r="E134" s="22">
        <f t="shared" ca="1" si="5"/>
        <v>1.3607157010536877E-3</v>
      </c>
    </row>
    <row r="135" spans="2:5" x14ac:dyDescent="0.3">
      <c r="B135" s="22">
        <v>104</v>
      </c>
      <c r="C135" s="22">
        <f t="shared" ca="1" si="3"/>
        <v>109.37358009582729</v>
      </c>
      <c r="D135" s="22">
        <f t="shared" si="4"/>
        <v>131.10510693626253</v>
      </c>
      <c r="E135" s="22">
        <f t="shared" ca="1" si="5"/>
        <v>6.7907442099073077E-4</v>
      </c>
    </row>
    <row r="136" spans="2:5" x14ac:dyDescent="0.3">
      <c r="B136" s="22">
        <v>105</v>
      </c>
      <c r="C136" s="22">
        <f t="shared" ca="1" si="3"/>
        <v>110.95363342992862</v>
      </c>
      <c r="D136" s="22">
        <f t="shared" si="4"/>
        <v>131.18786228035725</v>
      </c>
      <c r="E136" s="22">
        <f t="shared" ca="1" si="5"/>
        <v>8.9827851814221096E-4</v>
      </c>
    </row>
    <row r="137" spans="2:5" x14ac:dyDescent="0.3">
      <c r="B137" s="22">
        <v>106</v>
      </c>
      <c r="C137" s="22">
        <f t="shared" ca="1" si="3"/>
        <v>92.896352418560781</v>
      </c>
      <c r="D137" s="22">
        <f t="shared" si="4"/>
        <v>131.27004895735055</v>
      </c>
      <c r="E137" s="22">
        <f t="shared" ca="1" si="5"/>
        <v>1.895827598106041E-5</v>
      </c>
    </row>
    <row r="138" spans="2:5" x14ac:dyDescent="0.3">
      <c r="B138" s="22">
        <v>107</v>
      </c>
      <c r="C138" s="22">
        <f t="shared" ca="1" si="3"/>
        <v>109.46018774282197</v>
      </c>
      <c r="D138" s="22">
        <f t="shared" si="4"/>
        <v>131.351677163228</v>
      </c>
      <c r="E138" s="22">
        <f t="shared" ca="1" si="5"/>
        <v>6.8976578304736334E-4</v>
      </c>
    </row>
    <row r="139" spans="2:5" x14ac:dyDescent="0.3">
      <c r="B139" s="22">
        <v>108</v>
      </c>
      <c r="C139" s="22">
        <f t="shared" ca="1" si="3"/>
        <v>87.318019791346117</v>
      </c>
      <c r="D139" s="22">
        <f t="shared" si="4"/>
        <v>131.43275682157883</v>
      </c>
      <c r="E139" s="22">
        <f t="shared" ca="1" si="5"/>
        <v>4.2945321360248704E-6</v>
      </c>
    </row>
    <row r="140" spans="2:5" x14ac:dyDescent="0.3">
      <c r="B140" s="22">
        <v>109</v>
      </c>
      <c r="C140" s="22">
        <f t="shared" ca="1" si="3"/>
        <v>108.84096126681726</v>
      </c>
      <c r="D140" s="22">
        <f t="shared" si="4"/>
        <v>131.51329759335414</v>
      </c>
      <c r="E140" s="22">
        <f t="shared" ca="1" si="5"/>
        <v>6.1642069036869798E-4</v>
      </c>
    </row>
    <row r="141" spans="2:5" x14ac:dyDescent="0.3">
      <c r="B141" s="22">
        <v>110</v>
      </c>
      <c r="C141" s="22">
        <f t="shared" ca="1" si="3"/>
        <v>98.234009954291949</v>
      </c>
      <c r="D141" s="22">
        <f t="shared" si="4"/>
        <v>131.59330888618928</v>
      </c>
      <c r="E141" s="22">
        <f t="shared" ca="1" si="5"/>
        <v>6.8964614861605965E-5</v>
      </c>
    </row>
    <row r="142" spans="2:5" x14ac:dyDescent="0.3">
      <c r="B142" s="22">
        <v>111</v>
      </c>
      <c r="C142" s="22">
        <f t="shared" ca="1" si="3"/>
        <v>94.43552249576868</v>
      </c>
      <c r="D142" s="22">
        <f t="shared" si="4"/>
        <v>131.67279986331391</v>
      </c>
      <c r="E142" s="22">
        <f t="shared" ca="1" si="5"/>
        <v>2.7871596789597081E-5</v>
      </c>
    </row>
    <row r="143" spans="2:5" x14ac:dyDescent="0.3">
      <c r="B143" s="22">
        <v>112</v>
      </c>
      <c r="C143" s="22">
        <f t="shared" ca="1" si="3"/>
        <v>96.167988999822498</v>
      </c>
      <c r="D143" s="22">
        <f t="shared" si="4"/>
        <v>131.75177945207105</v>
      </c>
      <c r="E143" s="22">
        <f t="shared" ca="1" si="5"/>
        <v>4.2469088072834978E-5</v>
      </c>
    </row>
    <row r="144" spans="2:5" x14ac:dyDescent="0.3">
      <c r="B144" s="22">
        <v>113</v>
      </c>
      <c r="C144" s="22">
        <f t="shared" ca="1" si="3"/>
        <v>97.949727486758405</v>
      </c>
      <c r="D144" s="22">
        <f t="shared" si="4"/>
        <v>131.83025635206585</v>
      </c>
      <c r="E144" s="22">
        <f t="shared" ca="1" si="5"/>
        <v>6.4586717752100763E-5</v>
      </c>
    </row>
    <row r="145" spans="2:5" x14ac:dyDescent="0.3">
      <c r="B145" s="22">
        <v>114</v>
      </c>
      <c r="C145" s="22">
        <f t="shared" ca="1" si="3"/>
        <v>88.636458362438773</v>
      </c>
      <c r="D145" s="22">
        <f t="shared" si="4"/>
        <v>131.90823904296329</v>
      </c>
      <c r="E145" s="22">
        <f t="shared" ca="1" si="5"/>
        <v>6.1766685897789111E-6</v>
      </c>
    </row>
    <row r="146" spans="2:5" x14ac:dyDescent="0.3">
      <c r="B146" s="22">
        <v>115</v>
      </c>
      <c r="C146" s="22">
        <f t="shared" ca="1" si="3"/>
        <v>113.19047926244389</v>
      </c>
      <c r="D146" s="22">
        <f t="shared" si="4"/>
        <v>131.98573579195306</v>
      </c>
      <c r="E146" s="22">
        <f t="shared" ca="1" si="5"/>
        <v>1.3096853945001241E-3</v>
      </c>
    </row>
    <row r="147" spans="2:5" x14ac:dyDescent="0.3">
      <c r="B147" s="22">
        <v>116</v>
      </c>
      <c r="C147" s="22">
        <f t="shared" ca="1" si="3"/>
        <v>92.579176089403347</v>
      </c>
      <c r="D147" s="22">
        <f t="shared" si="4"/>
        <v>132.06275466089829</v>
      </c>
      <c r="E147" s="22">
        <f t="shared" ca="1" si="5"/>
        <v>1.7488080947425188E-5</v>
      </c>
    </row>
    <row r="148" spans="2:5" x14ac:dyDescent="0.3">
      <c r="B148" s="22">
        <v>117</v>
      </c>
      <c r="C148" s="22">
        <f t="shared" ca="1" si="3"/>
        <v>102.00949796296733</v>
      </c>
      <c r="D148" s="22">
        <f t="shared" si="4"/>
        <v>132.13930351318419</v>
      </c>
      <c r="E148" s="22">
        <f t="shared" ca="1" si="5"/>
        <v>1.5926155573225666E-4</v>
      </c>
    </row>
    <row r="149" spans="2:5" x14ac:dyDescent="0.3">
      <c r="B149" s="22">
        <v>118</v>
      </c>
      <c r="C149" s="22">
        <f t="shared" ca="1" si="3"/>
        <v>102.86561658609624</v>
      </c>
      <c r="D149" s="22">
        <f t="shared" si="4"/>
        <v>132.21539002028189</v>
      </c>
      <c r="E149" s="22">
        <f t="shared" ca="1" si="5"/>
        <v>1.908564551654725E-4</v>
      </c>
    </row>
    <row r="150" spans="2:5" x14ac:dyDescent="0.3">
      <c r="B150" s="22">
        <v>119</v>
      </c>
      <c r="C150" s="22">
        <f t="shared" ca="1" si="3"/>
        <v>114.07311461290676</v>
      </c>
      <c r="D150" s="22">
        <f t="shared" si="4"/>
        <v>132.29102166804142</v>
      </c>
      <c r="E150" s="22">
        <f t="shared" ca="1" si="5"/>
        <v>1.5105185512574548E-3</v>
      </c>
    </row>
    <row r="151" spans="2:5" x14ac:dyDescent="0.3">
      <c r="B151" s="22">
        <v>120</v>
      </c>
      <c r="C151" s="22">
        <f t="shared" ca="1" si="3"/>
        <v>97.007489214919659</v>
      </c>
      <c r="D151" s="22">
        <f t="shared" si="4"/>
        <v>132.36620576272719</v>
      </c>
      <c r="E151" s="22">
        <f t="shared" ca="1" si="5"/>
        <v>5.1834896651501419E-5</v>
      </c>
    </row>
    <row r="152" spans="2:5" x14ac:dyDescent="0.3">
      <c r="B152" s="22">
        <v>121</v>
      </c>
      <c r="C152" s="22">
        <f t="shared" ca="1" si="3"/>
        <v>124.79122692721518</v>
      </c>
      <c r="D152" s="22">
        <f t="shared" si="4"/>
        <v>132.44094943680875</v>
      </c>
      <c r="E152" s="22">
        <f t="shared" ca="1" si="5"/>
        <v>6.4791141092706795E-3</v>
      </c>
    </row>
    <row r="153" spans="2:5" x14ac:dyDescent="0.3">
      <c r="B153" s="22">
        <v>122</v>
      </c>
      <c r="C153" s="22">
        <f t="shared" ca="1" si="3"/>
        <v>114.56549498416442</v>
      </c>
      <c r="D153" s="22">
        <f t="shared" si="4"/>
        <v>132.51525965451845</v>
      </c>
      <c r="E153" s="22">
        <f t="shared" ca="1" si="5"/>
        <v>1.6331899220188466E-3</v>
      </c>
    </row>
    <row r="154" spans="2:5" x14ac:dyDescent="0.3">
      <c r="B154" s="22">
        <v>123</v>
      </c>
      <c r="C154" s="22">
        <f t="shared" ca="1" si="3"/>
        <v>75.036331836178377</v>
      </c>
      <c r="D154" s="22">
        <f t="shared" si="4"/>
        <v>132.58914321718731</v>
      </c>
      <c r="E154" s="22">
        <f t="shared" ca="1" si="5"/>
        <v>1.0032197677249643E-7</v>
      </c>
    </row>
    <row r="155" spans="2:5" x14ac:dyDescent="0.3">
      <c r="B155" s="22">
        <v>124</v>
      </c>
      <c r="C155" s="22">
        <f t="shared" ca="1" si="3"/>
        <v>99.536256349183219</v>
      </c>
      <c r="D155" s="22">
        <f t="shared" si="4"/>
        <v>132.66260676836987</v>
      </c>
      <c r="E155" s="22">
        <f t="shared" ca="1" si="5"/>
        <v>9.2706094655371936E-5</v>
      </c>
    </row>
    <row r="156" spans="2:5" x14ac:dyDescent="0.3">
      <c r="B156" s="22">
        <v>125</v>
      </c>
      <c r="C156" s="22">
        <f t="shared" ca="1" si="3"/>
        <v>90.538578728646968</v>
      </c>
      <c r="D156" s="22">
        <f t="shared" si="4"/>
        <v>132.73565679876768</v>
      </c>
      <c r="E156" s="22">
        <f t="shared" ca="1" si="5"/>
        <v>1.0293351738211814E-5</v>
      </c>
    </row>
    <row r="157" spans="2:5" x14ac:dyDescent="0.3">
      <c r="B157" s="22">
        <v>126</v>
      </c>
      <c r="C157" s="22">
        <f t="shared" ca="1" si="3"/>
        <v>91.723860864251293</v>
      </c>
      <c r="D157" s="22">
        <f t="shared" si="4"/>
        <v>132.8082996509612</v>
      </c>
      <c r="E157" s="22">
        <f t="shared" ca="1" si="5"/>
        <v>1.4035843175158683E-5</v>
      </c>
    </row>
    <row r="158" spans="2:5" x14ac:dyDescent="0.3">
      <c r="B158" s="22">
        <v>127</v>
      </c>
      <c r="C158" s="22">
        <f t="shared" ca="1" si="3"/>
        <v>99.409018067527853</v>
      </c>
      <c r="D158" s="22">
        <f t="shared" si="4"/>
        <v>132.88054152395858</v>
      </c>
      <c r="E158" s="22">
        <f t="shared" ca="1" si="5"/>
        <v>9.0094652959463945E-5</v>
      </c>
    </row>
    <row r="159" spans="2:5" x14ac:dyDescent="0.3">
      <c r="B159" s="22">
        <v>128</v>
      </c>
      <c r="C159" s="22">
        <f t="shared" ca="1" si="3"/>
        <v>99.465723769617796</v>
      </c>
      <c r="D159" s="22">
        <f t="shared" si="4"/>
        <v>132.95238847757054</v>
      </c>
      <c r="E159" s="22">
        <f t="shared" ca="1" si="5"/>
        <v>9.1250081092711385E-5</v>
      </c>
    </row>
    <row r="160" spans="2:5" x14ac:dyDescent="0.3">
      <c r="B160" s="22">
        <v>129</v>
      </c>
      <c r="C160" s="22">
        <f t="shared" ca="1" si="3"/>
        <v>104.64591463669815</v>
      </c>
      <c r="D160" s="22">
        <f t="shared" si="4"/>
        <v>133.02384643661844</v>
      </c>
      <c r="E160" s="22">
        <f t="shared" ca="1" si="5"/>
        <v>2.7518019473841385E-4</v>
      </c>
    </row>
    <row r="161" spans="2:5" x14ac:dyDescent="0.3">
      <c r="B161" s="22">
        <v>130</v>
      </c>
      <c r="C161" s="22">
        <f t="shared" ref="C161:C224" ca="1" si="6">_xlfn.NORM.INV(RAND(),$C$28,$C$29)</f>
        <v>100.40322840417761</v>
      </c>
      <c r="D161" s="22">
        <f t="shared" ref="D161:D224" si="7">_xlfn.NORM.INV(B161/1001,$D$28,$D$29)</f>
        <v>133.09492119498378</v>
      </c>
      <c r="E161" s="22">
        <f t="shared" ref="E161:E224" ca="1" si="8">_xlfn.NORM.DIST(C161,$D$28,$D$29,0)</f>
        <v>1.1241656050260561E-4</v>
      </c>
    </row>
    <row r="162" spans="2:5" x14ac:dyDescent="0.3">
      <c r="B162" s="22">
        <v>131</v>
      </c>
      <c r="C162" s="22">
        <f t="shared" ca="1" si="6"/>
        <v>93.95187677753664</v>
      </c>
      <c r="D162" s="22">
        <f t="shared" si="7"/>
        <v>133.16561841950596</v>
      </c>
      <c r="E162" s="22">
        <f t="shared" ca="1" si="8"/>
        <v>2.4720934940171689E-5</v>
      </c>
    </row>
    <row r="163" spans="2:5" x14ac:dyDescent="0.3">
      <c r="B163" s="22">
        <v>132</v>
      </c>
      <c r="C163" s="22">
        <f t="shared" ca="1" si="6"/>
        <v>107.14372116691627</v>
      </c>
      <c r="D163" s="22">
        <f t="shared" si="7"/>
        <v>133.2359436537354</v>
      </c>
      <c r="E163" s="22">
        <f t="shared" ca="1" si="8"/>
        <v>4.4901385509934865E-4</v>
      </c>
    </row>
    <row r="164" spans="2:5" x14ac:dyDescent="0.3">
      <c r="B164" s="22">
        <v>133</v>
      </c>
      <c r="C164" s="22">
        <f t="shared" ca="1" si="6"/>
        <v>94.67464543796676</v>
      </c>
      <c r="D164" s="22">
        <f t="shared" si="7"/>
        <v>133.30590232154793</v>
      </c>
      <c r="E164" s="22">
        <f t="shared" ca="1" si="8"/>
        <v>2.9563285940524393E-5</v>
      </c>
    </row>
    <row r="165" spans="2:5" x14ac:dyDescent="0.3">
      <c r="B165" s="22">
        <v>134</v>
      </c>
      <c r="C165" s="22">
        <f t="shared" ca="1" si="6"/>
        <v>107.72723135343334</v>
      </c>
      <c r="D165" s="22">
        <f t="shared" si="7"/>
        <v>133.37549973062707</v>
      </c>
      <c r="E165" s="22">
        <f t="shared" ca="1" si="8"/>
        <v>5.0141779224262392E-4</v>
      </c>
    </row>
    <row r="166" spans="2:5" x14ac:dyDescent="0.3">
      <c r="B166" s="22">
        <v>135</v>
      </c>
      <c r="C166" s="22">
        <f t="shared" ca="1" si="6"/>
        <v>92.848144416678835</v>
      </c>
      <c r="D166" s="22">
        <f t="shared" si="7"/>
        <v>133.44474107581993</v>
      </c>
      <c r="E166" s="22">
        <f t="shared" ca="1" si="8"/>
        <v>1.8727639820081562E-5</v>
      </c>
    </row>
    <row r="167" spans="2:5" x14ac:dyDescent="0.3">
      <c r="B167" s="22">
        <v>136</v>
      </c>
      <c r="C167" s="22">
        <f t="shared" ca="1" si="6"/>
        <v>94.644623485670664</v>
      </c>
      <c r="D167" s="22">
        <f t="shared" si="7"/>
        <v>133.51363144237189</v>
      </c>
      <c r="E167" s="22">
        <f t="shared" ca="1" si="8"/>
        <v>2.9345791236512854E-5</v>
      </c>
    </row>
    <row r="168" spans="2:5" x14ac:dyDescent="0.3">
      <c r="B168" s="22">
        <v>137</v>
      </c>
      <c r="C168" s="22">
        <f t="shared" ca="1" si="6"/>
        <v>88.594495169625546</v>
      </c>
      <c r="D168" s="22">
        <f t="shared" si="7"/>
        <v>133.58217580904551</v>
      </c>
      <c r="E168" s="22">
        <f t="shared" ca="1" si="8"/>
        <v>6.1063588361734925E-6</v>
      </c>
    </row>
    <row r="169" spans="2:5" x14ac:dyDescent="0.3">
      <c r="B169" s="22">
        <v>138</v>
      </c>
      <c r="C169" s="22">
        <f t="shared" ca="1" si="6"/>
        <v>91.091517808870051</v>
      </c>
      <c r="D169" s="22">
        <f t="shared" si="7"/>
        <v>133.65037905112888</v>
      </c>
      <c r="E169" s="22">
        <f t="shared" ca="1" si="8"/>
        <v>1.1904847368578749E-5</v>
      </c>
    </row>
    <row r="170" spans="2:5" x14ac:dyDescent="0.3">
      <c r="B170" s="22">
        <v>139</v>
      </c>
      <c r="C170" s="22">
        <f t="shared" ca="1" si="6"/>
        <v>114.51507744823769</v>
      </c>
      <c r="D170" s="22">
        <f t="shared" si="7"/>
        <v>133.71824594333751</v>
      </c>
      <c r="E170" s="22">
        <f t="shared" ca="1" si="8"/>
        <v>1.620264439562162E-3</v>
      </c>
    </row>
    <row r="171" spans="2:5" x14ac:dyDescent="0.3">
      <c r="B171" s="22">
        <v>140</v>
      </c>
      <c r="C171" s="22">
        <f t="shared" ca="1" si="6"/>
        <v>106.10231291956073</v>
      </c>
      <c r="D171" s="22">
        <f t="shared" si="7"/>
        <v>133.78578116261488</v>
      </c>
      <c r="E171" s="22">
        <f t="shared" ca="1" si="8"/>
        <v>3.6733865902246034E-4</v>
      </c>
    </row>
    <row r="172" spans="2:5" x14ac:dyDescent="0.3">
      <c r="B172" s="22">
        <v>141</v>
      </c>
      <c r="C172" s="22">
        <f t="shared" ca="1" si="6"/>
        <v>101.98129729914004</v>
      </c>
      <c r="D172" s="22">
        <f t="shared" si="7"/>
        <v>133.85298929083544</v>
      </c>
      <c r="E172" s="22">
        <f t="shared" ca="1" si="8"/>
        <v>1.5830620072298287E-4</v>
      </c>
    </row>
    <row r="173" spans="2:5" x14ac:dyDescent="0.3">
      <c r="B173" s="22">
        <v>142</v>
      </c>
      <c r="C173" s="22">
        <f t="shared" ca="1" si="6"/>
        <v>102.8031704881716</v>
      </c>
      <c r="D173" s="22">
        <f t="shared" si="7"/>
        <v>133.91987481741435</v>
      </c>
      <c r="E173" s="22">
        <f t="shared" ca="1" si="8"/>
        <v>1.8837437587331413E-4</v>
      </c>
    </row>
    <row r="174" spans="2:5" x14ac:dyDescent="0.3">
      <c r="B174" s="22">
        <v>143</v>
      </c>
      <c r="C174" s="22">
        <f t="shared" ca="1" si="6"/>
        <v>95.262015539132733</v>
      </c>
      <c r="D174" s="22">
        <f t="shared" si="7"/>
        <v>133.98644214182787</v>
      </c>
      <c r="E174" s="22">
        <f t="shared" ca="1" si="8"/>
        <v>3.4130632130943984E-5</v>
      </c>
    </row>
    <row r="175" spans="2:5" x14ac:dyDescent="0.3">
      <c r="B175" s="22">
        <v>144</v>
      </c>
      <c r="C175" s="22">
        <f t="shared" ca="1" si="6"/>
        <v>109.59391059629471</v>
      </c>
      <c r="D175" s="22">
        <f t="shared" si="7"/>
        <v>134.05269557604777</v>
      </c>
      <c r="E175" s="22">
        <f t="shared" ca="1" si="8"/>
        <v>7.0655859292911751E-4</v>
      </c>
    </row>
    <row r="176" spans="2:5" x14ac:dyDescent="0.3">
      <c r="B176" s="22">
        <v>145</v>
      </c>
      <c r="C176" s="22">
        <f t="shared" ca="1" si="6"/>
        <v>111.04414460019554</v>
      </c>
      <c r="D176" s="22">
        <f t="shared" si="7"/>
        <v>134.11863934689359</v>
      </c>
      <c r="E176" s="22">
        <f t="shared" ca="1" si="8"/>
        <v>9.1248278891147699E-4</v>
      </c>
    </row>
    <row r="177" spans="2:5" x14ac:dyDescent="0.3">
      <c r="B177" s="22">
        <v>146</v>
      </c>
      <c r="C177" s="22">
        <f t="shared" ca="1" si="6"/>
        <v>97.537198391643301</v>
      </c>
      <c r="D177" s="22">
        <f t="shared" si="7"/>
        <v>134.18427759830593</v>
      </c>
      <c r="E177" s="22">
        <f t="shared" ca="1" si="8"/>
        <v>5.8685834265316258E-5</v>
      </c>
    </row>
    <row r="178" spans="2:5" x14ac:dyDescent="0.3">
      <c r="B178" s="22">
        <v>147</v>
      </c>
      <c r="C178" s="22">
        <f t="shared" ca="1" si="6"/>
        <v>117.00771298263693</v>
      </c>
      <c r="D178" s="22">
        <f t="shared" si="7"/>
        <v>134.24961439354388</v>
      </c>
      <c r="E178" s="22">
        <f t="shared" ca="1" si="8"/>
        <v>2.3676494030796091E-3</v>
      </c>
    </row>
    <row r="179" spans="2:5" x14ac:dyDescent="0.3">
      <c r="B179" s="22">
        <v>148</v>
      </c>
      <c r="C179" s="22">
        <f t="shared" ca="1" si="6"/>
        <v>93.082613042128429</v>
      </c>
      <c r="D179" s="22">
        <f t="shared" si="7"/>
        <v>134.31465371730977</v>
      </c>
      <c r="E179" s="22">
        <f t="shared" ca="1" si="8"/>
        <v>1.9874456107775141E-5</v>
      </c>
    </row>
    <row r="180" spans="2:5" x14ac:dyDescent="0.3">
      <c r="B180" s="22">
        <v>149</v>
      </c>
      <c r="C180" s="22">
        <f t="shared" ca="1" si="6"/>
        <v>85.706507269942037</v>
      </c>
      <c r="D180" s="22">
        <f t="shared" si="7"/>
        <v>134.37939947780404</v>
      </c>
      <c r="E180" s="22">
        <f t="shared" ca="1" si="8"/>
        <v>2.7254288916079567E-6</v>
      </c>
    </row>
    <row r="181" spans="2:5" x14ac:dyDescent="0.3">
      <c r="B181" s="22">
        <v>150</v>
      </c>
      <c r="C181" s="22">
        <f t="shared" ca="1" si="6"/>
        <v>96.753533510872956</v>
      </c>
      <c r="D181" s="22">
        <f t="shared" si="7"/>
        <v>134.44385550871294</v>
      </c>
      <c r="E181" s="22">
        <f t="shared" ca="1" si="8"/>
        <v>4.8818437550008621E-5</v>
      </c>
    </row>
    <row r="182" spans="2:5" x14ac:dyDescent="0.3">
      <c r="B182" s="22">
        <v>151</v>
      </c>
      <c r="C182" s="22">
        <f t="shared" ca="1" si="6"/>
        <v>103.59824536153111</v>
      </c>
      <c r="D182" s="22">
        <f t="shared" si="7"/>
        <v>134.50802557113172</v>
      </c>
      <c r="E182" s="22">
        <f t="shared" ca="1" si="8"/>
        <v>2.2225034258127927E-4</v>
      </c>
    </row>
    <row r="183" spans="2:5" x14ac:dyDescent="0.3">
      <c r="B183" s="22">
        <v>152</v>
      </c>
      <c r="C183" s="22">
        <f t="shared" ca="1" si="6"/>
        <v>91.98984876670481</v>
      </c>
      <c r="D183" s="22">
        <f t="shared" si="7"/>
        <v>134.57191335542592</v>
      </c>
      <c r="E183" s="22">
        <f t="shared" ca="1" si="8"/>
        <v>1.5034525808182853E-5</v>
      </c>
    </row>
    <row r="184" spans="2:5" x14ac:dyDescent="0.3">
      <c r="B184" s="22">
        <v>153</v>
      </c>
      <c r="C184" s="22">
        <f t="shared" ca="1" si="6"/>
        <v>86.514986553404228</v>
      </c>
      <c r="D184" s="22">
        <f t="shared" si="7"/>
        <v>134.63552248303307</v>
      </c>
      <c r="E184" s="22">
        <f t="shared" ca="1" si="8"/>
        <v>3.4287484369477242E-6</v>
      </c>
    </row>
    <row r="185" spans="2:5" x14ac:dyDescent="0.3">
      <c r="B185" s="22">
        <v>154</v>
      </c>
      <c r="C185" s="22">
        <f t="shared" ca="1" si="6"/>
        <v>127.26901734373334</v>
      </c>
      <c r="D185" s="22">
        <f t="shared" si="7"/>
        <v>134.69885650820703</v>
      </c>
      <c r="E185" s="22">
        <f t="shared" ca="1" si="8"/>
        <v>8.4363497151971386E-3</v>
      </c>
    </row>
    <row r="186" spans="2:5" x14ac:dyDescent="0.3">
      <c r="B186" s="22">
        <v>155</v>
      </c>
      <c r="C186" s="22">
        <f t="shared" ca="1" si="6"/>
        <v>99.702253603763523</v>
      </c>
      <c r="D186" s="22">
        <f t="shared" si="7"/>
        <v>134.76191891970694</v>
      </c>
      <c r="E186" s="22">
        <f t="shared" ca="1" si="8"/>
        <v>9.6216743924026752E-5</v>
      </c>
    </row>
    <row r="187" spans="2:5" x14ac:dyDescent="0.3">
      <c r="B187" s="22">
        <v>156</v>
      </c>
      <c r="C187" s="22">
        <f t="shared" ca="1" si="6"/>
        <v>103.12790952550198</v>
      </c>
      <c r="D187" s="22">
        <f t="shared" si="7"/>
        <v>134.82471314243381</v>
      </c>
      <c r="E187" s="22">
        <f t="shared" ca="1" si="8"/>
        <v>2.0160603192081973E-4</v>
      </c>
    </row>
    <row r="188" spans="2:5" x14ac:dyDescent="0.3">
      <c r="B188" s="22">
        <v>157</v>
      </c>
      <c r="C188" s="22">
        <f t="shared" ca="1" si="6"/>
        <v>98.050790394930559</v>
      </c>
      <c r="D188" s="22">
        <f t="shared" si="7"/>
        <v>134.88724253901552</v>
      </c>
      <c r="E188" s="22">
        <f t="shared" ca="1" si="8"/>
        <v>6.6113001821922288E-5</v>
      </c>
    </row>
    <row r="189" spans="2:5" x14ac:dyDescent="0.3">
      <c r="B189" s="22">
        <v>158</v>
      </c>
      <c r="C189" s="22">
        <f t="shared" ca="1" si="6"/>
        <v>106.99976535456135</v>
      </c>
      <c r="D189" s="22">
        <f t="shared" si="7"/>
        <v>134.94951041134249</v>
      </c>
      <c r="E189" s="22">
        <f t="shared" ca="1" si="8"/>
        <v>4.3684921565904786E-4</v>
      </c>
    </row>
    <row r="190" spans="2:5" x14ac:dyDescent="0.3">
      <c r="B190" s="22">
        <v>159</v>
      </c>
      <c r="C190" s="22">
        <f t="shared" ca="1" si="6"/>
        <v>96.897769945684345</v>
      </c>
      <c r="D190" s="22">
        <f t="shared" si="7"/>
        <v>135.01152000205704</v>
      </c>
      <c r="E190" s="22">
        <f t="shared" ca="1" si="8"/>
        <v>5.0511221513632284E-5</v>
      </c>
    </row>
    <row r="191" spans="2:5" x14ac:dyDescent="0.3">
      <c r="B191" s="22">
        <v>160</v>
      </c>
      <c r="C191" s="22">
        <f t="shared" ca="1" si="6"/>
        <v>107.16846605108205</v>
      </c>
      <c r="D191" s="22">
        <f t="shared" si="7"/>
        <v>135.07327449599578</v>
      </c>
      <c r="E191" s="22">
        <f t="shared" ca="1" si="8"/>
        <v>4.5113453577570538E-4</v>
      </c>
    </row>
    <row r="192" spans="2:5" x14ac:dyDescent="0.3">
      <c r="B192" s="22">
        <v>161</v>
      </c>
      <c r="C192" s="22">
        <f t="shared" ca="1" si="6"/>
        <v>90.565888999018966</v>
      </c>
      <c r="D192" s="22">
        <f t="shared" si="7"/>
        <v>135.13477702158943</v>
      </c>
      <c r="E192" s="22">
        <f t="shared" ca="1" si="8"/>
        <v>1.0367894185755579E-5</v>
      </c>
    </row>
    <row r="193" spans="2:5" x14ac:dyDescent="0.3">
      <c r="B193" s="22">
        <v>162</v>
      </c>
      <c r="C193" s="22">
        <f t="shared" ca="1" si="6"/>
        <v>100.43141769479125</v>
      </c>
      <c r="D193" s="22">
        <f t="shared" si="7"/>
        <v>135.19603065221958</v>
      </c>
      <c r="E193" s="22">
        <f t="shared" ca="1" si="8"/>
        <v>1.1311706593924789E-4</v>
      </c>
    </row>
    <row r="194" spans="2:5" x14ac:dyDescent="0.3">
      <c r="B194" s="22">
        <v>163</v>
      </c>
      <c r="C194" s="22">
        <f t="shared" ca="1" si="6"/>
        <v>96.831282247406804</v>
      </c>
      <c r="D194" s="22">
        <f t="shared" si="7"/>
        <v>135.25703840753476</v>
      </c>
      <c r="E194" s="22">
        <f t="shared" ca="1" si="8"/>
        <v>4.9724309607189814E-5</v>
      </c>
    </row>
    <row r="195" spans="2:5" x14ac:dyDescent="0.3">
      <c r="B195" s="22">
        <v>164</v>
      </c>
      <c r="C195" s="22">
        <f t="shared" ca="1" si="6"/>
        <v>104.76155443242723</v>
      </c>
      <c r="D195" s="22">
        <f t="shared" si="7"/>
        <v>135.31780325472744</v>
      </c>
      <c r="E195" s="22">
        <f t="shared" ca="1" si="8"/>
        <v>2.8166160351317438E-4</v>
      </c>
    </row>
    <row r="196" spans="2:5" x14ac:dyDescent="0.3">
      <c r="B196" s="22">
        <v>165</v>
      </c>
      <c r="C196" s="22">
        <f t="shared" ca="1" si="6"/>
        <v>101.83681496427786</v>
      </c>
      <c r="D196" s="22">
        <f t="shared" si="7"/>
        <v>135.37832810977321</v>
      </c>
      <c r="E196" s="22">
        <f t="shared" ca="1" si="8"/>
        <v>1.5349221355126651E-4</v>
      </c>
    </row>
    <row r="197" spans="2:5" x14ac:dyDescent="0.3">
      <c r="B197" s="22">
        <v>166</v>
      </c>
      <c r="C197" s="22">
        <f t="shared" ca="1" si="6"/>
        <v>91.215592409465373</v>
      </c>
      <c r="D197" s="22">
        <f t="shared" si="7"/>
        <v>135.43861583863298</v>
      </c>
      <c r="E197" s="22">
        <f t="shared" ca="1" si="8"/>
        <v>1.229750135317353E-5</v>
      </c>
    </row>
    <row r="198" spans="2:5" x14ac:dyDescent="0.3">
      <c r="B198" s="22">
        <v>167</v>
      </c>
      <c r="C198" s="22">
        <f t="shared" ca="1" si="6"/>
        <v>103.53871441174687</v>
      </c>
      <c r="D198" s="22">
        <f t="shared" si="7"/>
        <v>135.49866925842039</v>
      </c>
      <c r="E198" s="22">
        <f t="shared" ca="1" si="8"/>
        <v>2.1953671200623202E-4</v>
      </c>
    </row>
    <row r="199" spans="2:5" x14ac:dyDescent="0.3">
      <c r="B199" s="22">
        <v>168</v>
      </c>
      <c r="C199" s="22">
        <f t="shared" ca="1" si="6"/>
        <v>88.005215928009463</v>
      </c>
      <c r="D199" s="22">
        <f t="shared" si="7"/>
        <v>135.55849113853492</v>
      </c>
      <c r="E199" s="22">
        <f t="shared" ca="1" si="8"/>
        <v>5.1952088139320475E-6</v>
      </c>
    </row>
    <row r="200" spans="2:5" x14ac:dyDescent="0.3">
      <c r="B200" s="22">
        <v>169</v>
      </c>
      <c r="C200" s="22">
        <f t="shared" ca="1" si="6"/>
        <v>87.938369473831486</v>
      </c>
      <c r="D200" s="22">
        <f t="shared" si="7"/>
        <v>135.61808420176257</v>
      </c>
      <c r="E200" s="22">
        <f t="shared" ca="1" si="8"/>
        <v>5.1003467460598853E-6</v>
      </c>
    </row>
    <row r="201" spans="2:5" x14ac:dyDescent="0.3">
      <c r="B201" s="22">
        <v>170</v>
      </c>
      <c r="C201" s="22">
        <f t="shared" ca="1" si="6"/>
        <v>101.98295229161485</v>
      </c>
      <c r="D201" s="22">
        <f t="shared" si="7"/>
        <v>135.67745112534425</v>
      </c>
      <c r="E201" s="22">
        <f t="shared" ca="1" si="8"/>
        <v>1.5836212380111262E-4</v>
      </c>
    </row>
    <row r="202" spans="2:5" x14ac:dyDescent="0.3">
      <c r="B202" s="22">
        <v>171</v>
      </c>
      <c r="C202" s="22">
        <f t="shared" ca="1" si="6"/>
        <v>119.06830136481949</v>
      </c>
      <c r="D202" s="22">
        <f t="shared" si="7"/>
        <v>135.73659454201407</v>
      </c>
      <c r="E202" s="22">
        <f t="shared" ca="1" si="8"/>
        <v>3.1727890658006189E-3</v>
      </c>
    </row>
    <row r="203" spans="2:5" x14ac:dyDescent="0.3">
      <c r="B203" s="22">
        <v>172</v>
      </c>
      <c r="C203" s="22">
        <f t="shared" ca="1" si="6"/>
        <v>100.76955243502225</v>
      </c>
      <c r="D203" s="22">
        <f t="shared" si="7"/>
        <v>135.79551704100803</v>
      </c>
      <c r="E203" s="22">
        <f t="shared" ca="1" si="8"/>
        <v>1.2183429648731536E-4</v>
      </c>
    </row>
    <row r="204" spans="2:5" x14ac:dyDescent="0.3">
      <c r="B204" s="22">
        <v>173</v>
      </c>
      <c r="C204" s="22">
        <f t="shared" ca="1" si="6"/>
        <v>101.55660414636256</v>
      </c>
      <c r="D204" s="22">
        <f t="shared" si="7"/>
        <v>135.85422116904405</v>
      </c>
      <c r="E204" s="22">
        <f t="shared" ca="1" si="8"/>
        <v>1.4453097140746749E-4</v>
      </c>
    </row>
    <row r="205" spans="2:5" x14ac:dyDescent="0.3">
      <c r="B205" s="22">
        <v>174</v>
      </c>
      <c r="C205" s="22">
        <f t="shared" ca="1" si="6"/>
        <v>100.37648236856877</v>
      </c>
      <c r="D205" s="22">
        <f t="shared" si="7"/>
        <v>135.91270943127432</v>
      </c>
      <c r="E205" s="22">
        <f t="shared" ca="1" si="8"/>
        <v>1.1175556614703235E-4</v>
      </c>
    </row>
    <row r="206" spans="2:5" x14ac:dyDescent="0.3">
      <c r="B206" s="22">
        <v>175</v>
      </c>
      <c r="C206" s="22">
        <f t="shared" ca="1" si="6"/>
        <v>101.83434027820137</v>
      </c>
      <c r="D206" s="22">
        <f t="shared" si="7"/>
        <v>135.9709842922116</v>
      </c>
      <c r="E206" s="22">
        <f t="shared" ca="1" si="8"/>
        <v>1.5341092389719682E-4</v>
      </c>
    </row>
    <row r="207" spans="2:5" x14ac:dyDescent="0.3">
      <c r="B207" s="22">
        <v>176</v>
      </c>
      <c r="C207" s="22">
        <f t="shared" ca="1" si="6"/>
        <v>105.33210633578591</v>
      </c>
      <c r="D207" s="22">
        <f t="shared" si="7"/>
        <v>136.02904817662886</v>
      </c>
      <c r="E207" s="22">
        <f t="shared" ca="1" si="8"/>
        <v>3.1567019809515843E-4</v>
      </c>
    </row>
    <row r="208" spans="2:5" x14ac:dyDescent="0.3">
      <c r="B208" s="22">
        <v>177</v>
      </c>
      <c r="C208" s="22">
        <f t="shared" ca="1" si="6"/>
        <v>99.817370608169966</v>
      </c>
      <c r="D208" s="22">
        <f t="shared" si="7"/>
        <v>136.086903470435</v>
      </c>
      <c r="E208" s="22">
        <f t="shared" ca="1" si="8"/>
        <v>9.8722002039387222E-5</v>
      </c>
    </row>
    <row r="209" spans="2:5" x14ac:dyDescent="0.3">
      <c r="B209" s="22">
        <v>178</v>
      </c>
      <c r="C209" s="22">
        <f t="shared" ca="1" si="6"/>
        <v>96.581365198932772</v>
      </c>
      <c r="D209" s="22">
        <f t="shared" si="7"/>
        <v>136.1445525215259</v>
      </c>
      <c r="E209" s="22">
        <f t="shared" ca="1" si="8"/>
        <v>4.6866277760059963E-5</v>
      </c>
    </row>
    <row r="210" spans="2:5" x14ac:dyDescent="0.3">
      <c r="B210" s="22">
        <v>179</v>
      </c>
      <c r="C210" s="22">
        <f t="shared" ca="1" si="6"/>
        <v>98.41581901061376</v>
      </c>
      <c r="D210" s="22">
        <f t="shared" si="7"/>
        <v>136.20199764061223</v>
      </c>
      <c r="E210" s="22">
        <f t="shared" ca="1" si="8"/>
        <v>7.1905236615426847E-5</v>
      </c>
    </row>
    <row r="211" spans="2:5" x14ac:dyDescent="0.3">
      <c r="B211" s="22">
        <v>180</v>
      </c>
      <c r="C211" s="22">
        <f t="shared" ca="1" si="6"/>
        <v>89.840266419442898</v>
      </c>
      <c r="D211" s="22">
        <f t="shared" si="7"/>
        <v>136.25924110202527</v>
      </c>
      <c r="E211" s="22">
        <f t="shared" ca="1" si="8"/>
        <v>8.5494717941875297E-6</v>
      </c>
    </row>
    <row r="212" spans="2:5" x14ac:dyDescent="0.3">
      <c r="B212" s="22">
        <v>181</v>
      </c>
      <c r="C212" s="22">
        <f t="shared" ca="1" si="6"/>
        <v>96.023580712946057</v>
      </c>
      <c r="D212" s="22">
        <f t="shared" si="7"/>
        <v>136.31628514450026</v>
      </c>
      <c r="E212" s="22">
        <f t="shared" ca="1" si="8"/>
        <v>4.1024931165095279E-5</v>
      </c>
    </row>
    <row r="213" spans="2:5" x14ac:dyDescent="0.3">
      <c r="B213" s="22">
        <v>182</v>
      </c>
      <c r="C213" s="22">
        <f t="shared" ca="1" si="6"/>
        <v>123.10498841665202</v>
      </c>
      <c r="D213" s="22">
        <f t="shared" si="7"/>
        <v>136.37313197193922</v>
      </c>
      <c r="E213" s="22">
        <f t="shared" ca="1" si="8"/>
        <v>5.3299436190305744E-3</v>
      </c>
    </row>
    <row r="214" spans="2:5" x14ac:dyDescent="0.3">
      <c r="B214" s="22">
        <v>183</v>
      </c>
      <c r="C214" s="22">
        <f t="shared" ca="1" si="6"/>
        <v>100.13720036865251</v>
      </c>
      <c r="D214" s="22">
        <f t="shared" si="7"/>
        <v>136.42978375415322</v>
      </c>
      <c r="E214" s="22">
        <f t="shared" ca="1" si="8"/>
        <v>1.059972773000031E-4</v>
      </c>
    </row>
    <row r="215" spans="2:5" x14ac:dyDescent="0.3">
      <c r="B215" s="22">
        <v>184</v>
      </c>
      <c r="C215" s="22">
        <f t="shared" ca="1" si="6"/>
        <v>114.21659674497232</v>
      </c>
      <c r="D215" s="22">
        <f t="shared" si="7"/>
        <v>136.48624262758491</v>
      </c>
      <c r="E215" s="22">
        <f t="shared" ca="1" si="8"/>
        <v>1.5454540801900583E-3</v>
      </c>
    </row>
    <row r="216" spans="2:5" x14ac:dyDescent="0.3">
      <c r="B216" s="22">
        <v>185</v>
      </c>
      <c r="C216" s="22">
        <f t="shared" ca="1" si="6"/>
        <v>87.897745368421752</v>
      </c>
      <c r="D216" s="22">
        <f t="shared" si="7"/>
        <v>136.54251069601185</v>
      </c>
      <c r="E216" s="22">
        <f t="shared" ca="1" si="8"/>
        <v>5.0434962099759965E-6</v>
      </c>
    </row>
    <row r="217" spans="2:5" x14ac:dyDescent="0.3">
      <c r="B217" s="22">
        <v>186</v>
      </c>
      <c r="C217" s="22">
        <f t="shared" ca="1" si="6"/>
        <v>110.63031585263242</v>
      </c>
      <c r="D217" s="22">
        <f t="shared" si="7"/>
        <v>136.59859003123154</v>
      </c>
      <c r="E217" s="22">
        <f t="shared" ca="1" si="8"/>
        <v>8.4906821883829397E-4</v>
      </c>
    </row>
    <row r="218" spans="2:5" x14ac:dyDescent="0.3">
      <c r="B218" s="22">
        <v>187</v>
      </c>
      <c r="C218" s="22">
        <f t="shared" ca="1" si="6"/>
        <v>108.29786025096378</v>
      </c>
      <c r="D218" s="22">
        <f t="shared" si="7"/>
        <v>136.65448267372858</v>
      </c>
      <c r="E218" s="22">
        <f t="shared" ca="1" si="8"/>
        <v>5.5775803910326619E-4</v>
      </c>
    </row>
    <row r="219" spans="2:5" x14ac:dyDescent="0.3">
      <c r="B219" s="22">
        <v>188</v>
      </c>
      <c r="C219" s="22">
        <f t="shared" ca="1" si="6"/>
        <v>89.072594127250397</v>
      </c>
      <c r="D219" s="22">
        <f t="shared" si="7"/>
        <v>136.71019063332417</v>
      </c>
      <c r="E219" s="22">
        <f t="shared" ca="1" si="8"/>
        <v>6.9538975320120681E-6</v>
      </c>
    </row>
    <row r="220" spans="2:5" x14ac:dyDescent="0.3">
      <c r="B220" s="22">
        <v>189</v>
      </c>
      <c r="C220" s="22">
        <f t="shared" ca="1" si="6"/>
        <v>94.700234671192305</v>
      </c>
      <c r="D220" s="22">
        <f t="shared" si="7"/>
        <v>136.76571588980906</v>
      </c>
      <c r="E220" s="22">
        <f t="shared" ca="1" si="8"/>
        <v>2.9749845685721388E-5</v>
      </c>
    </row>
    <row r="221" spans="2:5" x14ac:dyDescent="0.3">
      <c r="B221" s="22">
        <v>190</v>
      </c>
      <c r="C221" s="22">
        <f t="shared" ca="1" si="6"/>
        <v>103.28272530095333</v>
      </c>
      <c r="D221" s="22">
        <f t="shared" si="7"/>
        <v>136.82106039356023</v>
      </c>
      <c r="E221" s="22">
        <f t="shared" ca="1" si="8"/>
        <v>2.0820298193497088E-4</v>
      </c>
    </row>
    <row r="222" spans="2:5" x14ac:dyDescent="0.3">
      <c r="B222" s="22">
        <v>191</v>
      </c>
      <c r="C222" s="22">
        <f t="shared" ca="1" si="6"/>
        <v>101.99305884346383</v>
      </c>
      <c r="D222" s="22">
        <f t="shared" si="7"/>
        <v>136.87622606614167</v>
      </c>
      <c r="E222" s="22">
        <f t="shared" ca="1" si="8"/>
        <v>1.58704016588823E-4</v>
      </c>
    </row>
    <row r="223" spans="2:5" x14ac:dyDescent="0.3">
      <c r="B223" s="22">
        <v>192</v>
      </c>
      <c r="C223" s="22">
        <f t="shared" ca="1" si="6"/>
        <v>82.239657567521618</v>
      </c>
      <c r="D223" s="22">
        <f t="shared" si="7"/>
        <v>136.93121480089002</v>
      </c>
      <c r="E223" s="22">
        <f t="shared" ca="1" si="8"/>
        <v>9.8537645375770903E-7</v>
      </c>
    </row>
    <row r="224" spans="2:5" x14ac:dyDescent="0.3">
      <c r="B224" s="22">
        <v>193</v>
      </c>
      <c r="C224" s="22">
        <f t="shared" ca="1" si="6"/>
        <v>92.331059492426235</v>
      </c>
      <c r="D224" s="22">
        <f t="shared" si="7"/>
        <v>136.98602846348501</v>
      </c>
      <c r="E224" s="22">
        <f t="shared" ca="1" si="8"/>
        <v>1.6412815981843334E-5</v>
      </c>
    </row>
    <row r="225" spans="2:5" x14ac:dyDescent="0.3">
      <c r="B225" s="22">
        <v>194</v>
      </c>
      <c r="C225" s="22">
        <f t="shared" ref="C225:C288" ca="1" si="9">_xlfn.NORM.INV(RAND(),$C$28,$C$29)</f>
        <v>110.76428572553095</v>
      </c>
      <c r="D225" s="22">
        <f t="shared" ref="D225:D288" si="10">_xlfn.NORM.INV(B225/1001,$D$28,$D$29)</f>
        <v>137.04066889250615</v>
      </c>
      <c r="E225" s="22">
        <f t="shared" ref="E225:E288" ca="1" si="11">_xlfn.NORM.DIST(C225,$D$28,$D$29,0)</f>
        <v>8.691721556163285E-4</v>
      </c>
    </row>
    <row r="226" spans="2:5" x14ac:dyDescent="0.3">
      <c r="B226" s="22">
        <v>195</v>
      </c>
      <c r="C226" s="22">
        <f t="shared" ca="1" si="9"/>
        <v>101.5670131359844</v>
      </c>
      <c r="D226" s="22">
        <f t="shared" si="10"/>
        <v>137.09513789997487</v>
      </c>
      <c r="E226" s="22">
        <f t="shared" ca="1" si="11"/>
        <v>1.4485520766967588E-4</v>
      </c>
    </row>
    <row r="227" spans="2:5" x14ac:dyDescent="0.3">
      <c r="B227" s="22">
        <v>196</v>
      </c>
      <c r="C227" s="22">
        <f t="shared" ca="1" si="9"/>
        <v>102.33860492863418</v>
      </c>
      <c r="D227" s="22">
        <f t="shared" si="10"/>
        <v>137.1494372718835</v>
      </c>
      <c r="E227" s="22">
        <f t="shared" ca="1" si="11"/>
        <v>1.7080161838985676E-4</v>
      </c>
    </row>
    <row r="228" spans="2:5" x14ac:dyDescent="0.3">
      <c r="B228" s="22">
        <v>197</v>
      </c>
      <c r="C228" s="22">
        <f t="shared" ca="1" si="9"/>
        <v>99.481602428069152</v>
      </c>
      <c r="D228" s="22">
        <f t="shared" si="10"/>
        <v>137.20356876871105</v>
      </c>
      <c r="E228" s="22">
        <f t="shared" ca="1" si="11"/>
        <v>9.1576035517835531E-5</v>
      </c>
    </row>
    <row r="229" spans="2:5" x14ac:dyDescent="0.3">
      <c r="B229" s="22">
        <v>198</v>
      </c>
      <c r="C229" s="22">
        <f t="shared" ca="1" si="9"/>
        <v>98.544986494790379</v>
      </c>
      <c r="D229" s="22">
        <f t="shared" si="10"/>
        <v>137.25753412592621</v>
      </c>
      <c r="E229" s="22">
        <f t="shared" ca="1" si="11"/>
        <v>7.4063686116529584E-5</v>
      </c>
    </row>
    <row r="230" spans="2:5" x14ac:dyDescent="0.3">
      <c r="B230" s="22">
        <v>199</v>
      </c>
      <c r="C230" s="22">
        <f t="shared" ca="1" si="9"/>
        <v>108.92521324522669</v>
      </c>
      <c r="D230" s="22">
        <f t="shared" si="10"/>
        <v>137.31133505447798</v>
      </c>
      <c r="E230" s="22">
        <f t="shared" ca="1" si="11"/>
        <v>6.2598476292905414E-4</v>
      </c>
    </row>
    <row r="231" spans="2:5" x14ac:dyDescent="0.3">
      <c r="B231" s="22">
        <v>200</v>
      </c>
      <c r="C231" s="22">
        <f t="shared" ca="1" si="9"/>
        <v>90.494101517828994</v>
      </c>
      <c r="D231" s="22">
        <f t="shared" si="10"/>
        <v>137.36497324127447</v>
      </c>
      <c r="E231" s="22">
        <f t="shared" ca="1" si="11"/>
        <v>1.017302595610712E-5</v>
      </c>
    </row>
    <row r="232" spans="2:5" x14ac:dyDescent="0.3">
      <c r="B232" s="22">
        <v>201</v>
      </c>
      <c r="C232" s="22">
        <f t="shared" ca="1" si="9"/>
        <v>93.629770204211894</v>
      </c>
      <c r="D232" s="22">
        <f t="shared" si="10"/>
        <v>137.41845034964996</v>
      </c>
      <c r="E232" s="22">
        <f t="shared" ca="1" si="11"/>
        <v>2.2809617154218759E-5</v>
      </c>
    </row>
    <row r="233" spans="2:5" x14ac:dyDescent="0.3">
      <c r="B233" s="22">
        <v>202</v>
      </c>
      <c r="C233" s="22">
        <f t="shared" ca="1" si="9"/>
        <v>104.80748036997878</v>
      </c>
      <c r="D233" s="22">
        <f t="shared" si="10"/>
        <v>137.47176801982056</v>
      </c>
      <c r="E233" s="22">
        <f t="shared" ca="1" si="11"/>
        <v>2.8427313917739176E-4</v>
      </c>
    </row>
    <row r="234" spans="2:5" x14ac:dyDescent="0.3">
      <c r="B234" s="22">
        <v>203</v>
      </c>
      <c r="C234" s="22">
        <f t="shared" ca="1" si="9"/>
        <v>99.709101386569955</v>
      </c>
      <c r="D234" s="22">
        <f t="shared" si="10"/>
        <v>137.52492786932919</v>
      </c>
      <c r="E234" s="22">
        <f t="shared" ca="1" si="11"/>
        <v>9.6364134428096205E-5</v>
      </c>
    </row>
    <row r="235" spans="2:5" x14ac:dyDescent="0.3">
      <c r="B235" s="22">
        <v>204</v>
      </c>
      <c r="C235" s="22">
        <f t="shared" ca="1" si="9"/>
        <v>98.054132359762733</v>
      </c>
      <c r="D235" s="22">
        <f t="shared" si="10"/>
        <v>137.5779314934797</v>
      </c>
      <c r="E235" s="22">
        <f t="shared" ca="1" si="11"/>
        <v>6.6164033372804871E-5</v>
      </c>
    </row>
    <row r="236" spans="2:5" x14ac:dyDescent="0.3">
      <c r="B236" s="22">
        <v>205</v>
      </c>
      <c r="C236" s="22">
        <f t="shared" ca="1" si="9"/>
        <v>95.44153681685566</v>
      </c>
      <c r="D236" s="22">
        <f t="shared" si="10"/>
        <v>137.63078046576058</v>
      </c>
      <c r="E236" s="22">
        <f t="shared" ca="1" si="11"/>
        <v>3.5651727058720983E-5</v>
      </c>
    </row>
    <row r="237" spans="2:5" x14ac:dyDescent="0.3">
      <c r="B237" s="22">
        <v>206</v>
      </c>
      <c r="C237" s="22">
        <f t="shared" ca="1" si="9"/>
        <v>101.24649494927769</v>
      </c>
      <c r="D237" s="22">
        <f t="shared" si="10"/>
        <v>137.68347633825891</v>
      </c>
      <c r="E237" s="22">
        <f t="shared" ca="1" si="11"/>
        <v>1.3516717811298251E-4</v>
      </c>
    </row>
    <row r="238" spans="2:5" x14ac:dyDescent="0.3">
      <c r="B238" s="22">
        <v>207</v>
      </c>
      <c r="C238" s="22">
        <f t="shared" ca="1" si="9"/>
        <v>101.23638586249734</v>
      </c>
      <c r="D238" s="22">
        <f t="shared" si="10"/>
        <v>137.73602064206423</v>
      </c>
      <c r="E238" s="22">
        <f t="shared" ca="1" si="11"/>
        <v>1.3487139327622653E-4</v>
      </c>
    </row>
    <row r="239" spans="2:5" x14ac:dyDescent="0.3">
      <c r="B239" s="22">
        <v>208</v>
      </c>
      <c r="C239" s="22">
        <f t="shared" ca="1" si="9"/>
        <v>109.68258753457738</v>
      </c>
      <c r="D239" s="22">
        <f t="shared" si="10"/>
        <v>137.78841488766327</v>
      </c>
      <c r="E239" s="22">
        <f t="shared" ca="1" si="11"/>
        <v>7.1788794755999006E-4</v>
      </c>
    </row>
    <row r="240" spans="2:5" x14ac:dyDescent="0.3">
      <c r="B240" s="22">
        <v>209</v>
      </c>
      <c r="C240" s="22">
        <f t="shared" ca="1" si="9"/>
        <v>105.13035838542633</v>
      </c>
      <c r="D240" s="22">
        <f t="shared" si="10"/>
        <v>137.84066056532504</v>
      </c>
      <c r="E240" s="22">
        <f t="shared" ca="1" si="11"/>
        <v>3.0324945112114609E-4</v>
      </c>
    </row>
    <row r="241" spans="2:5" x14ac:dyDescent="0.3">
      <c r="B241" s="22">
        <v>210</v>
      </c>
      <c r="C241" s="22">
        <f t="shared" ca="1" si="9"/>
        <v>80.922104493179873</v>
      </c>
      <c r="D241" s="22">
        <f t="shared" si="10"/>
        <v>137.89275914547741</v>
      </c>
      <c r="E241" s="22">
        <f t="shared" ca="1" si="11"/>
        <v>6.6008965282877111E-7</v>
      </c>
    </row>
    <row r="242" spans="2:5" x14ac:dyDescent="0.3">
      <c r="B242" s="22">
        <v>211</v>
      </c>
      <c r="C242" s="22">
        <f t="shared" ca="1" si="9"/>
        <v>100.16181350162537</v>
      </c>
      <c r="D242" s="22">
        <f t="shared" si="10"/>
        <v>137.94471207907466</v>
      </c>
      <c r="E242" s="22">
        <f t="shared" ca="1" si="11"/>
        <v>1.0657688379039858E-4</v>
      </c>
    </row>
    <row r="243" spans="2:5" x14ac:dyDescent="0.3">
      <c r="B243" s="22">
        <v>212</v>
      </c>
      <c r="C243" s="22">
        <f t="shared" ca="1" si="9"/>
        <v>101.81042249500493</v>
      </c>
      <c r="D243" s="22">
        <f t="shared" si="10"/>
        <v>137.99652079795675</v>
      </c>
      <c r="E243" s="22">
        <f t="shared" ca="1" si="11"/>
        <v>1.5262726257793494E-4</v>
      </c>
    </row>
    <row r="244" spans="2:5" x14ac:dyDescent="0.3">
      <c r="B244" s="22">
        <v>213</v>
      </c>
      <c r="C244" s="22">
        <f t="shared" ca="1" si="9"/>
        <v>87.438352602458437</v>
      </c>
      <c r="D244" s="22">
        <f t="shared" si="10"/>
        <v>138.04818671520027</v>
      </c>
      <c r="E244" s="22">
        <f t="shared" ca="1" si="11"/>
        <v>4.4407955826327473E-6</v>
      </c>
    </row>
    <row r="245" spans="2:5" x14ac:dyDescent="0.3">
      <c r="B245" s="22">
        <v>214</v>
      </c>
      <c r="C245" s="22">
        <f t="shared" ca="1" si="9"/>
        <v>110.77070375426403</v>
      </c>
      <c r="D245" s="22">
        <f t="shared" si="10"/>
        <v>138.09971122546136</v>
      </c>
      <c r="E245" s="22">
        <f t="shared" ca="1" si="11"/>
        <v>8.7014538231769347E-4</v>
      </c>
    </row>
    <row r="246" spans="2:5" x14ac:dyDescent="0.3">
      <c r="B246" s="22">
        <v>215</v>
      </c>
      <c r="C246" s="22">
        <f t="shared" ca="1" si="9"/>
        <v>107.06381543271382</v>
      </c>
      <c r="D246" s="22">
        <f t="shared" si="10"/>
        <v>138.15109570531101</v>
      </c>
      <c r="E246" s="22">
        <f t="shared" ca="1" si="11"/>
        <v>4.4222540724170686E-4</v>
      </c>
    </row>
    <row r="247" spans="2:5" x14ac:dyDescent="0.3">
      <c r="B247" s="22">
        <v>216</v>
      </c>
      <c r="C247" s="22">
        <f t="shared" ca="1" si="9"/>
        <v>96.803920386619993</v>
      </c>
      <c r="D247" s="22">
        <f t="shared" si="10"/>
        <v>138.20234151356263</v>
      </c>
      <c r="E247" s="22">
        <f t="shared" ca="1" si="11"/>
        <v>4.9403759321168823E-5</v>
      </c>
    </row>
    <row r="248" spans="2:5" x14ac:dyDescent="0.3">
      <c r="B248" s="22">
        <v>217</v>
      </c>
      <c r="C248" s="22">
        <f t="shared" ca="1" si="9"/>
        <v>107.07892635367362</v>
      </c>
      <c r="D248" s="22">
        <f t="shared" si="10"/>
        <v>138.25344999159228</v>
      </c>
      <c r="E248" s="22">
        <f t="shared" ca="1" si="11"/>
        <v>4.4350221445535037E-4</v>
      </c>
    </row>
    <row r="249" spans="2:5" x14ac:dyDescent="0.3">
      <c r="B249" s="22">
        <v>218</v>
      </c>
      <c r="C249" s="22">
        <f t="shared" ca="1" si="9"/>
        <v>69.792112036140466</v>
      </c>
      <c r="D249" s="22">
        <f t="shared" si="10"/>
        <v>138.3044224636518</v>
      </c>
      <c r="E249" s="22">
        <f t="shared" ca="1" si="11"/>
        <v>1.6445355900192867E-8</v>
      </c>
    </row>
    <row r="250" spans="2:5" x14ac:dyDescent="0.3">
      <c r="B250" s="22">
        <v>219</v>
      </c>
      <c r="C250" s="22">
        <f t="shared" ca="1" si="9"/>
        <v>98.105857450404599</v>
      </c>
      <c r="D250" s="22">
        <f t="shared" si="10"/>
        <v>138.35526023717495</v>
      </c>
      <c r="E250" s="22">
        <f t="shared" ca="1" si="11"/>
        <v>6.6958489385534516E-5</v>
      </c>
    </row>
    <row r="251" spans="2:5" x14ac:dyDescent="0.3">
      <c r="B251" s="22">
        <v>220</v>
      </c>
      <c r="C251" s="22">
        <f t="shared" ca="1" si="9"/>
        <v>113.07053135228456</v>
      </c>
      <c r="D251" s="22">
        <f t="shared" si="10"/>
        <v>138.40596460307671</v>
      </c>
      <c r="E251" s="22">
        <f t="shared" ca="1" si="11"/>
        <v>1.284194606745889E-3</v>
      </c>
    </row>
    <row r="252" spans="2:5" x14ac:dyDescent="0.3">
      <c r="B252" s="22">
        <v>221</v>
      </c>
      <c r="C252" s="22">
        <f t="shared" ca="1" si="9"/>
        <v>95.738092303035202</v>
      </c>
      <c r="D252" s="22">
        <f t="shared" si="10"/>
        <v>138.45653683604601</v>
      </c>
      <c r="E252" s="22">
        <f t="shared" ca="1" si="11"/>
        <v>3.8302361093120459E-5</v>
      </c>
    </row>
    <row r="253" spans="2:5" x14ac:dyDescent="0.3">
      <c r="B253" s="22">
        <v>222</v>
      </c>
      <c r="C253" s="22">
        <f t="shared" ca="1" si="9"/>
        <v>126.37813127826341</v>
      </c>
      <c r="D253" s="22">
        <f t="shared" si="10"/>
        <v>138.50697819483213</v>
      </c>
      <c r="E253" s="22">
        <f t="shared" ca="1" si="11"/>
        <v>7.6966318193632992E-3</v>
      </c>
    </row>
    <row r="254" spans="2:5" x14ac:dyDescent="0.3">
      <c r="B254" s="22">
        <v>223</v>
      </c>
      <c r="C254" s="22">
        <f t="shared" ca="1" si="9"/>
        <v>84.842131230373766</v>
      </c>
      <c r="D254" s="22">
        <f t="shared" si="10"/>
        <v>138.55728992252457</v>
      </c>
      <c r="E254" s="22">
        <f t="shared" ca="1" si="11"/>
        <v>2.125423375115198E-6</v>
      </c>
    </row>
    <row r="255" spans="2:5" x14ac:dyDescent="0.3">
      <c r="B255" s="22">
        <v>224</v>
      </c>
      <c r="C255" s="22">
        <f t="shared" ca="1" si="9"/>
        <v>87.830248439906313</v>
      </c>
      <c r="D255" s="22">
        <f t="shared" si="10"/>
        <v>138.60747324682725</v>
      </c>
      <c r="E255" s="22">
        <f t="shared" ca="1" si="11"/>
        <v>4.9503564363810369E-6</v>
      </c>
    </row>
    <row r="256" spans="2:5" x14ac:dyDescent="0.3">
      <c r="B256" s="22">
        <v>225</v>
      </c>
      <c r="C256" s="22">
        <f t="shared" ca="1" si="9"/>
        <v>91.359076780244308</v>
      </c>
      <c r="D256" s="22">
        <f t="shared" si="10"/>
        <v>138.65752938032625</v>
      </c>
      <c r="E256" s="22">
        <f t="shared" ca="1" si="11"/>
        <v>1.2766667268039748E-5</v>
      </c>
    </row>
    <row r="257" spans="2:5" x14ac:dyDescent="0.3">
      <c r="B257" s="22">
        <v>226</v>
      </c>
      <c r="C257" s="22">
        <f t="shared" ca="1" si="9"/>
        <v>100.2890977554426</v>
      </c>
      <c r="D257" s="22">
        <f t="shared" si="10"/>
        <v>138.70745952075228</v>
      </c>
      <c r="E257" s="22">
        <f t="shared" ca="1" si="11"/>
        <v>1.0962050933219399E-4</v>
      </c>
    </row>
    <row r="258" spans="2:5" x14ac:dyDescent="0.3">
      <c r="B258" s="22">
        <v>227</v>
      </c>
      <c r="C258" s="22">
        <f t="shared" ca="1" si="9"/>
        <v>113.13308982613397</v>
      </c>
      <c r="D258" s="22">
        <f t="shared" si="10"/>
        <v>138.75726485123718</v>
      </c>
      <c r="E258" s="22">
        <f t="shared" ca="1" si="11"/>
        <v>1.2974370817424401E-3</v>
      </c>
    </row>
    <row r="259" spans="2:5" x14ac:dyDescent="0.3">
      <c r="B259" s="22">
        <v>228</v>
      </c>
      <c r="C259" s="22">
        <f t="shared" ca="1" si="9"/>
        <v>112.45943107916681</v>
      </c>
      <c r="D259" s="22">
        <f t="shared" si="10"/>
        <v>138.80694654056509</v>
      </c>
      <c r="E259" s="22">
        <f t="shared" ca="1" si="11"/>
        <v>1.1606746146786769E-3</v>
      </c>
    </row>
    <row r="260" spans="2:5" x14ac:dyDescent="0.3">
      <c r="B260" s="22">
        <v>229</v>
      </c>
      <c r="C260" s="22">
        <f t="shared" ca="1" si="9"/>
        <v>104.36918110692382</v>
      </c>
      <c r="D260" s="22">
        <f t="shared" si="10"/>
        <v>138.8565057434183</v>
      </c>
      <c r="E260" s="22">
        <f t="shared" ca="1" si="11"/>
        <v>2.602060326958132E-4</v>
      </c>
    </row>
    <row r="261" spans="2:5" x14ac:dyDescent="0.3">
      <c r="B261" s="22">
        <v>230</v>
      </c>
      <c r="C261" s="22">
        <f t="shared" ca="1" si="9"/>
        <v>97.483382560915089</v>
      </c>
      <c r="D261" s="22">
        <f t="shared" si="10"/>
        <v>138.90594360061758</v>
      </c>
      <c r="E261" s="22">
        <f t="shared" ca="1" si="11"/>
        <v>5.7953664744972066E-5</v>
      </c>
    </row>
    <row r="262" spans="2:5" x14ac:dyDescent="0.3">
      <c r="B262" s="22">
        <v>231</v>
      </c>
      <c r="C262" s="22">
        <f t="shared" ca="1" si="9"/>
        <v>99.214942328344122</v>
      </c>
      <c r="D262" s="22">
        <f t="shared" si="10"/>
        <v>138.95526123935807</v>
      </c>
      <c r="E262" s="22">
        <f t="shared" ca="1" si="11"/>
        <v>8.6240457975881178E-5</v>
      </c>
    </row>
    <row r="263" spans="2:5" x14ac:dyDescent="0.3">
      <c r="B263" s="22">
        <v>232</v>
      </c>
      <c r="C263" s="22">
        <f t="shared" ca="1" si="9"/>
        <v>95.452583446085185</v>
      </c>
      <c r="D263" s="22">
        <f t="shared" si="10"/>
        <v>139.00445977343952</v>
      </c>
      <c r="E263" s="22">
        <f t="shared" ca="1" si="11"/>
        <v>3.5747342430001484E-5</v>
      </c>
    </row>
    <row r="264" spans="2:5" x14ac:dyDescent="0.3">
      <c r="B264" s="22">
        <v>233</v>
      </c>
      <c r="C264" s="22">
        <f t="shared" ca="1" si="9"/>
        <v>80.037679424158341</v>
      </c>
      <c r="D264" s="22">
        <f t="shared" si="10"/>
        <v>139.05354030349227</v>
      </c>
      <c r="E264" s="22">
        <f t="shared" ca="1" si="11"/>
        <v>5.0225479279168851E-7</v>
      </c>
    </row>
    <row r="265" spans="2:5" x14ac:dyDescent="0.3">
      <c r="B265" s="22">
        <v>234</v>
      </c>
      <c r="C265" s="22">
        <f t="shared" ca="1" si="9"/>
        <v>103.25185750581051</v>
      </c>
      <c r="D265" s="22">
        <f t="shared" si="10"/>
        <v>139.10250391719816</v>
      </c>
      <c r="E265" s="22">
        <f t="shared" ca="1" si="11"/>
        <v>2.0687240636907124E-4</v>
      </c>
    </row>
    <row r="266" spans="2:5" x14ac:dyDescent="0.3">
      <c r="B266" s="22">
        <v>235</v>
      </c>
      <c r="C266" s="22">
        <f t="shared" ca="1" si="9"/>
        <v>101.22783058614162</v>
      </c>
      <c r="D266" s="22">
        <f t="shared" si="10"/>
        <v>139.15135168950707</v>
      </c>
      <c r="E266" s="22">
        <f t="shared" ca="1" si="11"/>
        <v>1.3462152981528531E-4</v>
      </c>
    </row>
    <row r="267" spans="2:5" x14ac:dyDescent="0.3">
      <c r="B267" s="22">
        <v>236</v>
      </c>
      <c r="C267" s="22">
        <f t="shared" ca="1" si="9"/>
        <v>84.863857294723999</v>
      </c>
      <c r="D267" s="22">
        <f t="shared" si="10"/>
        <v>139.20008468284894</v>
      </c>
      <c r="E267" s="22">
        <f t="shared" ca="1" si="11"/>
        <v>2.138835733858191E-6</v>
      </c>
    </row>
    <row r="268" spans="2:5" x14ac:dyDescent="0.3">
      <c r="B268" s="22">
        <v>237</v>
      </c>
      <c r="C268" s="22">
        <f t="shared" ca="1" si="9"/>
        <v>86.900836788170864</v>
      </c>
      <c r="D268" s="22">
        <f t="shared" si="10"/>
        <v>139.24870394734134</v>
      </c>
      <c r="E268" s="22">
        <f t="shared" ca="1" si="11"/>
        <v>3.8218487536671449E-6</v>
      </c>
    </row>
    <row r="269" spans="2:5" x14ac:dyDescent="0.3">
      <c r="B269" s="22">
        <v>238</v>
      </c>
      <c r="C269" s="22">
        <f t="shared" ca="1" si="9"/>
        <v>95.87614497828271</v>
      </c>
      <c r="D269" s="22">
        <f t="shared" si="10"/>
        <v>139.29721052099305</v>
      </c>
      <c r="E269" s="22">
        <f t="shared" ca="1" si="11"/>
        <v>3.95973631692675E-5</v>
      </c>
    </row>
    <row r="270" spans="2:5" x14ac:dyDescent="0.3">
      <c r="B270" s="22">
        <v>239</v>
      </c>
      <c r="C270" s="22">
        <f t="shared" ca="1" si="9"/>
        <v>98.8818324737056</v>
      </c>
      <c r="D270" s="22">
        <f t="shared" si="10"/>
        <v>139.34560542990315</v>
      </c>
      <c r="E270" s="22">
        <f t="shared" ca="1" si="11"/>
        <v>7.9974365671653063E-5</v>
      </c>
    </row>
    <row r="271" spans="2:5" x14ac:dyDescent="0.3">
      <c r="B271" s="22">
        <v>240</v>
      </c>
      <c r="C271" s="22">
        <f t="shared" ca="1" si="9"/>
        <v>113.34233569707222</v>
      </c>
      <c r="D271" s="22">
        <f t="shared" si="10"/>
        <v>139.3938896884564</v>
      </c>
      <c r="E271" s="22">
        <f t="shared" ca="1" si="11"/>
        <v>1.3425611496641217E-3</v>
      </c>
    </row>
    <row r="272" spans="2:5" x14ac:dyDescent="0.3">
      <c r="B272" s="22">
        <v>241</v>
      </c>
      <c r="C272" s="22">
        <f t="shared" ca="1" si="9"/>
        <v>115.43901120391709</v>
      </c>
      <c r="D272" s="22">
        <f t="shared" si="10"/>
        <v>139.44206429951444</v>
      </c>
      <c r="E272" s="22">
        <f t="shared" ca="1" si="11"/>
        <v>1.8708757999059467E-3</v>
      </c>
    </row>
    <row r="273" spans="2:5" x14ac:dyDescent="0.3">
      <c r="B273" s="22">
        <v>242</v>
      </c>
      <c r="C273" s="22">
        <f t="shared" ca="1" si="9"/>
        <v>108.52037912672584</v>
      </c>
      <c r="D273" s="22">
        <f t="shared" si="10"/>
        <v>139.49013025460334</v>
      </c>
      <c r="E273" s="22">
        <f t="shared" ca="1" si="11"/>
        <v>5.8117824233543374E-4</v>
      </c>
    </row>
    <row r="274" spans="2:5" x14ac:dyDescent="0.3">
      <c r="B274" s="22">
        <v>243</v>
      </c>
      <c r="C274" s="22">
        <f t="shared" ca="1" si="9"/>
        <v>108.01322684700473</v>
      </c>
      <c r="D274" s="22">
        <f t="shared" si="10"/>
        <v>139.53808853409714</v>
      </c>
      <c r="E274" s="22">
        <f t="shared" ca="1" si="11"/>
        <v>5.2900106565218472E-4</v>
      </c>
    </row>
    <row r="275" spans="2:5" x14ac:dyDescent="0.3">
      <c r="B275" s="22">
        <v>244</v>
      </c>
      <c r="C275" s="22">
        <f t="shared" ca="1" si="9"/>
        <v>82.510070329703623</v>
      </c>
      <c r="D275" s="22">
        <f t="shared" si="10"/>
        <v>139.5859401073981</v>
      </c>
      <c r="E275" s="22">
        <f t="shared" ca="1" si="11"/>
        <v>1.0688065981601786E-6</v>
      </c>
    </row>
    <row r="276" spans="2:5" x14ac:dyDescent="0.3">
      <c r="B276" s="22">
        <v>245</v>
      </c>
      <c r="C276" s="22">
        <f t="shared" ca="1" si="9"/>
        <v>116.22245916576142</v>
      </c>
      <c r="D276" s="22">
        <f t="shared" si="10"/>
        <v>139.63368593311299</v>
      </c>
      <c r="E276" s="22">
        <f t="shared" ca="1" si="11"/>
        <v>2.1072499032643746E-3</v>
      </c>
    </row>
    <row r="277" spans="2:5" x14ac:dyDescent="0.3">
      <c r="B277" s="22">
        <v>246</v>
      </c>
      <c r="C277" s="22">
        <f t="shared" ca="1" si="9"/>
        <v>107.31223562250062</v>
      </c>
      <c r="D277" s="22">
        <f t="shared" si="10"/>
        <v>139.68132695922617</v>
      </c>
      <c r="E277" s="22">
        <f t="shared" ca="1" si="11"/>
        <v>4.6363053981871103E-4</v>
      </c>
    </row>
    <row r="278" spans="2:5" x14ac:dyDescent="0.3">
      <c r="B278" s="22">
        <v>247</v>
      </c>
      <c r="C278" s="22">
        <f t="shared" ca="1" si="9"/>
        <v>107.56390759158964</v>
      </c>
      <c r="D278" s="22">
        <f t="shared" si="10"/>
        <v>139.72886412326915</v>
      </c>
      <c r="E278" s="22">
        <f t="shared" ca="1" si="11"/>
        <v>4.8623657863815825E-4</v>
      </c>
    </row>
    <row r="279" spans="2:5" x14ac:dyDescent="0.3">
      <c r="B279" s="22">
        <v>248</v>
      </c>
      <c r="C279" s="22">
        <f t="shared" ca="1" si="9"/>
        <v>109.92370904883732</v>
      </c>
      <c r="D279" s="22">
        <f t="shared" si="10"/>
        <v>139.77629835248689</v>
      </c>
      <c r="E279" s="22">
        <f t="shared" ca="1" si="11"/>
        <v>7.4948814358570667E-4</v>
      </c>
    </row>
    <row r="280" spans="2:5" x14ac:dyDescent="0.3">
      <c r="B280" s="22">
        <v>249</v>
      </c>
      <c r="C280" s="22">
        <f t="shared" ca="1" si="9"/>
        <v>99.291111480683099</v>
      </c>
      <c r="D280" s="22">
        <f t="shared" si="10"/>
        <v>139.82363056400069</v>
      </c>
      <c r="E280" s="22">
        <f t="shared" ca="1" si="11"/>
        <v>8.7734812320982978E-5</v>
      </c>
    </row>
    <row r="281" spans="2:5" x14ac:dyDescent="0.3">
      <c r="B281" s="22">
        <v>250</v>
      </c>
      <c r="C281" s="22">
        <f t="shared" ca="1" si="9"/>
        <v>103.60900422568277</v>
      </c>
      <c r="D281" s="22">
        <f t="shared" si="10"/>
        <v>139.8708616649682</v>
      </c>
      <c r="E281" s="22">
        <f t="shared" ca="1" si="11"/>
        <v>2.2274396200015721E-4</v>
      </c>
    </row>
    <row r="282" spans="2:5" x14ac:dyDescent="0.3">
      <c r="B282" s="22">
        <v>251</v>
      </c>
      <c r="C282" s="22">
        <f t="shared" ca="1" si="9"/>
        <v>109.04269832608209</v>
      </c>
      <c r="D282" s="22">
        <f t="shared" si="10"/>
        <v>139.91799255274009</v>
      </c>
      <c r="E282" s="22">
        <f t="shared" ca="1" si="11"/>
        <v>6.3953592780513296E-4</v>
      </c>
    </row>
    <row r="283" spans="2:5" x14ac:dyDescent="0.3">
      <c r="B283" s="22">
        <v>252</v>
      </c>
      <c r="C283" s="22">
        <f t="shared" ca="1" si="9"/>
        <v>102.07372078574789</v>
      </c>
      <c r="D283" s="22">
        <f t="shared" si="10"/>
        <v>139.96502411501376</v>
      </c>
      <c r="E283" s="22">
        <f t="shared" ca="1" si="11"/>
        <v>1.6145667612474921E-4</v>
      </c>
    </row>
    <row r="284" spans="2:5" x14ac:dyDescent="0.3">
      <c r="B284" s="22">
        <v>253</v>
      </c>
      <c r="C284" s="22">
        <f t="shared" ca="1" si="9"/>
        <v>104.88012947568558</v>
      </c>
      <c r="D284" s="22">
        <f t="shared" si="10"/>
        <v>140.01195722998426</v>
      </c>
      <c r="E284" s="22">
        <f t="shared" ca="1" si="11"/>
        <v>2.8844827712446353E-4</v>
      </c>
    </row>
    <row r="285" spans="2:5" x14ac:dyDescent="0.3">
      <c r="B285" s="22">
        <v>254</v>
      </c>
      <c r="C285" s="22">
        <f t="shared" ca="1" si="9"/>
        <v>102.71454407793794</v>
      </c>
      <c r="D285" s="22">
        <f t="shared" si="10"/>
        <v>140.05879276649208</v>
      </c>
      <c r="E285" s="22">
        <f t="shared" ca="1" si="11"/>
        <v>1.8490150657613156E-4</v>
      </c>
    </row>
    <row r="286" spans="2:5" x14ac:dyDescent="0.3">
      <c r="B286" s="22">
        <v>255</v>
      </c>
      <c r="C286" s="22">
        <f t="shared" ca="1" si="9"/>
        <v>90.008344893247283</v>
      </c>
      <c r="D286" s="22">
        <f t="shared" si="10"/>
        <v>140.10553158416826</v>
      </c>
      <c r="E286" s="22">
        <f t="shared" ca="1" si="11"/>
        <v>8.9418899779700885E-6</v>
      </c>
    </row>
    <row r="287" spans="2:5" x14ac:dyDescent="0.3">
      <c r="B287" s="22">
        <v>256</v>
      </c>
      <c r="C287" s="22">
        <f t="shared" ca="1" si="9"/>
        <v>92.550162403884087</v>
      </c>
      <c r="D287" s="22">
        <f t="shared" si="10"/>
        <v>140.15217453357675</v>
      </c>
      <c r="E287" s="22">
        <f t="shared" ca="1" si="11"/>
        <v>1.7359037961352602E-5</v>
      </c>
    </row>
    <row r="288" spans="2:5" x14ac:dyDescent="0.3">
      <c r="B288" s="22">
        <v>257</v>
      </c>
      <c r="C288" s="22">
        <f t="shared" ca="1" si="9"/>
        <v>77.855501883113106</v>
      </c>
      <c r="D288" s="22">
        <f t="shared" si="10"/>
        <v>140.19872245635415</v>
      </c>
      <c r="E288" s="22">
        <f t="shared" ca="1" si="11"/>
        <v>2.5214171886602683E-7</v>
      </c>
    </row>
    <row r="289" spans="2:5" x14ac:dyDescent="0.3">
      <c r="B289" s="22">
        <v>258</v>
      </c>
      <c r="C289" s="22">
        <f t="shared" ref="C289:C352" ca="1" si="12">_xlfn.NORM.INV(RAND(),$C$28,$C$29)</f>
        <v>91.722978661761843</v>
      </c>
      <c r="D289" s="22">
        <f t="shared" ref="D289:D352" si="13">_xlfn.NORM.INV(B289/1001,$D$28,$D$29)</f>
        <v>140.24517618534659</v>
      </c>
      <c r="E289" s="22">
        <f t="shared" ref="E289:E352" ca="1" si="14">_xlfn.NORM.DIST(C289,$D$28,$D$29,0)</f>
        <v>1.4032636398526285E-5</v>
      </c>
    </row>
    <row r="290" spans="2:5" x14ac:dyDescent="0.3">
      <c r="B290" s="22">
        <v>259</v>
      </c>
      <c r="C290" s="22">
        <f t="shared" ca="1" si="12"/>
        <v>85.917008265882728</v>
      </c>
      <c r="D290" s="22">
        <f t="shared" si="13"/>
        <v>140.29153654474439</v>
      </c>
      <c r="E290" s="22">
        <f t="shared" ca="1" si="14"/>
        <v>2.8941103494022137E-6</v>
      </c>
    </row>
    <row r="291" spans="2:5" x14ac:dyDescent="0.3">
      <c r="B291" s="22">
        <v>260</v>
      </c>
      <c r="C291" s="22">
        <f t="shared" ca="1" si="12"/>
        <v>110.79325130367651</v>
      </c>
      <c r="D291" s="22">
        <f t="shared" si="13"/>
        <v>140.33780435021382</v>
      </c>
      <c r="E291" s="22">
        <f t="shared" ca="1" si="14"/>
        <v>8.7357186094955922E-4</v>
      </c>
    </row>
    <row r="292" spans="2:5" x14ac:dyDescent="0.3">
      <c r="B292" s="22">
        <v>261</v>
      </c>
      <c r="C292" s="22">
        <f t="shared" ca="1" si="12"/>
        <v>99.169189267615792</v>
      </c>
      <c r="D292" s="22">
        <f t="shared" si="13"/>
        <v>140.38398040902678</v>
      </c>
      <c r="E292" s="22">
        <f t="shared" ca="1" si="14"/>
        <v>8.5354039763479411E-5</v>
      </c>
    </row>
    <row r="293" spans="2:5" x14ac:dyDescent="0.3">
      <c r="B293" s="22">
        <v>262</v>
      </c>
      <c r="C293" s="22">
        <f t="shared" ca="1" si="12"/>
        <v>93.839020801684356</v>
      </c>
      <c r="D293" s="22">
        <f t="shared" si="13"/>
        <v>140.43006552018781</v>
      </c>
      <c r="E293" s="22">
        <f t="shared" ca="1" si="14"/>
        <v>2.4034959435711712E-5</v>
      </c>
    </row>
    <row r="294" spans="2:5" x14ac:dyDescent="0.3">
      <c r="B294" s="22">
        <v>263</v>
      </c>
      <c r="C294" s="22">
        <f t="shared" ca="1" si="12"/>
        <v>84.364947217651022</v>
      </c>
      <c r="D294" s="22">
        <f t="shared" si="13"/>
        <v>140.47606047455903</v>
      </c>
      <c r="E294" s="22">
        <f t="shared" ca="1" si="14"/>
        <v>1.8501690949050471E-6</v>
      </c>
    </row>
    <row r="295" spans="2:5" x14ac:dyDescent="0.3">
      <c r="B295" s="22">
        <v>264</v>
      </c>
      <c r="C295" s="22">
        <f t="shared" ca="1" si="12"/>
        <v>95.907040095164234</v>
      </c>
      <c r="D295" s="22">
        <f t="shared" si="13"/>
        <v>140.52196605498241</v>
      </c>
      <c r="E295" s="22">
        <f t="shared" ca="1" si="14"/>
        <v>3.9892655850865645E-5</v>
      </c>
    </row>
    <row r="296" spans="2:5" x14ac:dyDescent="0.3">
      <c r="B296" s="22">
        <v>265</v>
      </c>
      <c r="C296" s="22">
        <f t="shared" ca="1" si="12"/>
        <v>85.521615490094803</v>
      </c>
      <c r="D296" s="22">
        <f t="shared" si="13"/>
        <v>140.56778303640019</v>
      </c>
      <c r="E296" s="22">
        <f t="shared" ca="1" si="14"/>
        <v>2.584978590868586E-6</v>
      </c>
    </row>
    <row r="297" spans="2:5" x14ac:dyDescent="0.3">
      <c r="B297" s="22">
        <v>266</v>
      </c>
      <c r="C297" s="22">
        <f t="shared" ca="1" si="12"/>
        <v>111.05745314803495</v>
      </c>
      <c r="D297" s="22">
        <f t="shared" si="13"/>
        <v>140.61351218597289</v>
      </c>
      <c r="E297" s="22">
        <f t="shared" ca="1" si="14"/>
        <v>9.1458739949535684E-4</v>
      </c>
    </row>
    <row r="298" spans="2:5" x14ac:dyDescent="0.3">
      <c r="B298" s="22">
        <v>267</v>
      </c>
      <c r="C298" s="22">
        <f t="shared" ca="1" si="12"/>
        <v>109.87356387677485</v>
      </c>
      <c r="D298" s="22">
        <f t="shared" si="13"/>
        <v>140.65915426319529</v>
      </c>
      <c r="E298" s="22">
        <f t="shared" ca="1" si="14"/>
        <v>7.4281959603096355E-4</v>
      </c>
    </row>
    <row r="299" spans="2:5" x14ac:dyDescent="0.3">
      <c r="B299" s="22">
        <v>268</v>
      </c>
      <c r="C299" s="22">
        <f t="shared" ca="1" si="12"/>
        <v>112.63308434140427</v>
      </c>
      <c r="D299" s="22">
        <f t="shared" si="13"/>
        <v>140.70471002001014</v>
      </c>
      <c r="E299" s="22">
        <f t="shared" ca="1" si="14"/>
        <v>1.1947152942192992E-3</v>
      </c>
    </row>
    <row r="300" spans="2:5" x14ac:dyDescent="0.3">
      <c r="B300" s="22">
        <v>269</v>
      </c>
      <c r="C300" s="22">
        <f t="shared" ca="1" si="12"/>
        <v>100.50899254038393</v>
      </c>
      <c r="D300" s="22">
        <f t="shared" si="13"/>
        <v>140.75018020092006</v>
      </c>
      <c r="E300" s="22">
        <f t="shared" ca="1" si="14"/>
        <v>1.1506532411103187E-4</v>
      </c>
    </row>
    <row r="301" spans="2:5" x14ac:dyDescent="0.3">
      <c r="B301" s="22">
        <v>270</v>
      </c>
      <c r="C301" s="22">
        <f t="shared" ca="1" si="12"/>
        <v>107.01187836983868</v>
      </c>
      <c r="D301" s="22">
        <f t="shared" si="13"/>
        <v>140.79556554309735</v>
      </c>
      <c r="E301" s="22">
        <f t="shared" ca="1" si="14"/>
        <v>4.3786152598917474E-4</v>
      </c>
    </row>
    <row r="302" spans="2:5" x14ac:dyDescent="0.3">
      <c r="B302" s="22">
        <v>271</v>
      </c>
      <c r="C302" s="22">
        <f t="shared" ca="1" si="12"/>
        <v>84.928915740663641</v>
      </c>
      <c r="D302" s="22">
        <f t="shared" si="13"/>
        <v>140.84086677649171</v>
      </c>
      <c r="E302" s="22">
        <f t="shared" ca="1" si="14"/>
        <v>2.1794798627085308E-6</v>
      </c>
    </row>
    <row r="303" spans="2:5" x14ac:dyDescent="0.3">
      <c r="B303" s="22">
        <v>272</v>
      </c>
      <c r="C303" s="22">
        <f t="shared" ca="1" si="12"/>
        <v>91.928361696691624</v>
      </c>
      <c r="D303" s="22">
        <f t="shared" si="13"/>
        <v>140.88608462393623</v>
      </c>
      <c r="E303" s="22">
        <f t="shared" ca="1" si="14"/>
        <v>1.4797941761403149E-5</v>
      </c>
    </row>
    <row r="304" spans="2:5" x14ac:dyDescent="0.3">
      <c r="B304" s="22">
        <v>273</v>
      </c>
      <c r="C304" s="22">
        <f t="shared" ca="1" si="12"/>
        <v>106.41435772071685</v>
      </c>
      <c r="D304" s="22">
        <f t="shared" si="13"/>
        <v>140.93121980125144</v>
      </c>
      <c r="E304" s="22">
        <f t="shared" ca="1" si="14"/>
        <v>3.9031262368938966E-4</v>
      </c>
    </row>
    <row r="305" spans="2:5" x14ac:dyDescent="0.3">
      <c r="B305" s="22">
        <v>274</v>
      </c>
      <c r="C305" s="22">
        <f t="shared" ca="1" si="12"/>
        <v>110.27948212745619</v>
      </c>
      <c r="D305" s="22">
        <f t="shared" si="13"/>
        <v>140.97627301734749</v>
      </c>
      <c r="E305" s="22">
        <f t="shared" ca="1" si="14"/>
        <v>7.9829515804039476E-4</v>
      </c>
    </row>
    <row r="306" spans="2:5" x14ac:dyDescent="0.3">
      <c r="B306" s="22">
        <v>275</v>
      </c>
      <c r="C306" s="22">
        <f t="shared" ca="1" si="12"/>
        <v>96.032823391781392</v>
      </c>
      <c r="D306" s="22">
        <f t="shared" si="13"/>
        <v>141.02124497432456</v>
      </c>
      <c r="E306" s="22">
        <f t="shared" ca="1" si="14"/>
        <v>4.1115987803658967E-5</v>
      </c>
    </row>
    <row r="307" spans="2:5" x14ac:dyDescent="0.3">
      <c r="B307" s="22">
        <v>276</v>
      </c>
      <c r="C307" s="22">
        <f t="shared" ca="1" si="12"/>
        <v>107.83585114089207</v>
      </c>
      <c r="D307" s="22">
        <f t="shared" si="13"/>
        <v>141.06613636757152</v>
      </c>
      <c r="E307" s="22">
        <f t="shared" ca="1" si="14"/>
        <v>5.1174211978070611E-4</v>
      </c>
    </row>
    <row r="308" spans="2:5" x14ac:dyDescent="0.3">
      <c r="B308" s="22">
        <v>277</v>
      </c>
      <c r="C308" s="22">
        <f t="shared" ca="1" si="12"/>
        <v>103.54316020776028</v>
      </c>
      <c r="D308" s="22">
        <f t="shared" si="13"/>
        <v>141.11094788586291</v>
      </c>
      <c r="E308" s="22">
        <f t="shared" ca="1" si="14"/>
        <v>2.1973833681438563E-4</v>
      </c>
    </row>
    <row r="309" spans="2:5" x14ac:dyDescent="0.3">
      <c r="B309" s="22">
        <v>278</v>
      </c>
      <c r="C309" s="22">
        <f t="shared" ca="1" si="12"/>
        <v>105.38324420954167</v>
      </c>
      <c r="D309" s="22">
        <f t="shared" si="13"/>
        <v>141.15568021145415</v>
      </c>
      <c r="E309" s="22">
        <f t="shared" ca="1" si="14"/>
        <v>3.1888938085870014E-4</v>
      </c>
    </row>
    <row r="310" spans="2:5" x14ac:dyDescent="0.3">
      <c r="B310" s="22">
        <v>279</v>
      </c>
      <c r="C310" s="22">
        <f t="shared" ca="1" si="12"/>
        <v>104.34560809133259</v>
      </c>
      <c r="D310" s="22">
        <f t="shared" si="13"/>
        <v>141.20033402017518</v>
      </c>
      <c r="E310" s="22">
        <f t="shared" ca="1" si="14"/>
        <v>2.5896471643397392E-4</v>
      </c>
    </row>
    <row r="311" spans="2:5" x14ac:dyDescent="0.3">
      <c r="B311" s="22">
        <v>280</v>
      </c>
      <c r="C311" s="22">
        <f t="shared" ca="1" si="12"/>
        <v>108.84345017401749</v>
      </c>
      <c r="D311" s="22">
        <f t="shared" si="13"/>
        <v>141.24490998152248</v>
      </c>
      <c r="E311" s="22">
        <f t="shared" ca="1" si="14"/>
        <v>6.1670139808569287E-4</v>
      </c>
    </row>
    <row r="312" spans="2:5" x14ac:dyDescent="0.3">
      <c r="B312" s="22">
        <v>281</v>
      </c>
      <c r="C312" s="22">
        <f t="shared" ca="1" si="12"/>
        <v>93.271128743803899</v>
      </c>
      <c r="D312" s="22">
        <f t="shared" si="13"/>
        <v>141.2894087587494</v>
      </c>
      <c r="E312" s="22">
        <f t="shared" ca="1" si="14"/>
        <v>2.0843547225649336E-5</v>
      </c>
    </row>
    <row r="313" spans="2:5" x14ac:dyDescent="0.3">
      <c r="B313" s="22">
        <v>282</v>
      </c>
      <c r="C313" s="22">
        <f t="shared" ca="1" si="12"/>
        <v>99.046021835409292</v>
      </c>
      <c r="D313" s="22">
        <f t="shared" si="13"/>
        <v>141.33383100895523</v>
      </c>
      <c r="E313" s="22">
        <f t="shared" ca="1" si="14"/>
        <v>8.3008974876754086E-5</v>
      </c>
    </row>
    <row r="314" spans="2:5" x14ac:dyDescent="0.3">
      <c r="B314" s="22">
        <v>283</v>
      </c>
      <c r="C314" s="22">
        <f t="shared" ca="1" si="12"/>
        <v>102.03161765056907</v>
      </c>
      <c r="D314" s="22">
        <f t="shared" si="13"/>
        <v>141.37817738317233</v>
      </c>
      <c r="E314" s="22">
        <f t="shared" ca="1" si="14"/>
        <v>1.6001454237440428E-4</v>
      </c>
    </row>
    <row r="315" spans="2:5" x14ac:dyDescent="0.3">
      <c r="B315" s="22">
        <v>284</v>
      </c>
      <c r="C315" s="22">
        <f t="shared" ca="1" si="12"/>
        <v>75.026437262895485</v>
      </c>
      <c r="D315" s="22">
        <f t="shared" si="13"/>
        <v>141.42244852645223</v>
      </c>
      <c r="E315" s="22">
        <f t="shared" ca="1" si="14"/>
        <v>9.9991778782094056E-8</v>
      </c>
    </row>
    <row r="316" spans="2:5" x14ac:dyDescent="0.3">
      <c r="B316" s="22">
        <v>285</v>
      </c>
      <c r="C316" s="22">
        <f t="shared" ca="1" si="12"/>
        <v>106.01531062472566</v>
      </c>
      <c r="D316" s="22">
        <f t="shared" si="13"/>
        <v>141.46664507794995</v>
      </c>
      <c r="E316" s="22">
        <f t="shared" ca="1" si="14"/>
        <v>3.611499182861052E-4</v>
      </c>
    </row>
    <row r="317" spans="2:5" x14ac:dyDescent="0.3">
      <c r="B317" s="22">
        <v>286</v>
      </c>
      <c r="C317" s="22">
        <f t="shared" ca="1" si="12"/>
        <v>94.926783814980041</v>
      </c>
      <c r="D317" s="22">
        <f t="shared" si="13"/>
        <v>141.51076767100705</v>
      </c>
      <c r="E317" s="22">
        <f t="shared" ca="1" si="14"/>
        <v>3.1449730039109646E-5</v>
      </c>
    </row>
    <row r="318" spans="2:5" x14ac:dyDescent="0.3">
      <c r="B318" s="22">
        <v>287</v>
      </c>
      <c r="C318" s="22">
        <f t="shared" ca="1" si="12"/>
        <v>99.725876806019031</v>
      </c>
      <c r="D318" s="22">
        <f t="shared" si="13"/>
        <v>141.55481693323327</v>
      </c>
      <c r="E318" s="22">
        <f t="shared" ca="1" si="14"/>
        <v>9.6726075256594883E-5</v>
      </c>
    </row>
    <row r="319" spans="2:5" x14ac:dyDescent="0.3">
      <c r="B319" s="22">
        <v>288</v>
      </c>
      <c r="C319" s="22">
        <f t="shared" ca="1" si="12"/>
        <v>101.33073716083904</v>
      </c>
      <c r="D319" s="22">
        <f t="shared" si="13"/>
        <v>141.59879348658683</v>
      </c>
      <c r="E319" s="22">
        <f t="shared" ca="1" si="14"/>
        <v>1.3765497724590659E-4</v>
      </c>
    </row>
    <row r="320" spans="2:5" x14ac:dyDescent="0.3">
      <c r="B320" s="22">
        <v>289</v>
      </c>
      <c r="C320" s="22">
        <f t="shared" ca="1" si="12"/>
        <v>122.04446457731818</v>
      </c>
      <c r="D320" s="22">
        <f t="shared" si="13"/>
        <v>141.6426979474532</v>
      </c>
      <c r="E320" s="22">
        <f t="shared" ca="1" si="14"/>
        <v>4.6836292891241863E-3</v>
      </c>
    </row>
    <row r="321" spans="2:5" x14ac:dyDescent="0.3">
      <c r="B321" s="22">
        <v>290</v>
      </c>
      <c r="C321" s="22">
        <f t="shared" ca="1" si="12"/>
        <v>94.17834744913381</v>
      </c>
      <c r="D321" s="22">
        <f t="shared" si="13"/>
        <v>141.68653092672304</v>
      </c>
      <c r="E321" s="22">
        <f t="shared" ca="1" si="14"/>
        <v>2.6152661124892316E-5</v>
      </c>
    </row>
    <row r="322" spans="2:5" x14ac:dyDescent="0.3">
      <c r="B322" s="22">
        <v>291</v>
      </c>
      <c r="C322" s="22">
        <f t="shared" ca="1" si="12"/>
        <v>107.85425600408205</v>
      </c>
      <c r="D322" s="22">
        <f t="shared" si="13"/>
        <v>141.73029302986819</v>
      </c>
      <c r="E322" s="22">
        <f t="shared" ca="1" si="14"/>
        <v>5.1350977994083088E-4</v>
      </c>
    </row>
    <row r="323" spans="2:5" x14ac:dyDescent="0.3">
      <c r="B323" s="22">
        <v>292</v>
      </c>
      <c r="C323" s="22">
        <f t="shared" ca="1" si="12"/>
        <v>99.885346006006941</v>
      </c>
      <c r="D323" s="22">
        <f t="shared" si="13"/>
        <v>141.77398485701707</v>
      </c>
      <c r="E323" s="22">
        <f t="shared" ca="1" si="14"/>
        <v>1.0022908244123303E-4</v>
      </c>
    </row>
    <row r="324" spans="2:5" x14ac:dyDescent="0.3">
      <c r="B324" s="22">
        <v>293</v>
      </c>
      <c r="C324" s="22">
        <f t="shared" ca="1" si="12"/>
        <v>89.545316938801292</v>
      </c>
      <c r="D324" s="22">
        <f t="shared" si="13"/>
        <v>141.81760700302834</v>
      </c>
      <c r="E324" s="22">
        <f t="shared" ca="1" si="14"/>
        <v>7.8996115903012283E-6</v>
      </c>
    </row>
    <row r="325" spans="2:5" x14ac:dyDescent="0.3">
      <c r="B325" s="22">
        <v>294</v>
      </c>
      <c r="C325" s="22">
        <f t="shared" ca="1" si="12"/>
        <v>113.51974492125467</v>
      </c>
      <c r="D325" s="22">
        <f t="shared" si="13"/>
        <v>141.86116005756361</v>
      </c>
      <c r="E325" s="22">
        <f t="shared" ca="1" si="14"/>
        <v>1.3818361907705651E-3</v>
      </c>
    </row>
    <row r="326" spans="2:5" x14ac:dyDescent="0.3">
      <c r="B326" s="22">
        <v>295</v>
      </c>
      <c r="C326" s="22">
        <f t="shared" ca="1" si="12"/>
        <v>105.07400031473733</v>
      </c>
      <c r="D326" s="22">
        <f t="shared" si="13"/>
        <v>141.90464460515904</v>
      </c>
      <c r="E326" s="22">
        <f t="shared" ca="1" si="14"/>
        <v>2.9985820640647716E-4</v>
      </c>
    </row>
    <row r="327" spans="2:5" x14ac:dyDescent="0.3">
      <c r="B327" s="22">
        <v>296</v>
      </c>
      <c r="C327" s="22">
        <f t="shared" ca="1" si="12"/>
        <v>95.718365430112797</v>
      </c>
      <c r="D327" s="22">
        <f t="shared" si="13"/>
        <v>141.9480612252955</v>
      </c>
      <c r="E327" s="22">
        <f t="shared" ca="1" si="14"/>
        <v>3.8120540766815571E-5</v>
      </c>
    </row>
    <row r="328" spans="2:5" x14ac:dyDescent="0.3">
      <c r="B328" s="22">
        <v>297</v>
      </c>
      <c r="C328" s="22">
        <f t="shared" ca="1" si="12"/>
        <v>109.52120477397189</v>
      </c>
      <c r="D328" s="22">
        <f t="shared" si="13"/>
        <v>141.99141049246785</v>
      </c>
      <c r="E328" s="22">
        <f t="shared" ca="1" si="14"/>
        <v>6.9738504059942976E-4</v>
      </c>
    </row>
    <row r="329" spans="2:5" x14ac:dyDescent="0.3">
      <c r="B329" s="22">
        <v>298</v>
      </c>
      <c r="C329" s="22">
        <f t="shared" ca="1" si="12"/>
        <v>121.12041055644123</v>
      </c>
      <c r="D329" s="22">
        <f t="shared" si="13"/>
        <v>142.03469297625304</v>
      </c>
      <c r="E329" s="22">
        <f t="shared" ca="1" si="14"/>
        <v>4.1677028939907605E-3</v>
      </c>
    </row>
    <row r="330" spans="2:5" x14ac:dyDescent="0.3">
      <c r="B330" s="22">
        <v>299</v>
      </c>
      <c r="C330" s="22">
        <f t="shared" ca="1" si="12"/>
        <v>87.928465307423792</v>
      </c>
      <c r="D330" s="22">
        <f t="shared" si="13"/>
        <v>142.07790924137703</v>
      </c>
      <c r="E330" s="22">
        <f t="shared" ca="1" si="14"/>
        <v>5.0864312139270773E-6</v>
      </c>
    </row>
    <row r="331" spans="2:5" x14ac:dyDescent="0.3">
      <c r="B331" s="22">
        <v>300</v>
      </c>
      <c r="C331" s="22">
        <f t="shared" ca="1" si="12"/>
        <v>99.399259765447965</v>
      </c>
      <c r="D331" s="22">
        <f t="shared" si="13"/>
        <v>142.1210598477808</v>
      </c>
      <c r="E331" s="22">
        <f t="shared" ca="1" si="14"/>
        <v>8.9897170131646316E-5</v>
      </c>
    </row>
    <row r="332" spans="2:5" x14ac:dyDescent="0.3">
      <c r="B332" s="22">
        <v>301</v>
      </c>
      <c r="C332" s="22">
        <f t="shared" ca="1" si="12"/>
        <v>94.390881394416894</v>
      </c>
      <c r="D332" s="22">
        <f t="shared" si="13"/>
        <v>142.1641453506852</v>
      </c>
      <c r="E332" s="22">
        <f t="shared" ca="1" si="14"/>
        <v>2.7565898335769072E-5</v>
      </c>
    </row>
    <row r="333" spans="2:5" x14ac:dyDescent="0.3">
      <c r="B333" s="22">
        <v>302</v>
      </c>
      <c r="C333" s="22">
        <f t="shared" ca="1" si="12"/>
        <v>93.484749737066352</v>
      </c>
      <c r="D333" s="22">
        <f t="shared" si="13"/>
        <v>142.20716630065476</v>
      </c>
      <c r="E333" s="22">
        <f t="shared" ca="1" si="14"/>
        <v>2.1994730621723857E-5</v>
      </c>
    </row>
    <row r="334" spans="2:5" x14ac:dyDescent="0.3">
      <c r="B334" s="22">
        <v>303</v>
      </c>
      <c r="C334" s="22">
        <f t="shared" ca="1" si="12"/>
        <v>108.35236580016192</v>
      </c>
      <c r="D334" s="22">
        <f t="shared" si="13"/>
        <v>142.25012324366065</v>
      </c>
      <c r="E334" s="22">
        <f t="shared" ca="1" si="14"/>
        <v>5.6341746723987296E-4</v>
      </c>
    </row>
    <row r="335" spans="2:5" x14ac:dyDescent="0.3">
      <c r="B335" s="22">
        <v>304</v>
      </c>
      <c r="C335" s="22">
        <f t="shared" ca="1" si="12"/>
        <v>85.099990205697708</v>
      </c>
      <c r="D335" s="22">
        <f t="shared" si="13"/>
        <v>142.29301672114244</v>
      </c>
      <c r="E335" s="22">
        <f t="shared" ca="1" si="14"/>
        <v>2.2898739590216522E-6</v>
      </c>
    </row>
    <row r="336" spans="2:5" x14ac:dyDescent="0.3">
      <c r="B336" s="22">
        <v>305</v>
      </c>
      <c r="C336" s="22">
        <f t="shared" ca="1" si="12"/>
        <v>91.386655963644557</v>
      </c>
      <c r="D336" s="22">
        <f t="shared" si="13"/>
        <v>142.33584727006902</v>
      </c>
      <c r="E336" s="22">
        <f t="shared" ca="1" si="14"/>
        <v>1.2858741154990861E-5</v>
      </c>
    </row>
    <row r="337" spans="2:5" x14ac:dyDescent="0.3">
      <c r="B337" s="22">
        <v>306</v>
      </c>
      <c r="C337" s="22">
        <f t="shared" ca="1" si="12"/>
        <v>96.208065944541019</v>
      </c>
      <c r="D337" s="22">
        <f t="shared" si="13"/>
        <v>142.37861542299868</v>
      </c>
      <c r="E337" s="22">
        <f t="shared" ca="1" si="14"/>
        <v>4.2878110336793506E-5</v>
      </c>
    </row>
    <row r="338" spans="2:5" x14ac:dyDescent="0.3">
      <c r="B338" s="22">
        <v>307</v>
      </c>
      <c r="C338" s="22">
        <f t="shared" ca="1" si="12"/>
        <v>91.532133148305718</v>
      </c>
      <c r="D338" s="22">
        <f t="shared" si="13"/>
        <v>142.4213217081379</v>
      </c>
      <c r="E338" s="22">
        <f t="shared" ca="1" si="14"/>
        <v>1.3354776988364424E-5</v>
      </c>
    </row>
    <row r="339" spans="2:5" x14ac:dyDescent="0.3">
      <c r="B339" s="22">
        <v>308</v>
      </c>
      <c r="C339" s="22">
        <f t="shared" ca="1" si="12"/>
        <v>84.744654543926558</v>
      </c>
      <c r="D339" s="22">
        <f t="shared" si="13"/>
        <v>142.46396664939968</v>
      </c>
      <c r="E339" s="22">
        <f t="shared" ca="1" si="14"/>
        <v>2.0662215019505414E-6</v>
      </c>
    </row>
    <row r="340" spans="2:5" x14ac:dyDescent="0.3">
      <c r="B340" s="22">
        <v>309</v>
      </c>
      <c r="C340" s="22">
        <f t="shared" ca="1" si="12"/>
        <v>108.98094404143761</v>
      </c>
      <c r="D340" s="22">
        <f t="shared" si="13"/>
        <v>142.50655076646063</v>
      </c>
      <c r="E340" s="22">
        <f t="shared" ca="1" si="14"/>
        <v>6.3238162063371966E-4</v>
      </c>
    </row>
    <row r="341" spans="2:5" x14ac:dyDescent="0.3">
      <c r="B341" s="22">
        <v>310</v>
      </c>
      <c r="C341" s="22">
        <f t="shared" ca="1" si="12"/>
        <v>98.565701864821321</v>
      </c>
      <c r="D341" s="22">
        <f t="shared" si="13"/>
        <v>142.54907457481744</v>
      </c>
      <c r="E341" s="22">
        <f t="shared" ca="1" si="14"/>
        <v>7.4415315106499268E-5</v>
      </c>
    </row>
    <row r="342" spans="2:5" x14ac:dyDescent="0.3">
      <c r="B342" s="22">
        <v>311</v>
      </c>
      <c r="C342" s="22">
        <f t="shared" ca="1" si="12"/>
        <v>104.97494549729026</v>
      </c>
      <c r="D342" s="22">
        <f t="shared" si="13"/>
        <v>142.59153858584219</v>
      </c>
      <c r="E342" s="22">
        <f t="shared" ca="1" si="14"/>
        <v>2.9397935040788601E-4</v>
      </c>
    </row>
    <row r="343" spans="2:5" x14ac:dyDescent="0.3">
      <c r="B343" s="22">
        <v>312</v>
      </c>
      <c r="C343" s="22">
        <f t="shared" ca="1" si="12"/>
        <v>93.370461057523315</v>
      </c>
      <c r="D343" s="22">
        <f t="shared" si="13"/>
        <v>142.63394330683712</v>
      </c>
      <c r="E343" s="22">
        <f t="shared" ca="1" si="14"/>
        <v>2.1371686330936486E-5</v>
      </c>
    </row>
    <row r="344" spans="2:5" x14ac:dyDescent="0.3">
      <c r="B344" s="22">
        <v>313</v>
      </c>
      <c r="C344" s="22">
        <f t="shared" ca="1" si="12"/>
        <v>118.88450307888931</v>
      </c>
      <c r="D344" s="22">
        <f t="shared" si="13"/>
        <v>142.67628924108843</v>
      </c>
      <c r="E344" s="22">
        <f t="shared" ca="1" si="14"/>
        <v>3.0933926592080006E-3</v>
      </c>
    </row>
    <row r="345" spans="2:5" x14ac:dyDescent="0.3">
      <c r="B345" s="22">
        <v>314</v>
      </c>
      <c r="C345" s="22">
        <f t="shared" ca="1" si="12"/>
        <v>97.488461263943449</v>
      </c>
      <c r="D345" s="22">
        <f t="shared" si="13"/>
        <v>142.7185768879192</v>
      </c>
      <c r="E345" s="22">
        <f t="shared" ca="1" si="14"/>
        <v>5.802240076325641E-5</v>
      </c>
    </row>
    <row r="346" spans="2:5" x14ac:dyDescent="0.3">
      <c r="B346" s="22">
        <v>315</v>
      </c>
      <c r="C346" s="22">
        <f t="shared" ca="1" si="12"/>
        <v>83.404488209858869</v>
      </c>
      <c r="D346" s="22">
        <f t="shared" si="13"/>
        <v>142.76080674274169</v>
      </c>
      <c r="E346" s="22">
        <f t="shared" ca="1" si="14"/>
        <v>1.39521746081198E-6</v>
      </c>
    </row>
    <row r="347" spans="2:5" x14ac:dyDescent="0.3">
      <c r="B347" s="22">
        <v>316</v>
      </c>
      <c r="C347" s="22">
        <f t="shared" ca="1" si="12"/>
        <v>113.04254141118498</v>
      </c>
      <c r="D347" s="22">
        <f t="shared" si="13"/>
        <v>142.80297929710875</v>
      </c>
      <c r="E347" s="22">
        <f t="shared" ca="1" si="14"/>
        <v>1.2783063011072235E-3</v>
      </c>
    </row>
    <row r="348" spans="2:5" x14ac:dyDescent="0.3">
      <c r="B348" s="22">
        <v>317</v>
      </c>
      <c r="C348" s="22">
        <f t="shared" ca="1" si="12"/>
        <v>102.70478985853586</v>
      </c>
      <c r="D348" s="22">
        <f t="shared" si="13"/>
        <v>142.84509503876444</v>
      </c>
      <c r="E348" s="22">
        <f t="shared" ca="1" si="14"/>
        <v>1.8452282191064101E-4</v>
      </c>
    </row>
    <row r="349" spans="2:5" x14ac:dyDescent="0.3">
      <c r="B349" s="22">
        <v>318</v>
      </c>
      <c r="C349" s="22">
        <f t="shared" ca="1" si="12"/>
        <v>104.9370113390041</v>
      </c>
      <c r="D349" s="22">
        <f t="shared" si="13"/>
        <v>142.8871544516939</v>
      </c>
      <c r="E349" s="22">
        <f t="shared" ca="1" si="14"/>
        <v>2.9175525255854058E-4</v>
      </c>
    </row>
    <row r="350" spans="2:5" x14ac:dyDescent="0.3">
      <c r="B350" s="22">
        <v>319</v>
      </c>
      <c r="C350" s="22">
        <f t="shared" ca="1" si="12"/>
        <v>92.196852859744808</v>
      </c>
      <c r="D350" s="22">
        <f t="shared" si="13"/>
        <v>142.92915801617266</v>
      </c>
      <c r="E350" s="22">
        <f t="shared" ca="1" si="14"/>
        <v>1.5857212551629811E-5</v>
      </c>
    </row>
    <row r="351" spans="2:5" x14ac:dyDescent="0.3">
      <c r="B351" s="22">
        <v>320</v>
      </c>
      <c r="C351" s="22">
        <f t="shared" ca="1" si="12"/>
        <v>103.23312268043216</v>
      </c>
      <c r="D351" s="22">
        <f t="shared" si="13"/>
        <v>142.97110620881497</v>
      </c>
      <c r="E351" s="22">
        <f t="shared" ca="1" si="14"/>
        <v>2.0606855468506901E-4</v>
      </c>
    </row>
    <row r="352" spans="2:5" x14ac:dyDescent="0.3">
      <c r="B352" s="22">
        <v>321</v>
      </c>
      <c r="C352" s="22">
        <f t="shared" ca="1" si="12"/>
        <v>103.7437001943795</v>
      </c>
      <c r="D352" s="22">
        <f t="shared" si="13"/>
        <v>143.01299950262154</v>
      </c>
      <c r="E352" s="22">
        <f t="shared" ca="1" si="14"/>
        <v>2.2900745398936594E-4</v>
      </c>
    </row>
    <row r="353" spans="2:5" x14ac:dyDescent="0.3">
      <c r="B353" s="22">
        <v>322</v>
      </c>
      <c r="C353" s="22">
        <f t="shared" ref="C353:C416" ca="1" si="15">_xlfn.NORM.INV(RAND(),$C$28,$C$29)</f>
        <v>100.96661635586221</v>
      </c>
      <c r="D353" s="22">
        <f t="shared" ref="D353:D416" si="16">_xlfn.NORM.INV(B353/1001,$D$28,$D$29)</f>
        <v>143.0548383670266</v>
      </c>
      <c r="E353" s="22">
        <f t="shared" ref="E353:E416" ca="1" si="17">_xlfn.NORM.DIST(C353,$D$28,$D$29,0)</f>
        <v>1.2719146831643215E-4</v>
      </c>
    </row>
    <row r="354" spans="2:5" x14ac:dyDescent="0.3">
      <c r="B354" s="22">
        <v>323</v>
      </c>
      <c r="C354" s="22">
        <f t="shared" ca="1" si="15"/>
        <v>99.916590275074228</v>
      </c>
      <c r="D354" s="22">
        <f t="shared" si="16"/>
        <v>143.09662326794424</v>
      </c>
      <c r="E354" s="22">
        <f t="shared" ca="1" si="17"/>
        <v>1.0092879954755625E-4</v>
      </c>
    </row>
    <row r="355" spans="2:5" x14ac:dyDescent="0.3">
      <c r="B355" s="22">
        <v>324</v>
      </c>
      <c r="C355" s="22">
        <f t="shared" ca="1" si="15"/>
        <v>99.392188593336641</v>
      </c>
      <c r="D355" s="22">
        <f t="shared" si="16"/>
        <v>143.13835466781416</v>
      </c>
      <c r="E355" s="22">
        <f t="shared" ca="1" si="17"/>
        <v>8.9754314676928661E-5</v>
      </c>
    </row>
    <row r="356" spans="2:5" x14ac:dyDescent="0.3">
      <c r="B356" s="22">
        <v>325</v>
      </c>
      <c r="C356" s="22">
        <f t="shared" ca="1" si="15"/>
        <v>100.74557095506056</v>
      </c>
      <c r="D356" s="22">
        <f t="shared" si="16"/>
        <v>143.18003302564659</v>
      </c>
      <c r="E356" s="22">
        <f t="shared" ca="1" si="17"/>
        <v>1.2119652752619234E-4</v>
      </c>
    </row>
    <row r="357" spans="2:5" x14ac:dyDescent="0.3">
      <c r="B357" s="22">
        <v>326</v>
      </c>
      <c r="C357" s="22">
        <f t="shared" ca="1" si="15"/>
        <v>76.094990934729992</v>
      </c>
      <c r="D357" s="22">
        <f t="shared" si="16"/>
        <v>143.22165879706668</v>
      </c>
      <c r="E357" s="22">
        <f t="shared" ca="1" si="17"/>
        <v>1.4239567481128351E-7</v>
      </c>
    </row>
    <row r="358" spans="2:5" x14ac:dyDescent="0.3">
      <c r="B358" s="22">
        <v>327</v>
      </c>
      <c r="C358" s="22">
        <f t="shared" ca="1" si="15"/>
        <v>103.24291138519197</v>
      </c>
      <c r="D358" s="22">
        <f t="shared" si="16"/>
        <v>143.26323243435829</v>
      </c>
      <c r="E358" s="22">
        <f t="shared" ca="1" si="17"/>
        <v>2.0648820658594714E-4</v>
      </c>
    </row>
    <row r="359" spans="2:5" x14ac:dyDescent="0.3">
      <c r="B359" s="22">
        <v>328</v>
      </c>
      <c r="C359" s="22">
        <f t="shared" ca="1" si="15"/>
        <v>94.293954876610286</v>
      </c>
      <c r="D359" s="22">
        <f t="shared" si="16"/>
        <v>143.30475438650708</v>
      </c>
      <c r="E359" s="22">
        <f t="shared" ca="1" si="17"/>
        <v>2.6912827087301319E-5</v>
      </c>
    </row>
    <row r="360" spans="2:5" x14ac:dyDescent="0.3">
      <c r="B360" s="22">
        <v>329</v>
      </c>
      <c r="C360" s="22">
        <f t="shared" ca="1" si="15"/>
        <v>113.97592908406288</v>
      </c>
      <c r="D360" s="22">
        <f t="shared" si="16"/>
        <v>143.34622509924301</v>
      </c>
      <c r="E360" s="22">
        <f t="shared" ca="1" si="17"/>
        <v>1.4872278899085282E-3</v>
      </c>
    </row>
    <row r="361" spans="2:5" x14ac:dyDescent="0.3">
      <c r="B361" s="22">
        <v>330</v>
      </c>
      <c r="C361" s="22">
        <f t="shared" ca="1" si="15"/>
        <v>100.62016379700187</v>
      </c>
      <c r="D361" s="22">
        <f t="shared" si="16"/>
        <v>143.38764501508223</v>
      </c>
      <c r="E361" s="22">
        <f t="shared" ca="1" si="17"/>
        <v>1.1791048932647748E-4</v>
      </c>
    </row>
    <row r="362" spans="2:5" x14ac:dyDescent="0.3">
      <c r="B362" s="22">
        <v>331</v>
      </c>
      <c r="C362" s="22">
        <f t="shared" ca="1" si="15"/>
        <v>115.42539423424876</v>
      </c>
      <c r="D362" s="22">
        <f t="shared" si="16"/>
        <v>143.42901457336839</v>
      </c>
      <c r="E362" s="22">
        <f t="shared" ca="1" si="17"/>
        <v>1.8669659470393074E-3</v>
      </c>
    </row>
    <row r="363" spans="2:5" x14ac:dyDescent="0.3">
      <c r="B363" s="22">
        <v>332</v>
      </c>
      <c r="C363" s="22">
        <f t="shared" ca="1" si="15"/>
        <v>106.5125285545557</v>
      </c>
      <c r="D363" s="22">
        <f t="shared" si="16"/>
        <v>143.47033421031341</v>
      </c>
      <c r="E363" s="22">
        <f t="shared" ca="1" si="17"/>
        <v>3.9779773081255113E-4</v>
      </c>
    </row>
    <row r="364" spans="2:5" x14ac:dyDescent="0.3">
      <c r="B364" s="22">
        <v>333</v>
      </c>
      <c r="C364" s="22">
        <f t="shared" ca="1" si="15"/>
        <v>95.951197527148366</v>
      </c>
      <c r="D364" s="22">
        <f t="shared" si="16"/>
        <v>143.51160435903756</v>
      </c>
      <c r="E364" s="22">
        <f t="shared" ca="1" si="17"/>
        <v>4.0318238610271606E-5</v>
      </c>
    </row>
    <row r="365" spans="2:5" x14ac:dyDescent="0.3">
      <c r="B365" s="22">
        <v>334</v>
      </c>
      <c r="C365" s="22">
        <f t="shared" ca="1" si="15"/>
        <v>93.428216582489014</v>
      </c>
      <c r="D365" s="22">
        <f t="shared" si="16"/>
        <v>143.55282544960917</v>
      </c>
      <c r="E365" s="22">
        <f t="shared" ca="1" si="17"/>
        <v>2.1684459897407521E-5</v>
      </c>
    </row>
    <row r="366" spans="2:5" x14ac:dyDescent="0.3">
      <c r="B366" s="22">
        <v>335</v>
      </c>
      <c r="C366" s="22">
        <f t="shared" ca="1" si="15"/>
        <v>102.57121579770892</v>
      </c>
      <c r="D366" s="22">
        <f t="shared" si="16"/>
        <v>143.59399790908361</v>
      </c>
      <c r="E366" s="22">
        <f t="shared" ca="1" si="17"/>
        <v>1.7940684619697142E-4</v>
      </c>
    </row>
    <row r="367" spans="2:5" x14ac:dyDescent="0.3">
      <c r="B367" s="22">
        <v>336</v>
      </c>
      <c r="C367" s="22">
        <f t="shared" ca="1" si="15"/>
        <v>115.82561738178188</v>
      </c>
      <c r="D367" s="22">
        <f t="shared" si="16"/>
        <v>143.63512216154174</v>
      </c>
      <c r="E367" s="22">
        <f t="shared" ca="1" si="17"/>
        <v>1.9846824536547485E-3</v>
      </c>
    </row>
    <row r="368" spans="2:5" x14ac:dyDescent="0.3">
      <c r="B368" s="22">
        <v>337</v>
      </c>
      <c r="C368" s="22">
        <f t="shared" ca="1" si="15"/>
        <v>106.55842672392349</v>
      </c>
      <c r="D368" s="22">
        <f t="shared" si="16"/>
        <v>143.67619862812811</v>
      </c>
      <c r="E368" s="22">
        <f t="shared" ca="1" si="17"/>
        <v>4.0134045055687499E-4</v>
      </c>
    </row>
    <row r="369" spans="2:5" x14ac:dyDescent="0.3">
      <c r="B369" s="22">
        <v>338</v>
      </c>
      <c r="C369" s="22">
        <f t="shared" ca="1" si="15"/>
        <v>95.055975022099744</v>
      </c>
      <c r="D369" s="22">
        <f t="shared" si="16"/>
        <v>143.71722772708819</v>
      </c>
      <c r="E369" s="22">
        <f t="shared" ca="1" si="17"/>
        <v>3.2458924288721481E-5</v>
      </c>
    </row>
    <row r="370" spans="2:5" x14ac:dyDescent="0.3">
      <c r="B370" s="22">
        <v>339</v>
      </c>
      <c r="C370" s="22">
        <f t="shared" ca="1" si="15"/>
        <v>87.281472887358447</v>
      </c>
      <c r="D370" s="22">
        <f t="shared" si="16"/>
        <v>143.75820987380544</v>
      </c>
      <c r="E370" s="22">
        <f t="shared" ca="1" si="17"/>
        <v>4.251016675734387E-6</v>
      </c>
    </row>
    <row r="371" spans="2:5" x14ac:dyDescent="0.3">
      <c r="B371" s="22">
        <v>340</v>
      </c>
      <c r="C371" s="22">
        <f t="shared" ca="1" si="15"/>
        <v>101.22707302967468</v>
      </c>
      <c r="D371" s="22">
        <f t="shared" si="16"/>
        <v>143.79914548083781</v>
      </c>
      <c r="E371" s="22">
        <f t="shared" ca="1" si="17"/>
        <v>1.345994250044923E-4</v>
      </c>
    </row>
    <row r="372" spans="2:5" x14ac:dyDescent="0.3">
      <c r="B372" s="22">
        <v>341</v>
      </c>
      <c r="C372" s="22">
        <f t="shared" ca="1" si="15"/>
        <v>107.01427948167822</v>
      </c>
      <c r="D372" s="22">
        <f t="shared" si="16"/>
        <v>143.84003495795352</v>
      </c>
      <c r="E372" s="22">
        <f t="shared" ca="1" si="17"/>
        <v>4.3806243648027171E-4</v>
      </c>
    </row>
    <row r="373" spans="2:5" x14ac:dyDescent="0.3">
      <c r="B373" s="22">
        <v>342</v>
      </c>
      <c r="C373" s="22">
        <f t="shared" ca="1" si="15"/>
        <v>100.47503936330394</v>
      </c>
      <c r="D373" s="22">
        <f t="shared" si="16"/>
        <v>143.88087871216672</v>
      </c>
      <c r="E373" s="22">
        <f t="shared" ca="1" si="17"/>
        <v>1.1420888531619483E-4</v>
      </c>
    </row>
    <row r="374" spans="2:5" x14ac:dyDescent="0.3">
      <c r="B374" s="22">
        <v>343</v>
      </c>
      <c r="C374" s="22">
        <f t="shared" ca="1" si="15"/>
        <v>91.288598339190827</v>
      </c>
      <c r="D374" s="22">
        <f t="shared" si="16"/>
        <v>143.92167714777247</v>
      </c>
      <c r="E374" s="22">
        <f t="shared" ca="1" si="17"/>
        <v>1.2534164540687096E-5</v>
      </c>
    </row>
    <row r="375" spans="2:5" x14ac:dyDescent="0.3">
      <c r="B375" s="22">
        <v>344</v>
      </c>
      <c r="C375" s="22">
        <f t="shared" ca="1" si="15"/>
        <v>107.70864139731998</v>
      </c>
      <c r="D375" s="22">
        <f t="shared" si="16"/>
        <v>143.9624306663811</v>
      </c>
      <c r="E375" s="22">
        <f t="shared" ca="1" si="17"/>
        <v>4.9966918048469642E-4</v>
      </c>
    </row>
    <row r="376" spans="2:5" x14ac:dyDescent="0.3">
      <c r="B376" s="22">
        <v>345</v>
      </c>
      <c r="C376" s="22">
        <f t="shared" ca="1" si="15"/>
        <v>96.099715771526007</v>
      </c>
      <c r="D376" s="22">
        <f t="shared" si="16"/>
        <v>144.00313966695251</v>
      </c>
      <c r="E376" s="22">
        <f t="shared" ca="1" si="17"/>
        <v>4.1780574755421326E-5</v>
      </c>
    </row>
    <row r="377" spans="2:5" x14ac:dyDescent="0.3">
      <c r="B377" s="22">
        <v>346</v>
      </c>
      <c r="C377" s="22">
        <f t="shared" ca="1" si="15"/>
        <v>99.999790430446225</v>
      </c>
      <c r="D377" s="22">
        <f t="shared" si="16"/>
        <v>144.04380454582969</v>
      </c>
      <c r="E377" s="22">
        <f t="shared" ca="1" si="17"/>
        <v>1.0281381148796601E-4</v>
      </c>
    </row>
    <row r="378" spans="2:5" x14ac:dyDescent="0.3">
      <c r="B378" s="22">
        <v>347</v>
      </c>
      <c r="C378" s="22">
        <f t="shared" ca="1" si="15"/>
        <v>118.08746925322234</v>
      </c>
      <c r="D378" s="22">
        <f t="shared" si="16"/>
        <v>144.0844256967718</v>
      </c>
      <c r="E378" s="22">
        <f t="shared" ca="1" si="17"/>
        <v>2.7666413037003195E-3</v>
      </c>
    </row>
    <row r="379" spans="2:5" x14ac:dyDescent="0.3">
      <c r="B379" s="22">
        <v>348</v>
      </c>
      <c r="C379" s="22">
        <f t="shared" ca="1" si="15"/>
        <v>110.67147933314959</v>
      </c>
      <c r="D379" s="22">
        <f t="shared" si="16"/>
        <v>144.12500351098714</v>
      </c>
      <c r="E379" s="22">
        <f t="shared" ca="1" si="17"/>
        <v>8.5520260538610648E-4</v>
      </c>
    </row>
    <row r="380" spans="2:5" x14ac:dyDescent="0.3">
      <c r="B380" s="22">
        <v>349</v>
      </c>
      <c r="C380" s="22">
        <f t="shared" ca="1" si="15"/>
        <v>88.100854697364667</v>
      </c>
      <c r="D380" s="22">
        <f t="shared" si="16"/>
        <v>144.16553837716529</v>
      </c>
      <c r="E380" s="22">
        <f t="shared" ca="1" si="17"/>
        <v>5.3338220827406591E-6</v>
      </c>
    </row>
    <row r="381" spans="2:5" x14ac:dyDescent="0.3">
      <c r="B381" s="22">
        <v>350</v>
      </c>
      <c r="C381" s="22">
        <f t="shared" ca="1" si="15"/>
        <v>100.49543018781573</v>
      </c>
      <c r="D381" s="22">
        <f t="shared" si="16"/>
        <v>144.20603068150905</v>
      </c>
      <c r="E381" s="22">
        <f t="shared" ca="1" si="17"/>
        <v>1.1472252865381032E-4</v>
      </c>
    </row>
    <row r="382" spans="2:5" x14ac:dyDescent="0.3">
      <c r="B382" s="22">
        <v>351</v>
      </c>
      <c r="C382" s="22">
        <f t="shared" ca="1" si="15"/>
        <v>91.258237734097889</v>
      </c>
      <c r="D382" s="22">
        <f t="shared" si="16"/>
        <v>144.24648080776598</v>
      </c>
      <c r="E382" s="22">
        <f t="shared" ca="1" si="17"/>
        <v>1.2435232171275947E-5</v>
      </c>
    </row>
    <row r="383" spans="2:5" x14ac:dyDescent="0.3">
      <c r="B383" s="22">
        <v>352</v>
      </c>
      <c r="C383" s="22">
        <f t="shared" ca="1" si="15"/>
        <v>110.60419211322687</v>
      </c>
      <c r="D383" s="22">
        <f t="shared" si="16"/>
        <v>144.28688913725944</v>
      </c>
      <c r="E383" s="22">
        <f t="shared" ca="1" si="17"/>
        <v>8.4519467151995082E-4</v>
      </c>
    </row>
    <row r="384" spans="2:5" x14ac:dyDescent="0.3">
      <c r="B384" s="22">
        <v>353</v>
      </c>
      <c r="C384" s="22">
        <f t="shared" ca="1" si="15"/>
        <v>113.73261646643749</v>
      </c>
      <c r="D384" s="22">
        <f t="shared" si="16"/>
        <v>144.3272560489192</v>
      </c>
      <c r="E384" s="22">
        <f t="shared" ca="1" si="17"/>
        <v>1.4302171756891701E-3</v>
      </c>
    </row>
    <row r="385" spans="2:5" x14ac:dyDescent="0.3">
      <c r="B385" s="22">
        <v>354</v>
      </c>
      <c r="C385" s="22">
        <f t="shared" ca="1" si="15"/>
        <v>95.842739623315708</v>
      </c>
      <c r="D385" s="22">
        <f t="shared" si="16"/>
        <v>144.3675819193119</v>
      </c>
      <c r="E385" s="22">
        <f t="shared" ca="1" si="17"/>
        <v>3.928034929406734E-5</v>
      </c>
    </row>
    <row r="386" spans="2:5" x14ac:dyDescent="0.3">
      <c r="B386" s="22">
        <v>355</v>
      </c>
      <c r="C386" s="22">
        <f t="shared" ca="1" si="15"/>
        <v>122.13562051314346</v>
      </c>
      <c r="D386" s="22">
        <f t="shared" si="16"/>
        <v>144.40786712267075</v>
      </c>
      <c r="E386" s="22">
        <f t="shared" ca="1" si="17"/>
        <v>4.7368893675262241E-3</v>
      </c>
    </row>
    <row r="387" spans="2:5" x14ac:dyDescent="0.3">
      <c r="B387" s="22">
        <v>356</v>
      </c>
      <c r="C387" s="22">
        <f t="shared" ca="1" si="15"/>
        <v>102.25279949766002</v>
      </c>
      <c r="D387" s="22">
        <f t="shared" si="16"/>
        <v>144.4481120309253</v>
      </c>
      <c r="E387" s="22">
        <f t="shared" ca="1" si="17"/>
        <v>1.6772242256480967E-4</v>
      </c>
    </row>
    <row r="388" spans="2:5" x14ac:dyDescent="0.3">
      <c r="B388" s="22">
        <v>357</v>
      </c>
      <c r="C388" s="22">
        <f t="shared" ca="1" si="15"/>
        <v>97.337013588121636</v>
      </c>
      <c r="D388" s="22">
        <f t="shared" si="16"/>
        <v>144.4883170137303</v>
      </c>
      <c r="E388" s="22">
        <f t="shared" ca="1" si="17"/>
        <v>5.6004532698653242E-5</v>
      </c>
    </row>
    <row r="389" spans="2:5" x14ac:dyDescent="0.3">
      <c r="B389" s="22">
        <v>358</v>
      </c>
      <c r="C389" s="22">
        <f t="shared" ca="1" si="15"/>
        <v>88.78170030258147</v>
      </c>
      <c r="D389" s="22">
        <f t="shared" si="16"/>
        <v>144.52848243849471</v>
      </c>
      <c r="E389" s="22">
        <f t="shared" ca="1" si="17"/>
        <v>6.4259441010506369E-6</v>
      </c>
    </row>
    <row r="390" spans="2:5" x14ac:dyDescent="0.3">
      <c r="B390" s="22">
        <v>359</v>
      </c>
      <c r="C390" s="22">
        <f t="shared" ca="1" si="15"/>
        <v>101.99807713155246</v>
      </c>
      <c r="D390" s="22">
        <f t="shared" si="16"/>
        <v>144.5686086704101</v>
      </c>
      <c r="E390" s="22">
        <f t="shared" ca="1" si="17"/>
        <v>1.5887402673406435E-4</v>
      </c>
    </row>
    <row r="391" spans="2:5" x14ac:dyDescent="0.3">
      <c r="B391" s="22">
        <v>360</v>
      </c>
      <c r="C391" s="22">
        <f t="shared" ca="1" si="15"/>
        <v>115.62360918201998</v>
      </c>
      <c r="D391" s="22">
        <f t="shared" si="16"/>
        <v>144.60869607247866</v>
      </c>
      <c r="E391" s="22">
        <f t="shared" ca="1" si="17"/>
        <v>1.9245381150982857E-3</v>
      </c>
    </row>
    <row r="392" spans="2:5" x14ac:dyDescent="0.3">
      <c r="B392" s="22">
        <v>361</v>
      </c>
      <c r="C392" s="22">
        <f t="shared" ca="1" si="15"/>
        <v>94.538292839063573</v>
      </c>
      <c r="D392" s="22">
        <f t="shared" si="16"/>
        <v>144.64874500554095</v>
      </c>
      <c r="E392" s="22">
        <f t="shared" ca="1" si="17"/>
        <v>2.858734484864827E-5</v>
      </c>
    </row>
    <row r="393" spans="2:5" x14ac:dyDescent="0.3">
      <c r="B393" s="22">
        <v>362</v>
      </c>
      <c r="C393" s="22">
        <f t="shared" ca="1" si="15"/>
        <v>89.173269990097822</v>
      </c>
      <c r="D393" s="22">
        <f t="shared" si="16"/>
        <v>144.68875582830327</v>
      </c>
      <c r="E393" s="22">
        <f t="shared" ca="1" si="17"/>
        <v>7.1459205230705346E-6</v>
      </c>
    </row>
    <row r="394" spans="2:5" x14ac:dyDescent="0.3">
      <c r="B394" s="22">
        <v>363</v>
      </c>
      <c r="C394" s="22">
        <f t="shared" ca="1" si="15"/>
        <v>104.89690228058923</v>
      </c>
      <c r="D394" s="22">
        <f t="shared" si="16"/>
        <v>144.72872889736482</v>
      </c>
      <c r="E394" s="22">
        <f t="shared" ca="1" si="17"/>
        <v>2.894199245062037E-4</v>
      </c>
    </row>
    <row r="395" spans="2:5" x14ac:dyDescent="0.3">
      <c r="B395" s="22">
        <v>364</v>
      </c>
      <c r="C395" s="22">
        <f t="shared" ca="1" si="15"/>
        <v>93.249327826836037</v>
      </c>
      <c r="D395" s="22">
        <f t="shared" si="16"/>
        <v>144.76866456724434</v>
      </c>
      <c r="E395" s="22">
        <f t="shared" ca="1" si="17"/>
        <v>2.0729270392317312E-5</v>
      </c>
    </row>
    <row r="396" spans="2:5" x14ac:dyDescent="0.3">
      <c r="B396" s="22">
        <v>365</v>
      </c>
      <c r="C396" s="22">
        <f t="shared" ca="1" si="15"/>
        <v>92.508761880572777</v>
      </c>
      <c r="D396" s="22">
        <f t="shared" si="16"/>
        <v>144.8085631904064</v>
      </c>
      <c r="E396" s="22">
        <f t="shared" ca="1" si="17"/>
        <v>1.7176438294428867E-5</v>
      </c>
    </row>
    <row r="397" spans="2:5" x14ac:dyDescent="0.3">
      <c r="B397" s="22">
        <v>366</v>
      </c>
      <c r="C397" s="22">
        <f t="shared" ca="1" si="15"/>
        <v>83.815742604051835</v>
      </c>
      <c r="D397" s="22">
        <f t="shared" si="16"/>
        <v>144.84842511728777</v>
      </c>
      <c r="E397" s="22">
        <f t="shared" ca="1" si="17"/>
        <v>1.5752240896773915E-6</v>
      </c>
    </row>
    <row r="398" spans="2:5" x14ac:dyDescent="0.3">
      <c r="B398" s="22">
        <v>367</v>
      </c>
      <c r="C398" s="22">
        <f t="shared" ca="1" si="15"/>
        <v>90.115890537649051</v>
      </c>
      <c r="D398" s="22">
        <f t="shared" si="16"/>
        <v>144.8882506963229</v>
      </c>
      <c r="E398" s="22">
        <f t="shared" ca="1" si="17"/>
        <v>9.201772432589776E-6</v>
      </c>
    </row>
    <row r="399" spans="2:5" x14ac:dyDescent="0.3">
      <c r="B399" s="22">
        <v>368</v>
      </c>
      <c r="C399" s="22">
        <f t="shared" ca="1" si="15"/>
        <v>99.286099567523351</v>
      </c>
      <c r="D399" s="22">
        <f t="shared" si="16"/>
        <v>144.92804027396954</v>
      </c>
      <c r="E399" s="22">
        <f t="shared" ca="1" si="17"/>
        <v>8.7635762600041895E-5</v>
      </c>
    </row>
    <row r="400" spans="2:5" x14ac:dyDescent="0.3">
      <c r="B400" s="22">
        <v>369</v>
      </c>
      <c r="C400" s="22">
        <f t="shared" ca="1" si="15"/>
        <v>112.96081293822868</v>
      </c>
      <c r="D400" s="22">
        <f t="shared" si="16"/>
        <v>144.96779419473387</v>
      </c>
      <c r="E400" s="22">
        <f t="shared" ca="1" si="17"/>
        <v>1.2612418304853632E-3</v>
      </c>
    </row>
    <row r="401" spans="2:5" x14ac:dyDescent="0.3">
      <c r="B401" s="22">
        <v>370</v>
      </c>
      <c r="C401" s="22">
        <f t="shared" ca="1" si="15"/>
        <v>102.79389524078246</v>
      </c>
      <c r="D401" s="22">
        <f t="shared" si="16"/>
        <v>145.00751280119533</v>
      </c>
      <c r="E401" s="22">
        <f t="shared" ca="1" si="17"/>
        <v>1.8800819314922847E-4</v>
      </c>
    </row>
    <row r="402" spans="2:5" x14ac:dyDescent="0.3">
      <c r="B402" s="22">
        <v>371</v>
      </c>
      <c r="C402" s="22">
        <f t="shared" ca="1" si="15"/>
        <v>92.418844664876431</v>
      </c>
      <c r="D402" s="22">
        <f t="shared" si="16"/>
        <v>145.04719643403121</v>
      </c>
      <c r="E402" s="22">
        <f t="shared" ca="1" si="17"/>
        <v>1.6786001058298036E-5</v>
      </c>
    </row>
    <row r="403" spans="2:5" x14ac:dyDescent="0.3">
      <c r="B403" s="22">
        <v>372</v>
      </c>
      <c r="C403" s="22">
        <f t="shared" ca="1" si="15"/>
        <v>104.0984378707127</v>
      </c>
      <c r="D403" s="22">
        <f t="shared" si="16"/>
        <v>145.086845432041</v>
      </c>
      <c r="E403" s="22">
        <f t="shared" ca="1" si="17"/>
        <v>2.462637568469248E-4</v>
      </c>
    </row>
    <row r="404" spans="2:5" x14ac:dyDescent="0.3">
      <c r="B404" s="22">
        <v>373</v>
      </c>
      <c r="C404" s="22">
        <f t="shared" ca="1" si="15"/>
        <v>121.11683692612463</v>
      </c>
      <c r="D404" s="22">
        <f t="shared" si="16"/>
        <v>145.12646013217019</v>
      </c>
      <c r="E404" s="22">
        <f t="shared" ca="1" si="17"/>
        <v>4.1657915355609726E-3</v>
      </c>
    </row>
    <row r="405" spans="2:5" x14ac:dyDescent="0.3">
      <c r="B405" s="22">
        <v>374</v>
      </c>
      <c r="C405" s="22">
        <f t="shared" ca="1" si="15"/>
        <v>102.0507472302055</v>
      </c>
      <c r="D405" s="22">
        <f t="shared" si="16"/>
        <v>145.1660408695343</v>
      </c>
      <c r="E405" s="22">
        <f t="shared" ca="1" si="17"/>
        <v>1.6066832976880974E-4</v>
      </c>
    </row>
    <row r="406" spans="2:5" x14ac:dyDescent="0.3">
      <c r="B406" s="22">
        <v>375</v>
      </c>
      <c r="C406" s="22">
        <f t="shared" ca="1" si="15"/>
        <v>111.68367878731969</v>
      </c>
      <c r="D406" s="22">
        <f t="shared" si="16"/>
        <v>145.20558797744201</v>
      </c>
      <c r="E406" s="22">
        <f t="shared" ca="1" si="17"/>
        <v>1.0183993846899053E-3</v>
      </c>
    </row>
    <row r="407" spans="2:5" x14ac:dyDescent="0.3">
      <c r="B407" s="22">
        <v>376</v>
      </c>
      <c r="C407" s="22">
        <f t="shared" ca="1" si="15"/>
        <v>89.369531320040963</v>
      </c>
      <c r="D407" s="22">
        <f t="shared" si="16"/>
        <v>145.24510178741855</v>
      </c>
      <c r="E407" s="22">
        <f t="shared" ca="1" si="17"/>
        <v>7.5346586531270209E-6</v>
      </c>
    </row>
    <row r="408" spans="2:5" x14ac:dyDescent="0.3">
      <c r="B408" s="22">
        <v>377</v>
      </c>
      <c r="C408" s="22">
        <f t="shared" ca="1" si="15"/>
        <v>108.02065193649324</v>
      </c>
      <c r="D408" s="22">
        <f t="shared" si="16"/>
        <v>145.28458262922854</v>
      </c>
      <c r="E408" s="22">
        <f t="shared" ca="1" si="17"/>
        <v>5.2973448219224709E-4</v>
      </c>
    </row>
    <row r="409" spans="2:5" x14ac:dyDescent="0.3">
      <c r="B409" s="22">
        <v>378</v>
      </c>
      <c r="C409" s="22">
        <f t="shared" ca="1" si="15"/>
        <v>100.8286296961822</v>
      </c>
      <c r="D409" s="22">
        <f t="shared" si="16"/>
        <v>145.32403083089866</v>
      </c>
      <c r="E409" s="22">
        <f t="shared" ca="1" si="17"/>
        <v>1.2341841894201213E-4</v>
      </c>
    </row>
    <row r="410" spans="2:5" x14ac:dyDescent="0.3">
      <c r="B410" s="22">
        <v>379</v>
      </c>
      <c r="C410" s="22">
        <f t="shared" ca="1" si="15"/>
        <v>87.509328782879038</v>
      </c>
      <c r="D410" s="22">
        <f t="shared" si="16"/>
        <v>145.36344671874005</v>
      </c>
      <c r="E410" s="22">
        <f t="shared" ca="1" si="17"/>
        <v>4.529254712296797E-6</v>
      </c>
    </row>
    <row r="411" spans="2:5" x14ac:dyDescent="0.3">
      <c r="B411" s="22">
        <v>380</v>
      </c>
      <c r="C411" s="22">
        <f t="shared" ca="1" si="15"/>
        <v>97.432403984170065</v>
      </c>
      <c r="D411" s="22">
        <f t="shared" si="16"/>
        <v>145.40283061737048</v>
      </c>
      <c r="E411" s="22">
        <f t="shared" ca="1" si="17"/>
        <v>5.7267843237106272E-5</v>
      </c>
    </row>
    <row r="412" spans="2:5" x14ac:dyDescent="0.3">
      <c r="B412" s="22">
        <v>381</v>
      </c>
      <c r="C412" s="22">
        <f t="shared" ca="1" si="15"/>
        <v>80.584996695286648</v>
      </c>
      <c r="D412" s="22">
        <f t="shared" si="16"/>
        <v>145.44218284973621</v>
      </c>
      <c r="E412" s="22">
        <f t="shared" ca="1" si="17"/>
        <v>5.9503884802335113E-7</v>
      </c>
    </row>
    <row r="413" spans="2:5" x14ac:dyDescent="0.3">
      <c r="B413" s="22">
        <v>382</v>
      </c>
      <c r="C413" s="22">
        <f t="shared" ca="1" si="15"/>
        <v>86.948676088815262</v>
      </c>
      <c r="D413" s="22">
        <f t="shared" si="16"/>
        <v>145.48150373713369</v>
      </c>
      <c r="E413" s="22">
        <f t="shared" ca="1" si="17"/>
        <v>3.8734488073210456E-6</v>
      </c>
    </row>
    <row r="414" spans="2:5" x14ac:dyDescent="0.3">
      <c r="B414" s="22">
        <v>383</v>
      </c>
      <c r="C414" s="22">
        <f t="shared" ca="1" si="15"/>
        <v>91.597494222056454</v>
      </c>
      <c r="D414" s="22">
        <f t="shared" si="16"/>
        <v>145.52079359923098</v>
      </c>
      <c r="E414" s="22">
        <f t="shared" ca="1" si="17"/>
        <v>1.3583410050546025E-5</v>
      </c>
    </row>
    <row r="415" spans="2:5" x14ac:dyDescent="0.3">
      <c r="B415" s="22">
        <v>384</v>
      </c>
      <c r="C415" s="22">
        <f t="shared" ca="1" si="15"/>
        <v>115.42681892933152</v>
      </c>
      <c r="D415" s="22">
        <f t="shared" si="16"/>
        <v>145.5600527540889</v>
      </c>
      <c r="E415" s="22">
        <f t="shared" ca="1" si="17"/>
        <v>1.8673747100899708E-3</v>
      </c>
    </row>
    <row r="416" spans="2:5" x14ac:dyDescent="0.3">
      <c r="B416" s="22">
        <v>385</v>
      </c>
      <c r="C416" s="22">
        <f t="shared" ca="1" si="15"/>
        <v>77.430759310418267</v>
      </c>
      <c r="D416" s="22">
        <f t="shared" si="16"/>
        <v>145.5992815181821</v>
      </c>
      <c r="E416" s="22">
        <f t="shared" ca="1" si="17"/>
        <v>2.1994994643862095E-7</v>
      </c>
    </row>
    <row r="417" spans="2:5" x14ac:dyDescent="0.3">
      <c r="B417" s="22">
        <v>386</v>
      </c>
      <c r="C417" s="22">
        <f t="shared" ref="C417:C480" ca="1" si="18">_xlfn.NORM.INV(RAND(),$C$28,$C$29)</f>
        <v>97.511549397862666</v>
      </c>
      <c r="D417" s="22">
        <f t="shared" ref="D417:D480" si="19">_xlfn.NORM.INV(B417/1001,$D$28,$D$29)</f>
        <v>145.63848020641962</v>
      </c>
      <c r="E417" s="22">
        <f t="shared" ref="E417:E480" ca="1" si="20">_xlfn.NORM.DIST(C417,$D$28,$D$29,0)</f>
        <v>5.8335824306427908E-5</v>
      </c>
    </row>
    <row r="418" spans="2:5" x14ac:dyDescent="0.3">
      <c r="B418" s="22">
        <v>387</v>
      </c>
      <c r="C418" s="22">
        <f t="shared" ca="1" si="18"/>
        <v>80.939018826373882</v>
      </c>
      <c r="D418" s="22">
        <f t="shared" si="19"/>
        <v>145.67764913216553</v>
      </c>
      <c r="E418" s="22">
        <f t="shared" ca="1" si="20"/>
        <v>6.6352593794035241E-7</v>
      </c>
    </row>
    <row r="419" spans="2:5" x14ac:dyDescent="0.3">
      <c r="B419" s="22">
        <v>388</v>
      </c>
      <c r="C419" s="22">
        <f t="shared" ca="1" si="18"/>
        <v>95.946217190310719</v>
      </c>
      <c r="D419" s="22">
        <f t="shared" si="19"/>
        <v>145.71678860725916</v>
      </c>
      <c r="E419" s="22">
        <f t="shared" ca="1" si="20"/>
        <v>4.0270030061141374E-5</v>
      </c>
    </row>
    <row r="420" spans="2:5" x14ac:dyDescent="0.3">
      <c r="B420" s="22">
        <v>389</v>
      </c>
      <c r="C420" s="22">
        <f t="shared" ca="1" si="18"/>
        <v>82.785696459805976</v>
      </c>
      <c r="D420" s="22">
        <f t="shared" si="19"/>
        <v>145.75589894203529</v>
      </c>
      <c r="E420" s="22">
        <f t="shared" ca="1" si="20"/>
        <v>1.1607303027282649E-6</v>
      </c>
    </row>
    <row r="421" spans="2:5" x14ac:dyDescent="0.3">
      <c r="B421" s="22">
        <v>390</v>
      </c>
      <c r="C421" s="22">
        <f t="shared" ca="1" si="18"/>
        <v>99.710001993689829</v>
      </c>
      <c r="D421" s="22">
        <f t="shared" si="19"/>
        <v>145.79498044534375</v>
      </c>
      <c r="E421" s="22">
        <f t="shared" ca="1" si="20"/>
        <v>9.6383534239223351E-5</v>
      </c>
    </row>
    <row r="422" spans="2:5" x14ac:dyDescent="0.3">
      <c r="B422" s="22">
        <v>391</v>
      </c>
      <c r="C422" s="22">
        <f t="shared" ca="1" si="18"/>
        <v>94.79717800345864</v>
      </c>
      <c r="D422" s="22">
        <f t="shared" si="19"/>
        <v>145.83403342456944</v>
      </c>
      <c r="E422" s="22">
        <f t="shared" ca="1" si="20"/>
        <v>3.0466553524346702E-5</v>
      </c>
    </row>
    <row r="423" spans="2:5" x14ac:dyDescent="0.3">
      <c r="B423" s="22">
        <v>392</v>
      </c>
      <c r="C423" s="22">
        <f t="shared" ca="1" si="18"/>
        <v>116.63783493531639</v>
      </c>
      <c r="D423" s="22">
        <f t="shared" si="19"/>
        <v>145.87305818565142</v>
      </c>
      <c r="E423" s="22">
        <f t="shared" ca="1" si="20"/>
        <v>2.2419757925501251E-3</v>
      </c>
    </row>
    <row r="424" spans="2:5" x14ac:dyDescent="0.3">
      <c r="B424" s="22">
        <v>393</v>
      </c>
      <c r="C424" s="22">
        <f t="shared" ca="1" si="18"/>
        <v>108.60837521827716</v>
      </c>
      <c r="D424" s="22">
        <f t="shared" si="19"/>
        <v>145.91205503310238</v>
      </c>
      <c r="E424" s="22">
        <f t="shared" ca="1" si="20"/>
        <v>5.9067308455906678E-4</v>
      </c>
    </row>
    <row r="425" spans="2:5" x14ac:dyDescent="0.3">
      <c r="B425" s="22">
        <v>394</v>
      </c>
      <c r="C425" s="22">
        <f t="shared" ca="1" si="18"/>
        <v>71.979997618599924</v>
      </c>
      <c r="D425" s="22">
        <f t="shared" si="19"/>
        <v>145.95102427002769</v>
      </c>
      <c r="E425" s="22">
        <f t="shared" ca="1" si="20"/>
        <v>3.549323286018412E-8</v>
      </c>
    </row>
    <row r="426" spans="2:5" x14ac:dyDescent="0.3">
      <c r="B426" s="22">
        <v>395</v>
      </c>
      <c r="C426" s="22">
        <f t="shared" ca="1" si="18"/>
        <v>83.292104803642417</v>
      </c>
      <c r="D426" s="22">
        <f t="shared" si="19"/>
        <v>145.98996619814409</v>
      </c>
      <c r="E426" s="22">
        <f t="shared" ca="1" si="20"/>
        <v>1.3495334981648781E-6</v>
      </c>
    </row>
    <row r="427" spans="2:5" x14ac:dyDescent="0.3">
      <c r="B427" s="22">
        <v>396</v>
      </c>
      <c r="C427" s="22">
        <f t="shared" ca="1" si="18"/>
        <v>111.00353768029798</v>
      </c>
      <c r="D427" s="22">
        <f t="shared" si="19"/>
        <v>146.02888111779856</v>
      </c>
      <c r="E427" s="22">
        <f t="shared" ca="1" si="20"/>
        <v>9.0608669722328319E-4</v>
      </c>
    </row>
    <row r="428" spans="2:5" x14ac:dyDescent="0.3">
      <c r="B428" s="22">
        <v>397</v>
      </c>
      <c r="C428" s="22">
        <f t="shared" ca="1" si="18"/>
        <v>108.2878850856582</v>
      </c>
      <c r="D428" s="22">
        <f t="shared" si="19"/>
        <v>146.06776932798667</v>
      </c>
      <c r="E428" s="22">
        <f t="shared" ca="1" si="20"/>
        <v>5.5672767137869561E-4</v>
      </c>
    </row>
    <row r="429" spans="2:5" x14ac:dyDescent="0.3">
      <c r="B429" s="22">
        <v>398</v>
      </c>
      <c r="C429" s="22">
        <f t="shared" ca="1" si="18"/>
        <v>102.2705411531263</v>
      </c>
      <c r="D429" s="22">
        <f t="shared" si="19"/>
        <v>146.1066311263709</v>
      </c>
      <c r="E429" s="22">
        <f t="shared" ca="1" si="20"/>
        <v>1.6835496202372946E-4</v>
      </c>
    </row>
    <row r="430" spans="2:5" x14ac:dyDescent="0.3">
      <c r="B430" s="22">
        <v>399</v>
      </c>
      <c r="C430" s="22">
        <f t="shared" ca="1" si="18"/>
        <v>86.039021748931958</v>
      </c>
      <c r="D430" s="22">
        <f t="shared" si="19"/>
        <v>146.14546680929871</v>
      </c>
      <c r="E430" s="22">
        <f t="shared" ca="1" si="20"/>
        <v>2.9963525651728324E-6</v>
      </c>
    </row>
    <row r="431" spans="2:5" x14ac:dyDescent="0.3">
      <c r="B431" s="22">
        <v>400</v>
      </c>
      <c r="C431" s="22">
        <f t="shared" ca="1" si="18"/>
        <v>109.1564791484266</v>
      </c>
      <c r="D431" s="22">
        <f t="shared" si="19"/>
        <v>146.18427667182058</v>
      </c>
      <c r="E431" s="22">
        <f t="shared" ca="1" si="20"/>
        <v>6.5290121135732563E-4</v>
      </c>
    </row>
    <row r="432" spans="2:5" x14ac:dyDescent="0.3">
      <c r="B432" s="22">
        <v>401</v>
      </c>
      <c r="C432" s="22">
        <f t="shared" ca="1" si="18"/>
        <v>106.34827441581847</v>
      </c>
      <c r="D432" s="22">
        <f t="shared" si="19"/>
        <v>146.22306100770768</v>
      </c>
      <c r="E432" s="22">
        <f t="shared" ca="1" si="20"/>
        <v>3.8534423577943095E-4</v>
      </c>
    </row>
    <row r="433" spans="2:5" x14ac:dyDescent="0.3">
      <c r="B433" s="22">
        <v>402</v>
      </c>
      <c r="C433" s="22">
        <f t="shared" ca="1" si="18"/>
        <v>86.754304809222717</v>
      </c>
      <c r="D433" s="22">
        <f t="shared" si="19"/>
        <v>146.26182010946948</v>
      </c>
      <c r="E433" s="22">
        <f t="shared" ca="1" si="20"/>
        <v>3.6678036531701328E-6</v>
      </c>
    </row>
    <row r="434" spans="2:5" x14ac:dyDescent="0.3">
      <c r="B434" s="22">
        <v>403</v>
      </c>
      <c r="C434" s="22">
        <f t="shared" ca="1" si="18"/>
        <v>92.195354184643179</v>
      </c>
      <c r="D434" s="22">
        <f t="shared" si="19"/>
        <v>146.30055426837112</v>
      </c>
      <c r="E434" s="22">
        <f t="shared" ca="1" si="20"/>
        <v>1.5851108399719767E-5</v>
      </c>
    </row>
    <row r="435" spans="2:5" x14ac:dyDescent="0.3">
      <c r="B435" s="22">
        <v>404</v>
      </c>
      <c r="C435" s="22">
        <f t="shared" ca="1" si="18"/>
        <v>109.85276823060845</v>
      </c>
      <c r="D435" s="22">
        <f t="shared" si="19"/>
        <v>146.3392637744507</v>
      </c>
      <c r="E435" s="22">
        <f t="shared" ca="1" si="20"/>
        <v>7.400690996758278E-4</v>
      </c>
    </row>
    <row r="436" spans="2:5" x14ac:dyDescent="0.3">
      <c r="B436" s="22">
        <v>405</v>
      </c>
      <c r="C436" s="22">
        <f t="shared" ca="1" si="18"/>
        <v>109.67765889359474</v>
      </c>
      <c r="D436" s="22">
        <f t="shared" si="19"/>
        <v>146.37794891653638</v>
      </c>
      <c r="E436" s="22">
        <f t="shared" ca="1" si="20"/>
        <v>7.1725418182971292E-4</v>
      </c>
    </row>
    <row r="437" spans="2:5" x14ac:dyDescent="0.3">
      <c r="B437" s="22">
        <v>406</v>
      </c>
      <c r="C437" s="22">
        <f t="shared" ca="1" si="18"/>
        <v>105.92196924287443</v>
      </c>
      <c r="D437" s="22">
        <f t="shared" si="19"/>
        <v>146.41660998226328</v>
      </c>
      <c r="E437" s="22">
        <f t="shared" ca="1" si="20"/>
        <v>3.5461288252235925E-4</v>
      </c>
    </row>
    <row r="438" spans="2:5" x14ac:dyDescent="0.3">
      <c r="B438" s="22">
        <v>407</v>
      </c>
      <c r="C438" s="22">
        <f t="shared" ca="1" si="18"/>
        <v>99.091068759332614</v>
      </c>
      <c r="D438" s="22">
        <f t="shared" si="19"/>
        <v>146.45524725809022</v>
      </c>
      <c r="E438" s="22">
        <f t="shared" ca="1" si="20"/>
        <v>8.3859740368844653E-5</v>
      </c>
    </row>
    <row r="439" spans="2:5" x14ac:dyDescent="0.3">
      <c r="B439" s="22">
        <v>408</v>
      </c>
      <c r="C439" s="22">
        <f t="shared" ca="1" si="18"/>
        <v>96.414594814643706</v>
      </c>
      <c r="D439" s="22">
        <f t="shared" si="19"/>
        <v>146.49386102931635</v>
      </c>
      <c r="E439" s="22">
        <f t="shared" ca="1" si="20"/>
        <v>4.5044126758135033E-5</v>
      </c>
    </row>
    <row r="440" spans="2:5" x14ac:dyDescent="0.3">
      <c r="B440" s="22">
        <v>409</v>
      </c>
      <c r="C440" s="22">
        <f t="shared" ca="1" si="18"/>
        <v>103.24068526891449</v>
      </c>
      <c r="D440" s="22">
        <f t="shared" si="19"/>
        <v>146.53245158009759</v>
      </c>
      <c r="E440" s="22">
        <f t="shared" ca="1" si="20"/>
        <v>2.0639270338526126E-4</v>
      </c>
    </row>
    <row r="441" spans="2:5" x14ac:dyDescent="0.3">
      <c r="B441" s="22">
        <v>410</v>
      </c>
      <c r="C441" s="22">
        <f t="shared" ca="1" si="18"/>
        <v>87.871151524756201</v>
      </c>
      <c r="D441" s="22">
        <f t="shared" si="19"/>
        <v>146.57101919346294</v>
      </c>
      <c r="E441" s="22">
        <f t="shared" ca="1" si="20"/>
        <v>5.0066037703719969E-6</v>
      </c>
    </row>
    <row r="442" spans="2:5" x14ac:dyDescent="0.3">
      <c r="B442" s="22">
        <v>411</v>
      </c>
      <c r="C442" s="22">
        <f t="shared" ca="1" si="18"/>
        <v>99.005969301853796</v>
      </c>
      <c r="D442" s="22">
        <f t="shared" si="19"/>
        <v>146.60956415133069</v>
      </c>
      <c r="E442" s="22">
        <f t="shared" ca="1" si="20"/>
        <v>8.2259162879213453E-5</v>
      </c>
    </row>
    <row r="443" spans="2:5" x14ac:dyDescent="0.3">
      <c r="B443" s="22">
        <v>412</v>
      </c>
      <c r="C443" s="22">
        <f t="shared" ca="1" si="18"/>
        <v>87.794832171256189</v>
      </c>
      <c r="D443" s="22">
        <f t="shared" si="19"/>
        <v>146.64808673452427</v>
      </c>
      <c r="E443" s="22">
        <f t="shared" ca="1" si="20"/>
        <v>4.9021354903852804E-6</v>
      </c>
    </row>
    <row r="444" spans="2:5" x14ac:dyDescent="0.3">
      <c r="B444" s="22">
        <v>413</v>
      </c>
      <c r="C444" s="22">
        <f t="shared" ca="1" si="18"/>
        <v>95.784353446743665</v>
      </c>
      <c r="D444" s="22">
        <f t="shared" si="19"/>
        <v>146.68658722278832</v>
      </c>
      <c r="E444" s="22">
        <f t="shared" ca="1" si="20"/>
        <v>3.8731890704564073E-5</v>
      </c>
    </row>
    <row r="445" spans="2:5" x14ac:dyDescent="0.3">
      <c r="B445" s="22">
        <v>414</v>
      </c>
      <c r="C445" s="22">
        <f t="shared" ca="1" si="18"/>
        <v>89.569775509499507</v>
      </c>
      <c r="D445" s="22">
        <f t="shared" si="19"/>
        <v>146.72506589480429</v>
      </c>
      <c r="E445" s="22">
        <f t="shared" ca="1" si="20"/>
        <v>7.9516859457454565E-6</v>
      </c>
    </row>
    <row r="446" spans="2:5" x14ac:dyDescent="0.3">
      <c r="B446" s="22">
        <v>415</v>
      </c>
      <c r="C446" s="22">
        <f t="shared" ca="1" si="18"/>
        <v>109.45629371635098</v>
      </c>
      <c r="D446" s="22">
        <f t="shared" si="19"/>
        <v>146.76352302820609</v>
      </c>
      <c r="E446" s="22">
        <f t="shared" ca="1" si="20"/>
        <v>6.892819803708221E-4</v>
      </c>
    </row>
    <row r="447" spans="2:5" x14ac:dyDescent="0.3">
      <c r="B447" s="22">
        <v>416</v>
      </c>
      <c r="C447" s="22">
        <f t="shared" ca="1" si="18"/>
        <v>99.70687120953481</v>
      </c>
      <c r="D447" s="22">
        <f t="shared" si="19"/>
        <v>146.80195889959543</v>
      </c>
      <c r="E447" s="22">
        <f t="shared" ca="1" si="20"/>
        <v>9.6316109908382828E-5</v>
      </c>
    </row>
    <row r="448" spans="2:5" x14ac:dyDescent="0.3">
      <c r="B448" s="22">
        <v>417</v>
      </c>
      <c r="C448" s="22">
        <f t="shared" ca="1" si="18"/>
        <v>111.85655170267516</v>
      </c>
      <c r="D448" s="22">
        <f t="shared" si="19"/>
        <v>146.8403737845573</v>
      </c>
      <c r="E448" s="22">
        <f t="shared" ca="1" si="20"/>
        <v>1.0487564245071864E-3</v>
      </c>
    </row>
    <row r="449" spans="2:5" x14ac:dyDescent="0.3">
      <c r="B449" s="22">
        <v>418</v>
      </c>
      <c r="C449" s="22">
        <f t="shared" ca="1" si="18"/>
        <v>78.124476871885065</v>
      </c>
      <c r="D449" s="22">
        <f t="shared" si="19"/>
        <v>146.87876795767511</v>
      </c>
      <c r="E449" s="22">
        <f t="shared" ca="1" si="20"/>
        <v>2.7480871379633824E-7</v>
      </c>
    </row>
    <row r="450" spans="2:5" x14ac:dyDescent="0.3">
      <c r="B450" s="22">
        <v>419</v>
      </c>
      <c r="C450" s="22">
        <f t="shared" ca="1" si="18"/>
        <v>97.986130727233189</v>
      </c>
      <c r="D450" s="22">
        <f t="shared" si="19"/>
        <v>146.91714169254561</v>
      </c>
      <c r="E450" s="22">
        <f t="shared" ca="1" si="20"/>
        <v>6.5132728464310411E-5</v>
      </c>
    </row>
    <row r="451" spans="2:5" x14ac:dyDescent="0.3">
      <c r="B451" s="22">
        <v>420</v>
      </c>
      <c r="C451" s="22">
        <f t="shared" ca="1" si="18"/>
        <v>89.708718694696699</v>
      </c>
      <c r="D451" s="22">
        <f t="shared" si="19"/>
        <v>146.95549526179406</v>
      </c>
      <c r="E451" s="22">
        <f t="shared" ca="1" si="20"/>
        <v>8.2536725998798958E-6</v>
      </c>
    </row>
    <row r="452" spans="2:5" x14ac:dyDescent="0.3">
      <c r="B452" s="22">
        <v>421</v>
      </c>
      <c r="C452" s="22">
        <f t="shared" ca="1" si="18"/>
        <v>85.446843532014412</v>
      </c>
      <c r="D452" s="22">
        <f t="shared" si="19"/>
        <v>146.99382893708889</v>
      </c>
      <c r="E452" s="22">
        <f t="shared" ca="1" si="20"/>
        <v>2.5301468816304426E-6</v>
      </c>
    </row>
    <row r="453" spans="2:5" x14ac:dyDescent="0.3">
      <c r="B453" s="22">
        <v>422</v>
      </c>
      <c r="C453" s="22">
        <f t="shared" ca="1" si="18"/>
        <v>103.45573308830006</v>
      </c>
      <c r="D453" s="22">
        <f t="shared" si="19"/>
        <v>147.03214298915637</v>
      </c>
      <c r="E453" s="22">
        <f t="shared" ca="1" si="20"/>
        <v>2.15803651619834E-4</v>
      </c>
    </row>
    <row r="454" spans="2:5" x14ac:dyDescent="0.3">
      <c r="B454" s="22">
        <v>423</v>
      </c>
      <c r="C454" s="22">
        <f t="shared" ca="1" si="18"/>
        <v>94.003304990425633</v>
      </c>
      <c r="D454" s="22">
        <f t="shared" si="19"/>
        <v>147.07043768779531</v>
      </c>
      <c r="E454" s="22">
        <f t="shared" ca="1" si="20"/>
        <v>2.5039522733589286E-5</v>
      </c>
    </row>
    <row r="455" spans="2:5" x14ac:dyDescent="0.3">
      <c r="B455" s="22">
        <v>424</v>
      </c>
      <c r="C455" s="22">
        <f t="shared" ca="1" si="18"/>
        <v>89.09282760749791</v>
      </c>
      <c r="D455" s="22">
        <f t="shared" si="19"/>
        <v>147.10871330189136</v>
      </c>
      <c r="E455" s="22">
        <f t="shared" ca="1" si="20"/>
        <v>6.9920960946203771E-6</v>
      </c>
    </row>
    <row r="456" spans="2:5" x14ac:dyDescent="0.3">
      <c r="B456" s="22">
        <v>425</v>
      </c>
      <c r="C456" s="22">
        <f t="shared" ca="1" si="18"/>
        <v>98.724838925743597</v>
      </c>
      <c r="D456" s="22">
        <f t="shared" si="19"/>
        <v>147.14697009943151</v>
      </c>
      <c r="E456" s="22">
        <f t="shared" ca="1" si="20"/>
        <v>7.7167912364280861E-5</v>
      </c>
    </row>
    <row r="457" spans="2:5" x14ac:dyDescent="0.3">
      <c r="B457" s="22">
        <v>426</v>
      </c>
      <c r="C457" s="22">
        <f t="shared" ca="1" si="18"/>
        <v>103.04443540923009</v>
      </c>
      <c r="D457" s="22">
        <f t="shared" si="19"/>
        <v>147.1852083475182</v>
      </c>
      <c r="E457" s="22">
        <f t="shared" ca="1" si="20"/>
        <v>1.9812746976400757E-4</v>
      </c>
    </row>
    <row r="458" spans="2:5" x14ac:dyDescent="0.3">
      <c r="B458" s="22">
        <v>427</v>
      </c>
      <c r="C458" s="22">
        <f t="shared" ca="1" si="18"/>
        <v>105.58941615775595</v>
      </c>
      <c r="D458" s="22">
        <f t="shared" si="19"/>
        <v>147.22342831238342</v>
      </c>
      <c r="E458" s="22">
        <f t="shared" ca="1" si="20"/>
        <v>3.3216539741870432E-4</v>
      </c>
    </row>
    <row r="459" spans="2:5" x14ac:dyDescent="0.3">
      <c r="B459" s="22">
        <v>428</v>
      </c>
      <c r="C459" s="22">
        <f t="shared" ca="1" si="18"/>
        <v>105.75379416695171</v>
      </c>
      <c r="D459" s="22">
        <f t="shared" si="19"/>
        <v>147.26163025940278</v>
      </c>
      <c r="E459" s="22">
        <f t="shared" ca="1" si="20"/>
        <v>3.4309863719911234E-4</v>
      </c>
    </row>
    <row r="460" spans="2:5" x14ac:dyDescent="0.3">
      <c r="B460" s="22">
        <v>429</v>
      </c>
      <c r="C460" s="22">
        <f t="shared" ca="1" si="18"/>
        <v>93.232010285010858</v>
      </c>
      <c r="D460" s="22">
        <f t="shared" si="19"/>
        <v>147.29981445310943</v>
      </c>
      <c r="E460" s="22">
        <f t="shared" ca="1" si="20"/>
        <v>2.0638910286702428E-5</v>
      </c>
    </row>
    <row r="461" spans="2:5" x14ac:dyDescent="0.3">
      <c r="B461" s="22">
        <v>430</v>
      </c>
      <c r="C461" s="22">
        <f t="shared" ca="1" si="18"/>
        <v>93.801059520502847</v>
      </c>
      <c r="D461" s="22">
        <f t="shared" si="19"/>
        <v>147.33798115720776</v>
      </c>
      <c r="E461" s="22">
        <f t="shared" ca="1" si="20"/>
        <v>2.3808220263902969E-5</v>
      </c>
    </row>
    <row r="462" spans="2:5" x14ac:dyDescent="0.3">
      <c r="B462" s="22">
        <v>431</v>
      </c>
      <c r="C462" s="22">
        <f t="shared" ca="1" si="18"/>
        <v>118.82389258659924</v>
      </c>
      <c r="D462" s="22">
        <f t="shared" si="19"/>
        <v>147.37613063458716</v>
      </c>
      <c r="E462" s="22">
        <f t="shared" ca="1" si="20"/>
        <v>3.0675474970649438E-3</v>
      </c>
    </row>
    <row r="463" spans="2:5" x14ac:dyDescent="0.3">
      <c r="B463" s="22">
        <v>432</v>
      </c>
      <c r="C463" s="22">
        <f t="shared" ca="1" si="18"/>
        <v>97.722164035327296</v>
      </c>
      <c r="D463" s="22">
        <f t="shared" si="19"/>
        <v>147.41426314733559</v>
      </c>
      <c r="E463" s="22">
        <f t="shared" ca="1" si="20"/>
        <v>6.1267554758288387E-5</v>
      </c>
    </row>
    <row r="464" spans="2:5" x14ac:dyDescent="0.3">
      <c r="B464" s="22">
        <v>433</v>
      </c>
      <c r="C464" s="22">
        <f t="shared" ca="1" si="18"/>
        <v>92.966797829665467</v>
      </c>
      <c r="D464" s="22">
        <f t="shared" si="19"/>
        <v>147.45237895675305</v>
      </c>
      <c r="E464" s="22">
        <f t="shared" ca="1" si="20"/>
        <v>1.930005908741343E-5</v>
      </c>
    </row>
    <row r="465" spans="2:5" x14ac:dyDescent="0.3">
      <c r="B465" s="22">
        <v>434</v>
      </c>
      <c r="C465" s="22">
        <f t="shared" ca="1" si="18"/>
        <v>97.459894256398599</v>
      </c>
      <c r="D465" s="22">
        <f t="shared" si="19"/>
        <v>147.49047832336504</v>
      </c>
      <c r="E465" s="22">
        <f t="shared" ca="1" si="20"/>
        <v>5.7636741778197679E-5</v>
      </c>
    </row>
    <row r="466" spans="2:5" x14ac:dyDescent="0.3">
      <c r="B466" s="22">
        <v>435</v>
      </c>
      <c r="C466" s="22">
        <f t="shared" ca="1" si="18"/>
        <v>115.53219420797481</v>
      </c>
      <c r="D466" s="22">
        <f t="shared" si="19"/>
        <v>147.52856150693574</v>
      </c>
      <c r="E466" s="22">
        <f t="shared" ca="1" si="20"/>
        <v>1.8978101837748543E-3</v>
      </c>
    </row>
    <row r="467" spans="2:5" x14ac:dyDescent="0.3">
      <c r="B467" s="22">
        <v>436</v>
      </c>
      <c r="C467" s="22">
        <f t="shared" ca="1" si="18"/>
        <v>115.39285579982678</v>
      </c>
      <c r="D467" s="22">
        <f t="shared" si="19"/>
        <v>147.56662876648133</v>
      </c>
      <c r="E467" s="22">
        <f t="shared" ca="1" si="20"/>
        <v>1.8576500156435539E-3</v>
      </c>
    </row>
    <row r="468" spans="2:5" x14ac:dyDescent="0.3">
      <c r="B468" s="22">
        <v>437</v>
      </c>
      <c r="C468" s="22">
        <f t="shared" ca="1" si="18"/>
        <v>93.820853926522773</v>
      </c>
      <c r="D468" s="22">
        <f t="shared" si="19"/>
        <v>147.60468036028306</v>
      </c>
      <c r="E468" s="22">
        <f t="shared" ca="1" si="20"/>
        <v>2.3926201346846992E-5</v>
      </c>
    </row>
    <row r="469" spans="2:5" x14ac:dyDescent="0.3">
      <c r="B469" s="22">
        <v>438</v>
      </c>
      <c r="C469" s="22">
        <f t="shared" ca="1" si="18"/>
        <v>86.611548358284722</v>
      </c>
      <c r="D469" s="22">
        <f t="shared" si="19"/>
        <v>147.64271654590021</v>
      </c>
      <c r="E469" s="22">
        <f t="shared" ca="1" si="20"/>
        <v>3.5233774854037704E-6</v>
      </c>
    </row>
    <row r="470" spans="2:5" x14ac:dyDescent="0.3">
      <c r="B470" s="22">
        <v>439</v>
      </c>
      <c r="C470" s="22">
        <f t="shared" ca="1" si="18"/>
        <v>108.30184205236837</v>
      </c>
      <c r="D470" s="22">
        <f t="shared" si="19"/>
        <v>147.68073758018318</v>
      </c>
      <c r="E470" s="22">
        <f t="shared" ca="1" si="20"/>
        <v>5.5816979590093995E-4</v>
      </c>
    </row>
    <row r="471" spans="2:5" x14ac:dyDescent="0.3">
      <c r="B471" s="22">
        <v>440</v>
      </c>
      <c r="C471" s="22">
        <f t="shared" ca="1" si="18"/>
        <v>88.806975616000926</v>
      </c>
      <c r="D471" s="22">
        <f t="shared" si="19"/>
        <v>147.7187437192861</v>
      </c>
      <c r="E471" s="22">
        <f t="shared" ca="1" si="20"/>
        <v>6.4702780514116248E-6</v>
      </c>
    </row>
    <row r="472" spans="2:5" x14ac:dyDescent="0.3">
      <c r="B472" s="22">
        <v>441</v>
      </c>
      <c r="C472" s="22">
        <f t="shared" ca="1" si="18"/>
        <v>98.616734620606124</v>
      </c>
      <c r="D472" s="22">
        <f t="shared" si="19"/>
        <v>147.75673521867986</v>
      </c>
      <c r="E472" s="22">
        <f t="shared" ca="1" si="20"/>
        <v>7.5288086630804379E-5</v>
      </c>
    </row>
    <row r="473" spans="2:5" x14ac:dyDescent="0.3">
      <c r="B473" s="22">
        <v>442</v>
      </c>
      <c r="C473" s="22">
        <f t="shared" ca="1" si="18"/>
        <v>95.236520356391523</v>
      </c>
      <c r="D473" s="22">
        <f t="shared" si="19"/>
        <v>147.79471233316463</v>
      </c>
      <c r="E473" s="22">
        <f t="shared" ca="1" si="20"/>
        <v>3.3919544197728762E-5</v>
      </c>
    </row>
    <row r="474" spans="2:5" x14ac:dyDescent="0.3">
      <c r="B474" s="22">
        <v>443</v>
      </c>
      <c r="C474" s="22">
        <f t="shared" ca="1" si="18"/>
        <v>102.74515234008572</v>
      </c>
      <c r="D474" s="22">
        <f t="shared" si="19"/>
        <v>147.83267531688244</v>
      </c>
      <c r="E474" s="22">
        <f t="shared" ca="1" si="20"/>
        <v>1.8609434249812072E-4</v>
      </c>
    </row>
    <row r="475" spans="2:5" x14ac:dyDescent="0.3">
      <c r="B475" s="22">
        <v>444</v>
      </c>
      <c r="C475" s="22">
        <f t="shared" ca="1" si="18"/>
        <v>113.03298373424843</v>
      </c>
      <c r="D475" s="22">
        <f t="shared" si="19"/>
        <v>147.87062442332982</v>
      </c>
      <c r="E475" s="22">
        <f t="shared" ca="1" si="20"/>
        <v>1.2763008036681975E-3</v>
      </c>
    </row>
    <row r="476" spans="2:5" x14ac:dyDescent="0.3">
      <c r="B476" s="22">
        <v>445</v>
      </c>
      <c r="C476" s="22">
        <f t="shared" ca="1" si="18"/>
        <v>92.135797342685123</v>
      </c>
      <c r="D476" s="22">
        <f t="shared" si="19"/>
        <v>147.90855990537011</v>
      </c>
      <c r="E476" s="22">
        <f t="shared" ca="1" si="20"/>
        <v>1.561029801306733E-5</v>
      </c>
    </row>
    <row r="477" spans="2:5" x14ac:dyDescent="0.3">
      <c r="B477" s="22">
        <v>446</v>
      </c>
      <c r="C477" s="22">
        <f t="shared" ca="1" si="18"/>
        <v>97.034148659162426</v>
      </c>
      <c r="D477" s="22">
        <f t="shared" si="19"/>
        <v>147.94648201524595</v>
      </c>
      <c r="E477" s="22">
        <f t="shared" ca="1" si="20"/>
        <v>5.2161303953456369E-5</v>
      </c>
    </row>
    <row r="478" spans="2:5" x14ac:dyDescent="0.3">
      <c r="B478" s="22">
        <v>447</v>
      </c>
      <c r="C478" s="22">
        <f t="shared" ca="1" si="18"/>
        <v>95.298061763919719</v>
      </c>
      <c r="D478" s="22">
        <f t="shared" si="19"/>
        <v>147.98439100459146</v>
      </c>
      <c r="E478" s="22">
        <f t="shared" ca="1" si="20"/>
        <v>3.4431151439110549E-5</v>
      </c>
    </row>
    <row r="479" spans="2:5" x14ac:dyDescent="0.3">
      <c r="B479" s="22">
        <v>448</v>
      </c>
      <c r="C479" s="22">
        <f t="shared" ca="1" si="18"/>
        <v>90.579475176753078</v>
      </c>
      <c r="D479" s="22">
        <f t="shared" si="19"/>
        <v>148.02228712444455</v>
      </c>
      <c r="E479" s="22">
        <f t="shared" ca="1" si="20"/>
        <v>1.0405165173638443E-5</v>
      </c>
    </row>
    <row r="480" spans="2:5" x14ac:dyDescent="0.3">
      <c r="B480" s="22">
        <v>449</v>
      </c>
      <c r="C480" s="22">
        <f t="shared" ca="1" si="18"/>
        <v>97.82476190107387</v>
      </c>
      <c r="D480" s="22">
        <f t="shared" si="19"/>
        <v>148.06017062525899</v>
      </c>
      <c r="E480" s="22">
        <f t="shared" ca="1" si="20"/>
        <v>6.274414219291858E-5</v>
      </c>
    </row>
    <row r="481" spans="2:5" x14ac:dyDescent="0.3">
      <c r="B481" s="22">
        <v>450</v>
      </c>
      <c r="C481" s="22">
        <f t="shared" ref="C481:C544" ca="1" si="21">_xlfn.NORM.INV(RAND(),$C$28,$C$29)</f>
        <v>89.253861912023467</v>
      </c>
      <c r="D481" s="22">
        <f t="shared" ref="D481:D544" si="22">_xlfn.NORM.INV(B481/1001,$D$28,$D$29)</f>
        <v>148.09804175691653</v>
      </c>
      <c r="E481" s="22">
        <f t="shared" ref="E481:E544" ca="1" si="23">_xlfn.NORM.DIST(C481,$D$28,$D$29,0)</f>
        <v>7.3032138650796512E-6</v>
      </c>
    </row>
    <row r="482" spans="2:5" x14ac:dyDescent="0.3">
      <c r="B482" s="22">
        <v>451</v>
      </c>
      <c r="C482" s="22">
        <f t="shared" ca="1" si="21"/>
        <v>107.71203201712783</v>
      </c>
      <c r="D482" s="22">
        <f t="shared" si="22"/>
        <v>148.13590076873896</v>
      </c>
      <c r="E482" s="22">
        <f t="shared" ca="1" si="23"/>
        <v>4.9998771152369524E-4</v>
      </c>
    </row>
    <row r="483" spans="2:5" x14ac:dyDescent="0.3">
      <c r="B483" s="22">
        <v>452</v>
      </c>
      <c r="C483" s="22">
        <f t="shared" ca="1" si="21"/>
        <v>113.69530202586621</v>
      </c>
      <c r="D483" s="22">
        <f t="shared" si="22"/>
        <v>148.17374790949992</v>
      </c>
      <c r="E483" s="22">
        <f t="shared" ca="1" si="23"/>
        <v>1.4216363336367159E-3</v>
      </c>
    </row>
    <row r="484" spans="2:5" x14ac:dyDescent="0.3">
      <c r="B484" s="22">
        <v>453</v>
      </c>
      <c r="C484" s="22">
        <f t="shared" ca="1" si="21"/>
        <v>107.32448704074639</v>
      </c>
      <c r="D484" s="22">
        <f t="shared" si="22"/>
        <v>148.21158342743689</v>
      </c>
      <c r="E484" s="22">
        <f t="shared" ca="1" si="23"/>
        <v>4.6470929209932097E-4</v>
      </c>
    </row>
    <row r="485" spans="2:5" x14ac:dyDescent="0.3">
      <c r="B485" s="22">
        <v>454</v>
      </c>
      <c r="C485" s="22">
        <f t="shared" ca="1" si="21"/>
        <v>104.33799068308151</v>
      </c>
      <c r="D485" s="22">
        <f t="shared" si="22"/>
        <v>148.24940757026297</v>
      </c>
      <c r="E485" s="22">
        <f t="shared" ca="1" si="23"/>
        <v>2.5856472703008937E-4</v>
      </c>
    </row>
    <row r="486" spans="2:5" x14ac:dyDescent="0.3">
      <c r="B486" s="22">
        <v>455</v>
      </c>
      <c r="C486" s="22">
        <f t="shared" ca="1" si="21"/>
        <v>95.434768140800259</v>
      </c>
      <c r="D486" s="22">
        <f t="shared" si="22"/>
        <v>148.28722058517857</v>
      </c>
      <c r="E486" s="22">
        <f t="shared" ca="1" si="23"/>
        <v>3.5593256872278036E-5</v>
      </c>
    </row>
    <row r="487" spans="2:5" x14ac:dyDescent="0.3">
      <c r="B487" s="22">
        <v>456</v>
      </c>
      <c r="C487" s="22">
        <f t="shared" ca="1" si="21"/>
        <v>112.12064811495907</v>
      </c>
      <c r="D487" s="22">
        <f t="shared" si="22"/>
        <v>148.32502271888325</v>
      </c>
      <c r="E487" s="22">
        <f t="shared" ca="1" si="23"/>
        <v>1.0966076228064673E-3</v>
      </c>
    </row>
    <row r="488" spans="2:5" x14ac:dyDescent="0.3">
      <c r="B488" s="22">
        <v>457</v>
      </c>
      <c r="C488" s="22">
        <f t="shared" ca="1" si="21"/>
        <v>86.745437630832342</v>
      </c>
      <c r="D488" s="22">
        <f t="shared" si="22"/>
        <v>148.36281421758721</v>
      </c>
      <c r="E488" s="22">
        <f t="shared" ca="1" si="23"/>
        <v>3.6586724236967382E-6</v>
      </c>
    </row>
    <row r="489" spans="2:5" x14ac:dyDescent="0.3">
      <c r="B489" s="22">
        <v>458</v>
      </c>
      <c r="C489" s="22">
        <f t="shared" ca="1" si="21"/>
        <v>107.69035197567862</v>
      </c>
      <c r="D489" s="22">
        <f t="shared" si="22"/>
        <v>148.4005953270229</v>
      </c>
      <c r="E489" s="22">
        <f t="shared" ca="1" si="23"/>
        <v>4.9795404230138928E-4</v>
      </c>
    </row>
    <row r="490" spans="2:5" x14ac:dyDescent="0.3">
      <c r="B490" s="22">
        <v>459</v>
      </c>
      <c r="C490" s="22">
        <f t="shared" ca="1" si="21"/>
        <v>98.880165862482968</v>
      </c>
      <c r="D490" s="22">
        <f t="shared" si="22"/>
        <v>148.43836629245661</v>
      </c>
      <c r="E490" s="22">
        <f t="shared" ca="1" si="23"/>
        <v>7.9944089376874329E-5</v>
      </c>
    </row>
    <row r="491" spans="2:5" x14ac:dyDescent="0.3">
      <c r="B491" s="22">
        <v>460</v>
      </c>
      <c r="C491" s="22">
        <f t="shared" ca="1" si="21"/>
        <v>110.84746451368299</v>
      </c>
      <c r="D491" s="22">
        <f t="shared" si="22"/>
        <v>148.47612735869981</v>
      </c>
      <c r="E491" s="22">
        <f t="shared" ca="1" si="23"/>
        <v>8.8185763794393704E-4</v>
      </c>
    </row>
    <row r="492" spans="2:5" x14ac:dyDescent="0.3">
      <c r="B492" s="22">
        <v>461</v>
      </c>
      <c r="C492" s="22">
        <f t="shared" ca="1" si="21"/>
        <v>96.127402389446218</v>
      </c>
      <c r="D492" s="22">
        <f t="shared" si="22"/>
        <v>148.5138787701207</v>
      </c>
      <c r="E492" s="22">
        <f t="shared" ca="1" si="23"/>
        <v>4.205853453489805E-5</v>
      </c>
    </row>
    <row r="493" spans="2:5" x14ac:dyDescent="0.3">
      <c r="B493" s="22">
        <v>462</v>
      </c>
      <c r="C493" s="22">
        <f t="shared" ca="1" si="21"/>
        <v>106.34912847454906</v>
      </c>
      <c r="D493" s="22">
        <f t="shared" si="22"/>
        <v>148.5516207706554</v>
      </c>
      <c r="E493" s="22">
        <f t="shared" ca="1" si="23"/>
        <v>3.8540808965084161E-4</v>
      </c>
    </row>
    <row r="494" spans="2:5" x14ac:dyDescent="0.3">
      <c r="B494" s="22">
        <v>463</v>
      </c>
      <c r="C494" s="22">
        <f t="shared" ca="1" si="21"/>
        <v>96.500786204609412</v>
      </c>
      <c r="D494" s="22">
        <f t="shared" si="22"/>
        <v>148.58935360381946</v>
      </c>
      <c r="E494" s="22">
        <f t="shared" ca="1" si="23"/>
        <v>4.5977548842942425E-5</v>
      </c>
    </row>
    <row r="495" spans="2:5" x14ac:dyDescent="0.3">
      <c r="B495" s="22">
        <v>464</v>
      </c>
      <c r="C495" s="22">
        <f t="shared" ca="1" si="21"/>
        <v>105.59858920382928</v>
      </c>
      <c r="D495" s="22">
        <f t="shared" si="22"/>
        <v>148.62707751271896</v>
      </c>
      <c r="E495" s="22">
        <f t="shared" ca="1" si="23"/>
        <v>3.3276729175250218E-4</v>
      </c>
    </row>
    <row r="496" spans="2:5" x14ac:dyDescent="0.3">
      <c r="B496" s="22">
        <v>465</v>
      </c>
      <c r="C496" s="22">
        <f t="shared" ca="1" si="21"/>
        <v>93.547486382822001</v>
      </c>
      <c r="D496" s="22">
        <f t="shared" si="22"/>
        <v>148.66479274006176</v>
      </c>
      <c r="E496" s="22">
        <f t="shared" ca="1" si="23"/>
        <v>2.234387606854651E-5</v>
      </c>
    </row>
    <row r="497" spans="2:5" x14ac:dyDescent="0.3">
      <c r="B497" s="22">
        <v>466</v>
      </c>
      <c r="C497" s="22">
        <f t="shared" ca="1" si="21"/>
        <v>86.991315442414617</v>
      </c>
      <c r="D497" s="22">
        <f t="shared" si="22"/>
        <v>148.70249952816866</v>
      </c>
      <c r="E497" s="22">
        <f t="shared" ca="1" si="23"/>
        <v>3.9199934384260388E-6</v>
      </c>
    </row>
    <row r="498" spans="2:5" x14ac:dyDescent="0.3">
      <c r="B498" s="22">
        <v>467</v>
      </c>
      <c r="C498" s="22">
        <f t="shared" ca="1" si="21"/>
        <v>91.048850765136592</v>
      </c>
      <c r="D498" s="22">
        <f t="shared" si="22"/>
        <v>148.74019811898461</v>
      </c>
      <c r="E498" s="22">
        <f t="shared" ca="1" si="23"/>
        <v>1.1772552011639434E-5</v>
      </c>
    </row>
    <row r="499" spans="2:5" x14ac:dyDescent="0.3">
      <c r="B499" s="22">
        <v>468</v>
      </c>
      <c r="C499" s="22">
        <f t="shared" ca="1" si="21"/>
        <v>85.216360051295098</v>
      </c>
      <c r="D499" s="22">
        <f t="shared" si="22"/>
        <v>148.77788875408964</v>
      </c>
      <c r="E499" s="22">
        <f t="shared" ca="1" si="23"/>
        <v>2.3679697054888885E-6</v>
      </c>
    </row>
    <row r="500" spans="2:5" x14ac:dyDescent="0.3">
      <c r="B500" s="22">
        <v>469</v>
      </c>
      <c r="C500" s="22">
        <f t="shared" ca="1" si="21"/>
        <v>117.19116221851655</v>
      </c>
      <c r="D500" s="22">
        <f t="shared" si="22"/>
        <v>148.81557167470999</v>
      </c>
      <c r="E500" s="22">
        <f t="shared" ca="1" si="23"/>
        <v>2.4320206703876291E-3</v>
      </c>
    </row>
    <row r="501" spans="2:5" x14ac:dyDescent="0.3">
      <c r="B501" s="22">
        <v>470</v>
      </c>
      <c r="C501" s="22">
        <f t="shared" ca="1" si="21"/>
        <v>111.61089895549561</v>
      </c>
      <c r="D501" s="22">
        <f t="shared" si="22"/>
        <v>148.85324712172911</v>
      </c>
      <c r="E501" s="22">
        <f t="shared" ca="1" si="23"/>
        <v>1.0058433754089934E-3</v>
      </c>
    </row>
    <row r="502" spans="2:5" x14ac:dyDescent="0.3">
      <c r="B502" s="22">
        <v>471</v>
      </c>
      <c r="C502" s="22">
        <f t="shared" ca="1" si="21"/>
        <v>101.57477112096996</v>
      </c>
      <c r="D502" s="22">
        <f t="shared" si="22"/>
        <v>148.89091533569851</v>
      </c>
      <c r="E502" s="22">
        <f t="shared" ca="1" si="23"/>
        <v>1.4509729365512651E-4</v>
      </c>
    </row>
    <row r="503" spans="2:5" x14ac:dyDescent="0.3">
      <c r="B503" s="22">
        <v>472</v>
      </c>
      <c r="C503" s="22">
        <f t="shared" ca="1" si="21"/>
        <v>104.51133138298201</v>
      </c>
      <c r="D503" s="22">
        <f t="shared" si="22"/>
        <v>148.92857655684881</v>
      </c>
      <c r="E503" s="22">
        <f t="shared" ca="1" si="23"/>
        <v>2.678045545021804E-4</v>
      </c>
    </row>
    <row r="504" spans="2:5" x14ac:dyDescent="0.3">
      <c r="B504" s="22">
        <v>473</v>
      </c>
      <c r="C504" s="22">
        <f t="shared" ca="1" si="21"/>
        <v>104.90190889280316</v>
      </c>
      <c r="D504" s="22">
        <f t="shared" si="22"/>
        <v>148.96623102510051</v>
      </c>
      <c r="E504" s="22">
        <f t="shared" ca="1" si="23"/>
        <v>2.897105207971207E-4</v>
      </c>
    </row>
    <row r="505" spans="2:5" x14ac:dyDescent="0.3">
      <c r="B505" s="22">
        <v>474</v>
      </c>
      <c r="C505" s="22">
        <f t="shared" ca="1" si="21"/>
        <v>99.762058546801768</v>
      </c>
      <c r="D505" s="22">
        <f t="shared" si="22"/>
        <v>149.00387898007486</v>
      </c>
      <c r="E505" s="22">
        <f t="shared" ca="1" si="23"/>
        <v>9.7510939916354308E-5</v>
      </c>
    </row>
    <row r="506" spans="2:5" x14ac:dyDescent="0.3">
      <c r="B506" s="22">
        <v>475</v>
      </c>
      <c r="C506" s="22">
        <f t="shared" ca="1" si="21"/>
        <v>100.88817041478237</v>
      </c>
      <c r="D506" s="22">
        <f t="shared" si="22"/>
        <v>149.04152066110473</v>
      </c>
      <c r="E506" s="22">
        <f t="shared" ca="1" si="23"/>
        <v>1.2503384726292519E-4</v>
      </c>
    </row>
    <row r="507" spans="2:5" x14ac:dyDescent="0.3">
      <c r="B507" s="22">
        <v>476</v>
      </c>
      <c r="C507" s="22">
        <f t="shared" ca="1" si="21"/>
        <v>109.24925898162923</v>
      </c>
      <c r="D507" s="22">
        <f t="shared" si="22"/>
        <v>149.07915630724528</v>
      </c>
      <c r="E507" s="22">
        <f t="shared" ca="1" si="23"/>
        <v>6.6397780777199497E-4</v>
      </c>
    </row>
    <row r="508" spans="2:5" x14ac:dyDescent="0.3">
      <c r="B508" s="22">
        <v>477</v>
      </c>
      <c r="C508" s="22">
        <f t="shared" ca="1" si="21"/>
        <v>93.497860792643934</v>
      </c>
      <c r="D508" s="22">
        <f t="shared" si="22"/>
        <v>149.11678615728479</v>
      </c>
      <c r="E508" s="22">
        <f t="shared" ca="1" si="23"/>
        <v>2.2067275088100893E-5</v>
      </c>
    </row>
    <row r="509" spans="2:5" x14ac:dyDescent="0.3">
      <c r="B509" s="22">
        <v>478</v>
      </c>
      <c r="C509" s="22">
        <f t="shared" ca="1" si="21"/>
        <v>99.028686055377207</v>
      </c>
      <c r="D509" s="22">
        <f t="shared" si="22"/>
        <v>149.15441044975532</v>
      </c>
      <c r="E509" s="22">
        <f t="shared" ca="1" si="23"/>
        <v>8.2683673781557059E-5</v>
      </c>
    </row>
    <row r="510" spans="2:5" x14ac:dyDescent="0.3">
      <c r="B510" s="22">
        <v>479</v>
      </c>
      <c r="C510" s="22">
        <f t="shared" ca="1" si="21"/>
        <v>94.281962153693996</v>
      </c>
      <c r="D510" s="22">
        <f t="shared" si="22"/>
        <v>149.19202942294339</v>
      </c>
      <c r="E510" s="22">
        <f t="shared" ca="1" si="23"/>
        <v>2.683302779959198E-5</v>
      </c>
    </row>
    <row r="511" spans="2:5" x14ac:dyDescent="0.3">
      <c r="B511" s="22">
        <v>480</v>
      </c>
      <c r="C511" s="22">
        <f t="shared" ca="1" si="21"/>
        <v>90.997334445699707</v>
      </c>
      <c r="D511" s="22">
        <f t="shared" si="22"/>
        <v>149.22964331490067</v>
      </c>
      <c r="E511" s="22">
        <f t="shared" ca="1" si="23"/>
        <v>1.1614650608842829E-5</v>
      </c>
    </row>
    <row r="512" spans="2:5" x14ac:dyDescent="0.3">
      <c r="B512" s="22">
        <v>481</v>
      </c>
      <c r="C512" s="22">
        <f t="shared" ca="1" si="21"/>
        <v>88.735780320022783</v>
      </c>
      <c r="D512" s="22">
        <f t="shared" si="22"/>
        <v>149.26725236345456</v>
      </c>
      <c r="E512" s="22">
        <f t="shared" ca="1" si="23"/>
        <v>6.3461282712579011E-6</v>
      </c>
    </row>
    <row r="513" spans="2:5" x14ac:dyDescent="0.3">
      <c r="B513" s="22">
        <v>482</v>
      </c>
      <c r="C513" s="22">
        <f t="shared" ca="1" si="21"/>
        <v>104.11970643534858</v>
      </c>
      <c r="D513" s="22">
        <f t="shared" si="22"/>
        <v>149.30485680621885</v>
      </c>
      <c r="E513" s="22">
        <f t="shared" ca="1" si="23"/>
        <v>2.4733435209734194E-4</v>
      </c>
    </row>
    <row r="514" spans="2:5" x14ac:dyDescent="0.3">
      <c r="B514" s="22">
        <v>483</v>
      </c>
      <c r="C514" s="22">
        <f t="shared" ca="1" si="21"/>
        <v>104.13464575626409</v>
      </c>
      <c r="D514" s="22">
        <f t="shared" si="22"/>
        <v>149.34245688060426</v>
      </c>
      <c r="E514" s="22">
        <f t="shared" ca="1" si="23"/>
        <v>2.4808883571175277E-4</v>
      </c>
    </row>
    <row r="515" spans="2:5" x14ac:dyDescent="0.3">
      <c r="B515" s="22">
        <v>484</v>
      </c>
      <c r="C515" s="22">
        <f t="shared" ca="1" si="21"/>
        <v>101.76295968703343</v>
      </c>
      <c r="D515" s="22">
        <f t="shared" si="22"/>
        <v>149.38005282382892</v>
      </c>
      <c r="E515" s="22">
        <f t="shared" ca="1" si="23"/>
        <v>1.5108284988623542E-4</v>
      </c>
    </row>
    <row r="516" spans="2:5" x14ac:dyDescent="0.3">
      <c r="B516" s="22">
        <v>485</v>
      </c>
      <c r="C516" s="22">
        <f t="shared" ca="1" si="21"/>
        <v>108.4316225898975</v>
      </c>
      <c r="D516" s="22">
        <f t="shared" si="22"/>
        <v>149.41764487292906</v>
      </c>
      <c r="E516" s="22">
        <f t="shared" ca="1" si="23"/>
        <v>5.7173601812738055E-4</v>
      </c>
    </row>
    <row r="517" spans="2:5" x14ac:dyDescent="0.3">
      <c r="B517" s="22">
        <v>486</v>
      </c>
      <c r="C517" s="22">
        <f t="shared" ca="1" si="21"/>
        <v>90.399384210596892</v>
      </c>
      <c r="D517" s="22">
        <f t="shared" si="22"/>
        <v>149.45523326476942</v>
      </c>
      <c r="E517" s="22">
        <f t="shared" ca="1" si="23"/>
        <v>9.9211596846145951E-6</v>
      </c>
    </row>
    <row r="518" spans="2:5" x14ac:dyDescent="0.3">
      <c r="B518" s="22">
        <v>487</v>
      </c>
      <c r="C518" s="22">
        <f t="shared" ca="1" si="21"/>
        <v>106.3929171399399</v>
      </c>
      <c r="D518" s="22">
        <f t="shared" si="22"/>
        <v>149.49281823605369</v>
      </c>
      <c r="E518" s="22">
        <f t="shared" ca="1" si="23"/>
        <v>3.8869448744861308E-4</v>
      </c>
    </row>
    <row r="519" spans="2:5" x14ac:dyDescent="0.3">
      <c r="B519" s="22">
        <v>488</v>
      </c>
      <c r="C519" s="22">
        <f t="shared" ca="1" si="21"/>
        <v>101.53553105682829</v>
      </c>
      <c r="D519" s="22">
        <f t="shared" si="22"/>
        <v>149.53040002333515</v>
      </c>
      <c r="E519" s="22">
        <f t="shared" ca="1" si="23"/>
        <v>1.4387656042339809E-4</v>
      </c>
    </row>
    <row r="520" spans="2:5" x14ac:dyDescent="0.3">
      <c r="B520" s="22">
        <v>489</v>
      </c>
      <c r="C520" s="22">
        <f t="shared" ca="1" si="21"/>
        <v>102.08894238592819</v>
      </c>
      <c r="D520" s="22">
        <f t="shared" si="22"/>
        <v>149.56797886302692</v>
      </c>
      <c r="E520" s="22">
        <f t="shared" ca="1" si="23"/>
        <v>1.6198093123560948E-4</v>
      </c>
    </row>
    <row r="521" spans="2:5" x14ac:dyDescent="0.3">
      <c r="B521" s="22">
        <v>490</v>
      </c>
      <c r="C521" s="22">
        <f t="shared" ca="1" si="21"/>
        <v>96.138472124525677</v>
      </c>
      <c r="D521" s="22">
        <f t="shared" si="22"/>
        <v>149.60555499141256</v>
      </c>
      <c r="E521" s="22">
        <f t="shared" ca="1" si="23"/>
        <v>4.2170145727965859E-5</v>
      </c>
    </row>
    <row r="522" spans="2:5" x14ac:dyDescent="0.3">
      <c r="B522" s="22">
        <v>491</v>
      </c>
      <c r="C522" s="22">
        <f t="shared" ca="1" si="21"/>
        <v>97.368745738333928</v>
      </c>
      <c r="D522" s="22">
        <f t="shared" si="22"/>
        <v>149.6431286446564</v>
      </c>
      <c r="E522" s="22">
        <f t="shared" ca="1" si="23"/>
        <v>5.6421909282779104E-5</v>
      </c>
    </row>
    <row r="523" spans="2:5" x14ac:dyDescent="0.3">
      <c r="B523" s="22">
        <v>492</v>
      </c>
      <c r="C523" s="22">
        <f t="shared" ca="1" si="21"/>
        <v>90.744614607261653</v>
      </c>
      <c r="D523" s="22">
        <f t="shared" si="22"/>
        <v>149.68070005881404</v>
      </c>
      <c r="E523" s="22">
        <f t="shared" ca="1" si="23"/>
        <v>1.0868335980961145E-5</v>
      </c>
    </row>
    <row r="524" spans="2:5" x14ac:dyDescent="0.3">
      <c r="B524" s="22">
        <v>493</v>
      </c>
      <c r="C524" s="22">
        <f t="shared" ca="1" si="21"/>
        <v>85.460883259955494</v>
      </c>
      <c r="D524" s="22">
        <f t="shared" si="22"/>
        <v>149.7182694698426</v>
      </c>
      <c r="E524" s="22">
        <f t="shared" ca="1" si="23"/>
        <v>2.540357852487004E-6</v>
      </c>
    </row>
    <row r="525" spans="2:5" x14ac:dyDescent="0.3">
      <c r="B525" s="22">
        <v>494</v>
      </c>
      <c r="C525" s="22">
        <f t="shared" ca="1" si="21"/>
        <v>91.129270155712362</v>
      </c>
      <c r="D525" s="22">
        <f t="shared" si="22"/>
        <v>149.75583711361131</v>
      </c>
      <c r="E525" s="22">
        <f t="shared" ca="1" si="23"/>
        <v>1.2023062021472869E-5</v>
      </c>
    </row>
    <row r="526" spans="2:5" x14ac:dyDescent="0.3">
      <c r="B526" s="22">
        <v>495</v>
      </c>
      <c r="C526" s="22">
        <f t="shared" ca="1" si="21"/>
        <v>107.6381590548888</v>
      </c>
      <c r="D526" s="22">
        <f t="shared" si="22"/>
        <v>149.79340322591165</v>
      </c>
      <c r="E526" s="22">
        <f t="shared" ca="1" si="23"/>
        <v>4.9308778818278381E-4</v>
      </c>
    </row>
    <row r="527" spans="2:5" x14ac:dyDescent="0.3">
      <c r="B527" s="22">
        <v>496</v>
      </c>
      <c r="C527" s="22">
        <f t="shared" ca="1" si="21"/>
        <v>99.615847536539405</v>
      </c>
      <c r="D527" s="22">
        <f t="shared" si="22"/>
        <v>149.83096804246793</v>
      </c>
      <c r="E527" s="22">
        <f t="shared" ca="1" si="23"/>
        <v>9.437451927142683E-5</v>
      </c>
    </row>
    <row r="528" spans="2:5" x14ac:dyDescent="0.3">
      <c r="B528" s="22">
        <v>497</v>
      </c>
      <c r="C528" s="22">
        <f t="shared" ca="1" si="21"/>
        <v>86.462241306618324</v>
      </c>
      <c r="D528" s="22">
        <f t="shared" si="22"/>
        <v>149.86853179894757</v>
      </c>
      <c r="E528" s="22">
        <f t="shared" ca="1" si="23"/>
        <v>3.3780774891603398E-6</v>
      </c>
    </row>
    <row r="529" spans="2:5" x14ac:dyDescent="0.3">
      <c r="B529" s="22">
        <v>498</v>
      </c>
      <c r="C529" s="22">
        <f t="shared" ca="1" si="21"/>
        <v>90.129307730818226</v>
      </c>
      <c r="D529" s="22">
        <f t="shared" si="22"/>
        <v>149.9060947309714</v>
      </c>
      <c r="E529" s="22">
        <f t="shared" ca="1" si="23"/>
        <v>9.2346870765412117E-6</v>
      </c>
    </row>
    <row r="530" spans="2:5" x14ac:dyDescent="0.3">
      <c r="B530" s="22">
        <v>499</v>
      </c>
      <c r="C530" s="22">
        <f t="shared" ca="1" si="21"/>
        <v>96.237445154761431</v>
      </c>
      <c r="D530" s="22">
        <f t="shared" si="22"/>
        <v>149.94365707412408</v>
      </c>
      <c r="E530" s="22">
        <f t="shared" ca="1" si="23"/>
        <v>4.3180256765312059E-5</v>
      </c>
    </row>
    <row r="531" spans="2:5" x14ac:dyDescent="0.3">
      <c r="B531" s="22">
        <v>500</v>
      </c>
      <c r="C531" s="22">
        <f t="shared" ca="1" si="21"/>
        <v>97.134479274217867</v>
      </c>
      <c r="D531" s="22">
        <f t="shared" si="22"/>
        <v>149.98121906396437</v>
      </c>
      <c r="E531" s="22">
        <f t="shared" ca="1" si="23"/>
        <v>5.3406729221841592E-5</v>
      </c>
    </row>
    <row r="532" spans="2:5" x14ac:dyDescent="0.3">
      <c r="B532" s="22">
        <v>501</v>
      </c>
      <c r="C532" s="22">
        <f t="shared" ca="1" si="21"/>
        <v>94.729437606148892</v>
      </c>
      <c r="D532" s="22">
        <f t="shared" si="22"/>
        <v>150.01878093603563</v>
      </c>
      <c r="E532" s="22">
        <f t="shared" ca="1" si="23"/>
        <v>2.996408362129744E-5</v>
      </c>
    </row>
    <row r="533" spans="2:5" x14ac:dyDescent="0.3">
      <c r="B533" s="22">
        <v>502</v>
      </c>
      <c r="C533" s="22">
        <f t="shared" ca="1" si="21"/>
        <v>94.421911797960945</v>
      </c>
      <c r="D533" s="22">
        <f t="shared" si="22"/>
        <v>150.05634292587592</v>
      </c>
      <c r="E533" s="22">
        <f t="shared" ca="1" si="23"/>
        <v>2.7778060446838308E-5</v>
      </c>
    </row>
    <row r="534" spans="2:5" x14ac:dyDescent="0.3">
      <c r="B534" s="22">
        <v>503</v>
      </c>
      <c r="C534" s="22">
        <f t="shared" ca="1" si="21"/>
        <v>87.727384925404408</v>
      </c>
      <c r="D534" s="22">
        <f t="shared" si="22"/>
        <v>150.0939052690286</v>
      </c>
      <c r="E534" s="22">
        <f t="shared" ca="1" si="23"/>
        <v>4.8115238843520466E-6</v>
      </c>
    </row>
    <row r="535" spans="2:5" x14ac:dyDescent="0.3">
      <c r="B535" s="22">
        <v>504</v>
      </c>
      <c r="C535" s="22">
        <f t="shared" ca="1" si="21"/>
        <v>103.30492805712595</v>
      </c>
      <c r="D535" s="22">
        <f t="shared" si="22"/>
        <v>150.13146820105243</v>
      </c>
      <c r="E535" s="22">
        <f t="shared" ca="1" si="23"/>
        <v>2.0916478642650383E-4</v>
      </c>
    </row>
    <row r="536" spans="2:5" x14ac:dyDescent="0.3">
      <c r="B536" s="22">
        <v>505</v>
      </c>
      <c r="C536" s="22">
        <f t="shared" ca="1" si="21"/>
        <v>93.368984434817307</v>
      </c>
      <c r="D536" s="22">
        <f t="shared" si="22"/>
        <v>150.16903195753207</v>
      </c>
      <c r="E536" s="22">
        <f t="shared" ca="1" si="23"/>
        <v>2.1363744990704508E-5</v>
      </c>
    </row>
    <row r="537" spans="2:5" x14ac:dyDescent="0.3">
      <c r="B537" s="22">
        <v>506</v>
      </c>
      <c r="C537" s="22">
        <f t="shared" ca="1" si="21"/>
        <v>94.411614308970158</v>
      </c>
      <c r="D537" s="22">
        <f t="shared" si="22"/>
        <v>150.20659677408835</v>
      </c>
      <c r="E537" s="22">
        <f t="shared" ca="1" si="23"/>
        <v>2.7707486842677023E-5</v>
      </c>
    </row>
    <row r="538" spans="2:5" x14ac:dyDescent="0.3">
      <c r="B538" s="22">
        <v>507</v>
      </c>
      <c r="C538" s="22">
        <f t="shared" ca="1" si="21"/>
        <v>110.2533729696617</v>
      </c>
      <c r="D538" s="22">
        <f t="shared" si="22"/>
        <v>150.24416288638869</v>
      </c>
      <c r="E538" s="22">
        <f t="shared" ca="1" si="23"/>
        <v>7.9462292160196167E-4</v>
      </c>
    </row>
    <row r="539" spans="2:5" x14ac:dyDescent="0.3">
      <c r="B539" s="22">
        <v>508</v>
      </c>
      <c r="C539" s="22">
        <f t="shared" ca="1" si="21"/>
        <v>93.855562537530659</v>
      </c>
      <c r="D539" s="22">
        <f t="shared" si="22"/>
        <v>150.2817305301574</v>
      </c>
      <c r="E539" s="22">
        <f t="shared" ca="1" si="23"/>
        <v>2.4134387599204875E-5</v>
      </c>
    </row>
    <row r="540" spans="2:5" x14ac:dyDescent="0.3">
      <c r="B540" s="22">
        <v>509</v>
      </c>
      <c r="C540" s="22">
        <f t="shared" ca="1" si="21"/>
        <v>105.0529196758504</v>
      </c>
      <c r="D540" s="22">
        <f t="shared" si="22"/>
        <v>150.31929994118596</v>
      </c>
      <c r="E540" s="22">
        <f t="shared" ca="1" si="23"/>
        <v>2.9859840261568988E-4</v>
      </c>
    </row>
    <row r="541" spans="2:5" x14ac:dyDescent="0.3">
      <c r="B541" s="22">
        <v>510</v>
      </c>
      <c r="C541" s="22">
        <f t="shared" ca="1" si="21"/>
        <v>106.54800836811263</v>
      </c>
      <c r="D541" s="22">
        <f t="shared" si="22"/>
        <v>150.35687135534357</v>
      </c>
      <c r="E541" s="22">
        <f t="shared" ca="1" si="23"/>
        <v>4.0053386498776892E-4</v>
      </c>
    </row>
    <row r="542" spans="2:5" x14ac:dyDescent="0.3">
      <c r="B542" s="22">
        <v>511</v>
      </c>
      <c r="C542" s="22">
        <f t="shared" ca="1" si="21"/>
        <v>117.6995119092236</v>
      </c>
      <c r="D542" s="22">
        <f t="shared" si="22"/>
        <v>150.39444500858744</v>
      </c>
      <c r="E542" s="22">
        <f t="shared" ca="1" si="23"/>
        <v>2.6176428932736732E-3</v>
      </c>
    </row>
    <row r="543" spans="2:5" x14ac:dyDescent="0.3">
      <c r="B543" s="22">
        <v>512</v>
      </c>
      <c r="C543" s="22">
        <f t="shared" ca="1" si="21"/>
        <v>91.459406963730316</v>
      </c>
      <c r="D543" s="22">
        <f t="shared" si="22"/>
        <v>150.43202113697308</v>
      </c>
      <c r="E543" s="22">
        <f t="shared" ca="1" si="23"/>
        <v>1.3104608634010831E-5</v>
      </c>
    </row>
    <row r="544" spans="2:5" x14ac:dyDescent="0.3">
      <c r="B544" s="22">
        <v>513</v>
      </c>
      <c r="C544" s="22">
        <f t="shared" ca="1" si="21"/>
        <v>102.17177106449739</v>
      </c>
      <c r="D544" s="22">
        <f t="shared" si="22"/>
        <v>150.46959997666485</v>
      </c>
      <c r="E544" s="22">
        <f t="shared" ca="1" si="23"/>
        <v>1.6486067942268496E-4</v>
      </c>
    </row>
    <row r="545" spans="2:5" x14ac:dyDescent="0.3">
      <c r="B545" s="22">
        <v>514</v>
      </c>
      <c r="C545" s="22">
        <f t="shared" ref="C545:C608" ca="1" si="24">_xlfn.NORM.INV(RAND(),$C$28,$C$29)</f>
        <v>100.99800940959865</v>
      </c>
      <c r="D545" s="22">
        <f t="shared" ref="D545:D608" si="25">_xlfn.NORM.INV(B545/1001,$D$28,$D$29)</f>
        <v>150.50718176394631</v>
      </c>
      <c r="E545" s="22">
        <f t="shared" ref="E545:E608" ca="1" si="26">_xlfn.NORM.DIST(C545,$D$28,$D$29,0)</f>
        <v>1.28064334757307E-4</v>
      </c>
    </row>
    <row r="546" spans="2:5" x14ac:dyDescent="0.3">
      <c r="B546" s="22">
        <v>515</v>
      </c>
      <c r="C546" s="22">
        <f t="shared" ca="1" si="24"/>
        <v>100.34513468031379</v>
      </c>
      <c r="D546" s="22">
        <f t="shared" si="25"/>
        <v>150.54476673523058</v>
      </c>
      <c r="E546" s="22">
        <f t="shared" ca="1" si="26"/>
        <v>1.1098534406861401E-4</v>
      </c>
    </row>
    <row r="547" spans="2:5" x14ac:dyDescent="0.3">
      <c r="B547" s="22">
        <v>516</v>
      </c>
      <c r="C547" s="22">
        <f t="shared" ca="1" si="24"/>
        <v>94.437759689017554</v>
      </c>
      <c r="D547" s="22">
        <f t="shared" si="25"/>
        <v>150.58235512707094</v>
      </c>
      <c r="E547" s="22">
        <f t="shared" ca="1" si="26"/>
        <v>2.7886999292431301E-5</v>
      </c>
    </row>
    <row r="548" spans="2:5" x14ac:dyDescent="0.3">
      <c r="B548" s="22">
        <v>517</v>
      </c>
      <c r="C548" s="22">
        <f t="shared" ca="1" si="24"/>
        <v>107.14626165705887</v>
      </c>
      <c r="D548" s="22">
        <f t="shared" si="25"/>
        <v>150.61994717617108</v>
      </c>
      <c r="E548" s="22">
        <f t="shared" ca="1" si="26"/>
        <v>4.492311759527441E-4</v>
      </c>
    </row>
    <row r="549" spans="2:5" x14ac:dyDescent="0.3">
      <c r="B549" s="22">
        <v>518</v>
      </c>
      <c r="C549" s="22">
        <f t="shared" ca="1" si="24"/>
        <v>99.527928880414848</v>
      </c>
      <c r="D549" s="22">
        <f t="shared" si="25"/>
        <v>150.65754311939574</v>
      </c>
      <c r="E549" s="22">
        <f t="shared" ca="1" si="26"/>
        <v>9.2533093684919905E-5</v>
      </c>
    </row>
    <row r="550" spans="2:5" x14ac:dyDescent="0.3">
      <c r="B550" s="22">
        <v>519</v>
      </c>
      <c r="C550" s="22">
        <f t="shared" ca="1" si="24"/>
        <v>106.84709570644625</v>
      </c>
      <c r="D550" s="22">
        <f t="shared" si="25"/>
        <v>150.69514319378115</v>
      </c>
      <c r="E550" s="22">
        <f t="shared" ca="1" si="26"/>
        <v>4.2426542867460905E-4</v>
      </c>
    </row>
    <row r="551" spans="2:5" x14ac:dyDescent="0.3">
      <c r="B551" s="22">
        <v>520</v>
      </c>
      <c r="C551" s="22">
        <f t="shared" ca="1" si="24"/>
        <v>104.35703281931066</v>
      </c>
      <c r="D551" s="22">
        <f t="shared" si="25"/>
        <v>150.73274763654544</v>
      </c>
      <c r="E551" s="22">
        <f t="shared" ca="1" si="26"/>
        <v>2.5956566262244304E-4</v>
      </c>
    </row>
    <row r="552" spans="2:5" x14ac:dyDescent="0.3">
      <c r="B552" s="22">
        <v>521</v>
      </c>
      <c r="C552" s="22">
        <f t="shared" ca="1" si="24"/>
        <v>102.4212070187632</v>
      </c>
      <c r="D552" s="22">
        <f t="shared" si="25"/>
        <v>150.77035668509933</v>
      </c>
      <c r="E552" s="22">
        <f t="shared" ca="1" si="26"/>
        <v>1.738138788009562E-4</v>
      </c>
    </row>
    <row r="553" spans="2:5" x14ac:dyDescent="0.3">
      <c r="B553" s="22">
        <v>522</v>
      </c>
      <c r="C553" s="22">
        <f t="shared" ca="1" si="24"/>
        <v>109.02908883496798</v>
      </c>
      <c r="D553" s="22">
        <f t="shared" si="25"/>
        <v>150.80797057705661</v>
      </c>
      <c r="E553" s="22">
        <f t="shared" ca="1" si="26"/>
        <v>6.3795325963142012E-4</v>
      </c>
    </row>
    <row r="554" spans="2:5" x14ac:dyDescent="0.3">
      <c r="B554" s="22">
        <v>523</v>
      </c>
      <c r="C554" s="22">
        <f t="shared" ca="1" si="24"/>
        <v>102.3688251463246</v>
      </c>
      <c r="D554" s="22">
        <f t="shared" si="25"/>
        <v>150.84558955024468</v>
      </c>
      <c r="E554" s="22">
        <f t="shared" ca="1" si="26"/>
        <v>1.7189816340326677E-4</v>
      </c>
    </row>
    <row r="555" spans="2:5" x14ac:dyDescent="0.3">
      <c r="B555" s="22">
        <v>524</v>
      </c>
      <c r="C555" s="22">
        <f t="shared" ca="1" si="24"/>
        <v>105.45645436980254</v>
      </c>
      <c r="D555" s="22">
        <f t="shared" si="25"/>
        <v>150.88321384271521</v>
      </c>
      <c r="E555" s="22">
        <f t="shared" ca="1" si="26"/>
        <v>3.2354871706198981E-4</v>
      </c>
    </row>
    <row r="556" spans="2:5" x14ac:dyDescent="0.3">
      <c r="B556" s="22">
        <v>525</v>
      </c>
      <c r="C556" s="22">
        <f t="shared" ca="1" si="24"/>
        <v>101.92001032818511</v>
      </c>
      <c r="D556" s="22">
        <f t="shared" si="25"/>
        <v>150.92084369275472</v>
      </c>
      <c r="E556" s="22">
        <f t="shared" ca="1" si="26"/>
        <v>1.562477895734721E-4</v>
      </c>
    </row>
    <row r="557" spans="2:5" x14ac:dyDescent="0.3">
      <c r="B557" s="22">
        <v>526</v>
      </c>
      <c r="C557" s="22">
        <f t="shared" ca="1" si="24"/>
        <v>89.137194069989832</v>
      </c>
      <c r="D557" s="22">
        <f t="shared" si="25"/>
        <v>150.95847933889527</v>
      </c>
      <c r="E557" s="22">
        <f t="shared" ca="1" si="26"/>
        <v>7.076546062432237E-6</v>
      </c>
    </row>
    <row r="558" spans="2:5" x14ac:dyDescent="0.3">
      <c r="B558" s="22">
        <v>527</v>
      </c>
      <c r="C558" s="22">
        <f t="shared" ca="1" si="24"/>
        <v>91.400717246523854</v>
      </c>
      <c r="D558" s="22">
        <f t="shared" si="25"/>
        <v>150.99612101992514</v>
      </c>
      <c r="E558" s="22">
        <f t="shared" ca="1" si="26"/>
        <v>1.2905923643822453E-5</v>
      </c>
    </row>
    <row r="559" spans="2:5" x14ac:dyDescent="0.3">
      <c r="B559" s="22">
        <v>528</v>
      </c>
      <c r="C559" s="22">
        <f t="shared" ca="1" si="24"/>
        <v>105.21272882975728</v>
      </c>
      <c r="D559" s="22">
        <f t="shared" si="25"/>
        <v>151.03376897489949</v>
      </c>
      <c r="E559" s="22">
        <f t="shared" ca="1" si="26"/>
        <v>3.0826722675788914E-4</v>
      </c>
    </row>
    <row r="560" spans="2:5" x14ac:dyDescent="0.3">
      <c r="B560" s="22">
        <v>529</v>
      </c>
      <c r="C560" s="22">
        <f t="shared" ca="1" si="24"/>
        <v>93.322115359136376</v>
      </c>
      <c r="D560" s="22">
        <f t="shared" si="25"/>
        <v>151.07142344315119</v>
      </c>
      <c r="E560" s="22">
        <f t="shared" ca="1" si="26"/>
        <v>2.1113102246054362E-5</v>
      </c>
    </row>
    <row r="561" spans="2:5" x14ac:dyDescent="0.3">
      <c r="B561" s="22">
        <v>530</v>
      </c>
      <c r="C561" s="22">
        <f t="shared" ca="1" si="24"/>
        <v>101.22158909458727</v>
      </c>
      <c r="D561" s="22">
        <f t="shared" si="25"/>
        <v>151.10908466430149</v>
      </c>
      <c r="E561" s="22">
        <f t="shared" ca="1" si="26"/>
        <v>1.3443950672648302E-4</v>
      </c>
    </row>
    <row r="562" spans="2:5" x14ac:dyDescent="0.3">
      <c r="B562" s="22">
        <v>531</v>
      </c>
      <c r="C562" s="22">
        <f t="shared" ca="1" si="24"/>
        <v>94.247248313352657</v>
      </c>
      <c r="D562" s="22">
        <f t="shared" si="25"/>
        <v>151.14675287827089</v>
      </c>
      <c r="E562" s="22">
        <f t="shared" ca="1" si="26"/>
        <v>2.6603278085004191E-5</v>
      </c>
    </row>
    <row r="563" spans="2:5" x14ac:dyDescent="0.3">
      <c r="B563" s="22">
        <v>532</v>
      </c>
      <c r="C563" s="22">
        <f t="shared" ca="1" si="24"/>
        <v>93.25885293177133</v>
      </c>
      <c r="D563" s="22">
        <f t="shared" si="25"/>
        <v>151.18442832529001</v>
      </c>
      <c r="E563" s="22">
        <f t="shared" ca="1" si="26"/>
        <v>2.0779127557338643E-5</v>
      </c>
    </row>
    <row r="564" spans="2:5" x14ac:dyDescent="0.3">
      <c r="B564" s="22">
        <v>533</v>
      </c>
      <c r="C564" s="22">
        <f t="shared" ca="1" si="24"/>
        <v>107.37555943732238</v>
      </c>
      <c r="D564" s="22">
        <f t="shared" si="25"/>
        <v>151.22211124591036</v>
      </c>
      <c r="E564" s="22">
        <f t="shared" ca="1" si="26"/>
        <v>4.6923001392588286E-4</v>
      </c>
    </row>
    <row r="565" spans="2:5" x14ac:dyDescent="0.3">
      <c r="B565" s="22">
        <v>534</v>
      </c>
      <c r="C565" s="22">
        <f t="shared" ca="1" si="24"/>
        <v>107.98021946029075</v>
      </c>
      <c r="D565" s="22">
        <f t="shared" si="25"/>
        <v>151.25980188101539</v>
      </c>
      <c r="E565" s="22">
        <f t="shared" ca="1" si="26"/>
        <v>5.2575145747242363E-4</v>
      </c>
    </row>
    <row r="566" spans="2:5" x14ac:dyDescent="0.3">
      <c r="B566" s="22">
        <v>535</v>
      </c>
      <c r="C566" s="22">
        <f t="shared" ca="1" si="24"/>
        <v>101.4576847669103</v>
      </c>
      <c r="D566" s="22">
        <f t="shared" si="25"/>
        <v>151.29750047183134</v>
      </c>
      <c r="E566" s="22">
        <f t="shared" ca="1" si="26"/>
        <v>1.4148226008414905E-4</v>
      </c>
    </row>
    <row r="567" spans="2:5" x14ac:dyDescent="0.3">
      <c r="B567" s="22">
        <v>536</v>
      </c>
      <c r="C567" s="22">
        <f t="shared" ca="1" si="24"/>
        <v>92.069252940053772</v>
      </c>
      <c r="D567" s="22">
        <f t="shared" si="25"/>
        <v>151.33520725993824</v>
      </c>
      <c r="E567" s="22">
        <f t="shared" ca="1" si="26"/>
        <v>1.5345273010100776E-5</v>
      </c>
    </row>
    <row r="568" spans="2:5" x14ac:dyDescent="0.3">
      <c r="B568" s="22">
        <v>537</v>
      </c>
      <c r="C568" s="22">
        <f t="shared" ca="1" si="24"/>
        <v>94.190665173569244</v>
      </c>
      <c r="D568" s="22">
        <f t="shared" si="25"/>
        <v>151.37292248728104</v>
      </c>
      <c r="E568" s="22">
        <f t="shared" ca="1" si="26"/>
        <v>2.6232696561132964E-5</v>
      </c>
    </row>
    <row r="569" spans="2:5" x14ac:dyDescent="0.3">
      <c r="B569" s="22">
        <v>538</v>
      </c>
      <c r="C569" s="22">
        <f t="shared" ca="1" si="24"/>
        <v>95.926594603985421</v>
      </c>
      <c r="D569" s="22">
        <f t="shared" si="25"/>
        <v>151.41064639618054</v>
      </c>
      <c r="E569" s="22">
        <f t="shared" ca="1" si="26"/>
        <v>4.0080605121240187E-5</v>
      </c>
    </row>
    <row r="570" spans="2:5" x14ac:dyDescent="0.3">
      <c r="B570" s="22">
        <v>539</v>
      </c>
      <c r="C570" s="22">
        <f t="shared" ca="1" si="24"/>
        <v>103.75531032630883</v>
      </c>
      <c r="D570" s="22">
        <f t="shared" si="25"/>
        <v>151.4483792293446</v>
      </c>
      <c r="E570" s="22">
        <f t="shared" ca="1" si="26"/>
        <v>2.2955464502540999E-4</v>
      </c>
    </row>
    <row r="571" spans="2:5" x14ac:dyDescent="0.3">
      <c r="B571" s="22">
        <v>540</v>
      </c>
      <c r="C571" s="22">
        <f t="shared" ca="1" si="24"/>
        <v>99.119612026831149</v>
      </c>
      <c r="D571" s="22">
        <f t="shared" si="25"/>
        <v>151.4861212298793</v>
      </c>
      <c r="E571" s="22">
        <f t="shared" ca="1" si="26"/>
        <v>8.4402927722625957E-5</v>
      </c>
    </row>
    <row r="572" spans="2:5" x14ac:dyDescent="0.3">
      <c r="B572" s="22">
        <v>541</v>
      </c>
      <c r="C572" s="22">
        <f t="shared" ca="1" si="24"/>
        <v>117.58910307413505</v>
      </c>
      <c r="D572" s="22">
        <f t="shared" si="25"/>
        <v>151.52387264130019</v>
      </c>
      <c r="E572" s="22">
        <f t="shared" ca="1" si="26"/>
        <v>2.5764104287389787E-3</v>
      </c>
    </row>
    <row r="573" spans="2:5" x14ac:dyDescent="0.3">
      <c r="B573" s="22">
        <v>542</v>
      </c>
      <c r="C573" s="22">
        <f t="shared" ca="1" si="24"/>
        <v>92.624266115068508</v>
      </c>
      <c r="D573" s="22">
        <f t="shared" si="25"/>
        <v>151.56163370754339</v>
      </c>
      <c r="E573" s="22">
        <f t="shared" ca="1" si="26"/>
        <v>1.7690401101085005E-5</v>
      </c>
    </row>
    <row r="574" spans="2:5" x14ac:dyDescent="0.3">
      <c r="B574" s="22">
        <v>543</v>
      </c>
      <c r="C574" s="22">
        <f t="shared" ca="1" si="24"/>
        <v>110.97592668070115</v>
      </c>
      <c r="D574" s="22">
        <f t="shared" si="25"/>
        <v>151.5994046729771</v>
      </c>
      <c r="E574" s="22">
        <f t="shared" ca="1" si="26"/>
        <v>9.0175947506400736E-4</v>
      </c>
    </row>
    <row r="575" spans="2:5" x14ac:dyDescent="0.3">
      <c r="B575" s="22">
        <v>544</v>
      </c>
      <c r="C575" s="22">
        <f t="shared" ca="1" si="24"/>
        <v>100.85460688958359</v>
      </c>
      <c r="D575" s="22">
        <f t="shared" si="25"/>
        <v>151.63718578241279</v>
      </c>
      <c r="E575" s="22">
        <f t="shared" ca="1" si="26"/>
        <v>1.241208768026038E-4</v>
      </c>
    </row>
    <row r="576" spans="2:5" x14ac:dyDescent="0.3">
      <c r="B576" s="22">
        <v>545</v>
      </c>
      <c r="C576" s="22">
        <f t="shared" ca="1" si="24"/>
        <v>105.69662456990834</v>
      </c>
      <c r="D576" s="22">
        <f t="shared" si="25"/>
        <v>151.67497728111675</v>
      </c>
      <c r="E576" s="22">
        <f t="shared" ca="1" si="26"/>
        <v>3.3926052575220748E-4</v>
      </c>
    </row>
    <row r="577" spans="2:5" x14ac:dyDescent="0.3">
      <c r="B577" s="22">
        <v>546</v>
      </c>
      <c r="C577" s="22">
        <f t="shared" ca="1" si="24"/>
        <v>90.633477586025776</v>
      </c>
      <c r="D577" s="22">
        <f t="shared" si="25"/>
        <v>151.71277941482143</v>
      </c>
      <c r="E577" s="22">
        <f t="shared" ca="1" si="26"/>
        <v>1.0554553897234312E-5</v>
      </c>
    </row>
    <row r="578" spans="2:5" x14ac:dyDescent="0.3">
      <c r="B578" s="22">
        <v>547</v>
      </c>
      <c r="C578" s="22">
        <f t="shared" ca="1" si="24"/>
        <v>99.827044608450208</v>
      </c>
      <c r="D578" s="22">
        <f t="shared" si="25"/>
        <v>151.75059242973703</v>
      </c>
      <c r="E578" s="22">
        <f t="shared" ca="1" si="26"/>
        <v>9.8935216985227353E-5</v>
      </c>
    </row>
    <row r="579" spans="2:5" x14ac:dyDescent="0.3">
      <c r="B579" s="22">
        <v>548</v>
      </c>
      <c r="C579" s="22">
        <f t="shared" ca="1" si="24"/>
        <v>103.03696807725152</v>
      </c>
      <c r="D579" s="22">
        <f t="shared" si="25"/>
        <v>151.78841657256311</v>
      </c>
      <c r="E579" s="22">
        <f t="shared" ca="1" si="26"/>
        <v>1.9781893020484845E-4</v>
      </c>
    </row>
    <row r="580" spans="2:5" x14ac:dyDescent="0.3">
      <c r="B580" s="22">
        <v>549</v>
      </c>
      <c r="C580" s="22">
        <f t="shared" ca="1" si="24"/>
        <v>103.65740587619105</v>
      </c>
      <c r="D580" s="22">
        <f t="shared" si="25"/>
        <v>151.82625209050008</v>
      </c>
      <c r="E580" s="22">
        <f t="shared" ca="1" si="26"/>
        <v>2.2497680596042925E-4</v>
      </c>
    </row>
    <row r="581" spans="2:5" x14ac:dyDescent="0.3">
      <c r="B581" s="22">
        <v>550</v>
      </c>
      <c r="C581" s="22">
        <f t="shared" ca="1" si="24"/>
        <v>105.38171364276975</v>
      </c>
      <c r="D581" s="22">
        <f t="shared" si="25"/>
        <v>151.86409923126104</v>
      </c>
      <c r="E581" s="22">
        <f t="shared" ca="1" si="26"/>
        <v>3.1879260893990694E-4</v>
      </c>
    </row>
    <row r="582" spans="2:5" x14ac:dyDescent="0.3">
      <c r="B582" s="22">
        <v>551</v>
      </c>
      <c r="C582" s="22">
        <f t="shared" ca="1" si="24"/>
        <v>97.015579286482833</v>
      </c>
      <c r="D582" s="22">
        <f t="shared" si="25"/>
        <v>151.90195824308347</v>
      </c>
      <c r="E582" s="22">
        <f t="shared" ca="1" si="26"/>
        <v>5.1933749050135665E-5</v>
      </c>
    </row>
    <row r="583" spans="2:5" x14ac:dyDescent="0.3">
      <c r="B583" s="22">
        <v>552</v>
      </c>
      <c r="C583" s="22">
        <f t="shared" ca="1" si="24"/>
        <v>126.66217071273013</v>
      </c>
      <c r="D583" s="22">
        <f t="shared" si="25"/>
        <v>151.93982937474101</v>
      </c>
      <c r="E583" s="22">
        <f t="shared" ca="1" si="26"/>
        <v>7.9281816519344989E-3</v>
      </c>
    </row>
    <row r="584" spans="2:5" x14ac:dyDescent="0.3">
      <c r="B584" s="22">
        <v>553</v>
      </c>
      <c r="C584" s="22">
        <f t="shared" ca="1" si="24"/>
        <v>76.516963900504209</v>
      </c>
      <c r="D584" s="22">
        <f t="shared" si="25"/>
        <v>151.97771287555545</v>
      </c>
      <c r="E584" s="22">
        <f t="shared" ca="1" si="26"/>
        <v>1.6350081973153983E-7</v>
      </c>
    </row>
    <row r="585" spans="2:5" x14ac:dyDescent="0.3">
      <c r="B585" s="22">
        <v>554</v>
      </c>
      <c r="C585" s="22">
        <f t="shared" ca="1" si="24"/>
        <v>95.777747873429519</v>
      </c>
      <c r="D585" s="22">
        <f t="shared" si="25"/>
        <v>152.01560899540854</v>
      </c>
      <c r="E585" s="22">
        <f t="shared" ca="1" si="26"/>
        <v>3.8670287657730651E-5</v>
      </c>
    </row>
    <row r="586" spans="2:5" x14ac:dyDescent="0.3">
      <c r="B586" s="22">
        <v>555</v>
      </c>
      <c r="C586" s="22">
        <f t="shared" ca="1" si="24"/>
        <v>98.346316440670748</v>
      </c>
      <c r="D586" s="22">
        <f t="shared" si="25"/>
        <v>152.05351798475405</v>
      </c>
      <c r="E586" s="22">
        <f t="shared" ca="1" si="26"/>
        <v>7.076779255442001E-5</v>
      </c>
    </row>
    <row r="587" spans="2:5" x14ac:dyDescent="0.3">
      <c r="B587" s="22">
        <v>556</v>
      </c>
      <c r="C587" s="22">
        <f t="shared" ca="1" si="24"/>
        <v>112.79877496224729</v>
      </c>
      <c r="D587" s="22">
        <f t="shared" si="25"/>
        <v>152.09144009462989</v>
      </c>
      <c r="E587" s="22">
        <f t="shared" ca="1" si="26"/>
        <v>1.2279719675854042E-3</v>
      </c>
    </row>
    <row r="588" spans="2:5" x14ac:dyDescent="0.3">
      <c r="B588" s="22">
        <v>557</v>
      </c>
      <c r="C588" s="22">
        <f t="shared" ca="1" si="24"/>
        <v>96.626835003258009</v>
      </c>
      <c r="D588" s="22">
        <f t="shared" si="25"/>
        <v>152.12937557667018</v>
      </c>
      <c r="E588" s="22">
        <f t="shared" ca="1" si="26"/>
        <v>4.7374734737086172E-5</v>
      </c>
    </row>
    <row r="589" spans="2:5" x14ac:dyDescent="0.3">
      <c r="B589" s="22">
        <v>558</v>
      </c>
      <c r="C589" s="22">
        <f t="shared" ca="1" si="24"/>
        <v>84.166899853582436</v>
      </c>
      <c r="D589" s="22">
        <f t="shared" si="25"/>
        <v>152.16732468311756</v>
      </c>
      <c r="E589" s="22">
        <f t="shared" ca="1" si="26"/>
        <v>1.7461567199217412E-6</v>
      </c>
    </row>
    <row r="590" spans="2:5" x14ac:dyDescent="0.3">
      <c r="B590" s="22">
        <v>559</v>
      </c>
      <c r="C590" s="22">
        <f t="shared" ca="1" si="24"/>
        <v>110.77390835718332</v>
      </c>
      <c r="D590" s="22">
        <f t="shared" si="25"/>
        <v>152.20528766683537</v>
      </c>
      <c r="E590" s="22">
        <f t="shared" ca="1" si="26"/>
        <v>8.7063167488466277E-4</v>
      </c>
    </row>
    <row r="591" spans="2:5" x14ac:dyDescent="0.3">
      <c r="B591" s="22">
        <v>560</v>
      </c>
      <c r="C591" s="22">
        <f t="shared" ca="1" si="24"/>
        <v>116.10544167065905</v>
      </c>
      <c r="D591" s="22">
        <f t="shared" si="25"/>
        <v>152.24326478132014</v>
      </c>
      <c r="E591" s="22">
        <f t="shared" ca="1" si="26"/>
        <v>2.0704922009528331E-3</v>
      </c>
    </row>
    <row r="592" spans="2:5" x14ac:dyDescent="0.3">
      <c r="B592" s="22">
        <v>561</v>
      </c>
      <c r="C592" s="22">
        <f t="shared" ca="1" si="24"/>
        <v>105.76181963302442</v>
      </c>
      <c r="D592" s="22">
        <f t="shared" si="25"/>
        <v>152.2812562807139</v>
      </c>
      <c r="E592" s="22">
        <f t="shared" ca="1" si="26"/>
        <v>3.4364049596323758E-4</v>
      </c>
    </row>
    <row r="593" spans="2:5" x14ac:dyDescent="0.3">
      <c r="B593" s="22">
        <v>562</v>
      </c>
      <c r="C593" s="22">
        <f t="shared" ca="1" si="24"/>
        <v>118.04291767487676</v>
      </c>
      <c r="D593" s="22">
        <f t="shared" si="25"/>
        <v>152.31926241981682</v>
      </c>
      <c r="E593" s="22">
        <f t="shared" ca="1" si="26"/>
        <v>2.7492021520121013E-3</v>
      </c>
    </row>
    <row r="594" spans="2:5" x14ac:dyDescent="0.3">
      <c r="B594" s="22">
        <v>563</v>
      </c>
      <c r="C594" s="22">
        <f t="shared" ca="1" si="24"/>
        <v>108.32541550726735</v>
      </c>
      <c r="D594" s="22">
        <f t="shared" si="25"/>
        <v>152.35728345409979</v>
      </c>
      <c r="E594" s="22">
        <f t="shared" ca="1" si="26"/>
        <v>5.6061294449700767E-4</v>
      </c>
    </row>
    <row r="595" spans="2:5" x14ac:dyDescent="0.3">
      <c r="B595" s="22">
        <v>564</v>
      </c>
      <c r="C595" s="22">
        <f t="shared" ca="1" si="24"/>
        <v>113.47601769029086</v>
      </c>
      <c r="D595" s="22">
        <f t="shared" si="25"/>
        <v>152.39531963971694</v>
      </c>
      <c r="E595" s="22">
        <f t="shared" ca="1" si="26"/>
        <v>1.3720682149663131E-3</v>
      </c>
    </row>
    <row r="596" spans="2:5" x14ac:dyDescent="0.3">
      <c r="B596" s="22">
        <v>565</v>
      </c>
      <c r="C596" s="22">
        <f t="shared" ca="1" si="24"/>
        <v>111.05268901743577</v>
      </c>
      <c r="D596" s="22">
        <f t="shared" si="25"/>
        <v>152.43337123351867</v>
      </c>
      <c r="E596" s="22">
        <f t="shared" ca="1" si="26"/>
        <v>9.138335264447364E-4</v>
      </c>
    </row>
    <row r="597" spans="2:5" x14ac:dyDescent="0.3">
      <c r="B597" s="22">
        <v>566</v>
      </c>
      <c r="C597" s="22">
        <f t="shared" ca="1" si="24"/>
        <v>80.282204694924701</v>
      </c>
      <c r="D597" s="22">
        <f t="shared" si="25"/>
        <v>152.47143849306426</v>
      </c>
      <c r="E597" s="22">
        <f t="shared" ca="1" si="26"/>
        <v>5.4186031851330609E-7</v>
      </c>
    </row>
    <row r="598" spans="2:5" x14ac:dyDescent="0.3">
      <c r="B598" s="22">
        <v>567</v>
      </c>
      <c r="C598" s="22">
        <f t="shared" ca="1" si="24"/>
        <v>103.33209179264468</v>
      </c>
      <c r="D598" s="22">
        <f t="shared" si="25"/>
        <v>152.50952167663496</v>
      </c>
      <c r="E598" s="22">
        <f t="shared" ca="1" si="26"/>
        <v>2.1034691473935805E-4</v>
      </c>
    </row>
    <row r="599" spans="2:5" x14ac:dyDescent="0.3">
      <c r="B599" s="22">
        <v>568</v>
      </c>
      <c r="C599" s="22">
        <f t="shared" ca="1" si="24"/>
        <v>100.27335326320673</v>
      </c>
      <c r="D599" s="22">
        <f t="shared" si="25"/>
        <v>152.54762104324695</v>
      </c>
      <c r="E599" s="22">
        <f t="shared" ca="1" si="26"/>
        <v>1.0923979159152389E-4</v>
      </c>
    </row>
    <row r="600" spans="2:5" x14ac:dyDescent="0.3">
      <c r="B600" s="22">
        <v>569</v>
      </c>
      <c r="C600" s="22">
        <f t="shared" ca="1" si="24"/>
        <v>90.02201793498682</v>
      </c>
      <c r="D600" s="22">
        <f t="shared" si="25"/>
        <v>152.58573685266441</v>
      </c>
      <c r="E600" s="22">
        <f t="shared" ca="1" si="26"/>
        <v>8.9745446317465071E-6</v>
      </c>
    </row>
    <row r="601" spans="2:5" x14ac:dyDescent="0.3">
      <c r="B601" s="22">
        <v>570</v>
      </c>
      <c r="C601" s="22">
        <f t="shared" ca="1" si="24"/>
        <v>101.71637490462888</v>
      </c>
      <c r="D601" s="22">
        <f t="shared" si="25"/>
        <v>152.62386936541284</v>
      </c>
      <c r="E601" s="22">
        <f t="shared" ca="1" si="26"/>
        <v>1.4958074898280312E-4</v>
      </c>
    </row>
    <row r="602" spans="2:5" x14ac:dyDescent="0.3">
      <c r="B602" s="22">
        <v>571</v>
      </c>
      <c r="C602" s="22">
        <f t="shared" ca="1" si="24"/>
        <v>79.43157884567853</v>
      </c>
      <c r="D602" s="22">
        <f t="shared" si="25"/>
        <v>152.66201884279224</v>
      </c>
      <c r="E602" s="22">
        <f t="shared" ca="1" si="26"/>
        <v>4.156435620787903E-7</v>
      </c>
    </row>
    <row r="603" spans="2:5" x14ac:dyDescent="0.3">
      <c r="B603" s="22">
        <v>572</v>
      </c>
      <c r="C603" s="22">
        <f t="shared" ca="1" si="24"/>
        <v>110.28497167447271</v>
      </c>
      <c r="D603" s="22">
        <f t="shared" si="25"/>
        <v>152.70018554689057</v>
      </c>
      <c r="E603" s="22">
        <f t="shared" ca="1" si="26"/>
        <v>7.9906910788339104E-4</v>
      </c>
    </row>
    <row r="604" spans="2:5" x14ac:dyDescent="0.3">
      <c r="B604" s="22">
        <v>573</v>
      </c>
      <c r="C604" s="22">
        <f t="shared" ca="1" si="24"/>
        <v>106.26485696034807</v>
      </c>
      <c r="D604" s="22">
        <f t="shared" si="25"/>
        <v>152.73836974059722</v>
      </c>
      <c r="E604" s="22">
        <f t="shared" ca="1" si="26"/>
        <v>3.7915229734496148E-4</v>
      </c>
    </row>
    <row r="605" spans="2:5" x14ac:dyDescent="0.3">
      <c r="B605" s="22">
        <v>574</v>
      </c>
      <c r="C605" s="22">
        <f t="shared" ca="1" si="24"/>
        <v>102.371841430733</v>
      </c>
      <c r="D605" s="22">
        <f t="shared" si="25"/>
        <v>152.77657168761658</v>
      </c>
      <c r="E605" s="22">
        <f t="shared" ca="1" si="26"/>
        <v>1.7200795704949576E-4</v>
      </c>
    </row>
    <row r="606" spans="2:5" x14ac:dyDescent="0.3">
      <c r="B606" s="22">
        <v>575</v>
      </c>
      <c r="C606" s="22">
        <f t="shared" ca="1" si="24"/>
        <v>111.62979264758552</v>
      </c>
      <c r="D606" s="22">
        <f t="shared" si="25"/>
        <v>152.8147916524818</v>
      </c>
      <c r="E606" s="22">
        <f t="shared" ca="1" si="26"/>
        <v>1.0090902517303291E-3</v>
      </c>
    </row>
    <row r="607" spans="2:5" x14ac:dyDescent="0.3">
      <c r="B607" s="22">
        <v>576</v>
      </c>
      <c r="C607" s="22">
        <f t="shared" ca="1" si="24"/>
        <v>96.79285612455493</v>
      </c>
      <c r="D607" s="22">
        <f t="shared" si="25"/>
        <v>152.85302990056849</v>
      </c>
      <c r="E607" s="22">
        <f t="shared" ca="1" si="26"/>
        <v>4.9274679975908008E-5</v>
      </c>
    </row>
    <row r="608" spans="2:5" x14ac:dyDescent="0.3">
      <c r="B608" s="22">
        <v>577</v>
      </c>
      <c r="C608" s="22">
        <f t="shared" ca="1" si="24"/>
        <v>103.74346449470167</v>
      </c>
      <c r="D608" s="22">
        <f t="shared" si="25"/>
        <v>152.89128669810864</v>
      </c>
      <c r="E608" s="22">
        <f t="shared" ca="1" si="26"/>
        <v>2.2899635744988092E-4</v>
      </c>
    </row>
    <row r="609" spans="2:5" x14ac:dyDescent="0.3">
      <c r="B609" s="22">
        <v>578</v>
      </c>
      <c r="C609" s="22">
        <f t="shared" ref="C609:C672" ca="1" si="27">_xlfn.NORM.INV(RAND(),$C$28,$C$29)</f>
        <v>92.072996448512399</v>
      </c>
      <c r="D609" s="22">
        <f t="shared" ref="D609:D672" si="28">_xlfn.NORM.INV(B609/1001,$D$28,$D$29)</f>
        <v>152.92956231220469</v>
      </c>
      <c r="E609" s="22">
        <f t="shared" ref="E609:E672" ca="1" si="29">_xlfn.NORM.DIST(C609,$D$28,$D$29,0)</f>
        <v>1.5360070066266942E-5</v>
      </c>
    </row>
    <row r="610" spans="2:5" x14ac:dyDescent="0.3">
      <c r="B610" s="22">
        <v>579</v>
      </c>
      <c r="C610" s="22">
        <f t="shared" ca="1" si="27"/>
        <v>102.17000055480659</v>
      </c>
      <c r="D610" s="22">
        <f t="shared" si="28"/>
        <v>152.96785701084363</v>
      </c>
      <c r="E610" s="22">
        <f t="shared" ca="1" si="29"/>
        <v>1.6479864346526262E-4</v>
      </c>
    </row>
    <row r="611" spans="2:5" x14ac:dyDescent="0.3">
      <c r="B611" s="22">
        <v>580</v>
      </c>
      <c r="C611" s="22">
        <f t="shared" ca="1" si="27"/>
        <v>113.4186581038382</v>
      </c>
      <c r="D611" s="22">
        <f t="shared" si="28"/>
        <v>153.00617106291111</v>
      </c>
      <c r="E611" s="22">
        <f t="shared" ca="1" si="29"/>
        <v>1.3593420862964727E-3</v>
      </c>
    </row>
    <row r="612" spans="2:5" x14ac:dyDescent="0.3">
      <c r="B612" s="22">
        <v>581</v>
      </c>
      <c r="C612" s="22">
        <f t="shared" ca="1" si="27"/>
        <v>105.80858313224202</v>
      </c>
      <c r="D612" s="22">
        <f t="shared" si="28"/>
        <v>153.04450473820594</v>
      </c>
      <c r="E612" s="22">
        <f t="shared" ca="1" si="29"/>
        <v>3.468129363883604E-4</v>
      </c>
    </row>
    <row r="613" spans="2:5" x14ac:dyDescent="0.3">
      <c r="B613" s="22">
        <v>582</v>
      </c>
      <c r="C613" s="22">
        <f t="shared" ca="1" si="27"/>
        <v>112.23185015093637</v>
      </c>
      <c r="D613" s="22">
        <f t="shared" si="28"/>
        <v>153.08285830745439</v>
      </c>
      <c r="E613" s="22">
        <f t="shared" ca="1" si="29"/>
        <v>1.1173000616390072E-3</v>
      </c>
    </row>
    <row r="614" spans="2:5" x14ac:dyDescent="0.3">
      <c r="B614" s="22">
        <v>583</v>
      </c>
      <c r="C614" s="22">
        <f t="shared" ca="1" si="27"/>
        <v>106.74003380158754</v>
      </c>
      <c r="D614" s="22">
        <f t="shared" si="28"/>
        <v>153.12123204232489</v>
      </c>
      <c r="E614" s="22">
        <f t="shared" ca="1" si="29"/>
        <v>4.1563202876167808E-4</v>
      </c>
    </row>
    <row r="615" spans="2:5" x14ac:dyDescent="0.3">
      <c r="B615" s="22">
        <v>584</v>
      </c>
      <c r="C615" s="22">
        <f t="shared" ca="1" si="27"/>
        <v>96.297968032719169</v>
      </c>
      <c r="D615" s="22">
        <f t="shared" si="28"/>
        <v>153.1596262154427</v>
      </c>
      <c r="E615" s="22">
        <f t="shared" ca="1" si="29"/>
        <v>4.3808893802641659E-5</v>
      </c>
    </row>
    <row r="616" spans="2:5" x14ac:dyDescent="0.3">
      <c r="B616" s="22">
        <v>585</v>
      </c>
      <c r="C616" s="22">
        <f t="shared" ca="1" si="27"/>
        <v>97.927361135773836</v>
      </c>
      <c r="D616" s="22">
        <f t="shared" si="28"/>
        <v>153.19804110040457</v>
      </c>
      <c r="E616" s="22">
        <f t="shared" ca="1" si="29"/>
        <v>6.4253330615403012E-5</v>
      </c>
    </row>
    <row r="617" spans="2:5" x14ac:dyDescent="0.3">
      <c r="B617" s="22">
        <v>586</v>
      </c>
      <c r="C617" s="22">
        <f t="shared" ca="1" si="27"/>
        <v>106.25491613291399</v>
      </c>
      <c r="D617" s="22">
        <f t="shared" si="28"/>
        <v>153.23647697179393</v>
      </c>
      <c r="E617" s="22">
        <f t="shared" ca="1" si="29"/>
        <v>3.7842029235126833E-4</v>
      </c>
    </row>
    <row r="618" spans="2:5" x14ac:dyDescent="0.3">
      <c r="B618" s="22">
        <v>587</v>
      </c>
      <c r="C618" s="22">
        <f t="shared" ca="1" si="27"/>
        <v>97.656468924264345</v>
      </c>
      <c r="D618" s="22">
        <f t="shared" si="28"/>
        <v>153.27493410519571</v>
      </c>
      <c r="E618" s="22">
        <f t="shared" ca="1" si="29"/>
        <v>6.0338889752928457E-5</v>
      </c>
    </row>
    <row r="619" spans="2:5" x14ac:dyDescent="0.3">
      <c r="B619" s="22">
        <v>588</v>
      </c>
      <c r="C619" s="22">
        <f t="shared" ca="1" si="27"/>
        <v>105.43596648374992</v>
      </c>
      <c r="D619" s="22">
        <f t="shared" si="28"/>
        <v>153.31341277721168</v>
      </c>
      <c r="E619" s="22">
        <f t="shared" ca="1" si="29"/>
        <v>3.2223875624177138E-4</v>
      </c>
    </row>
    <row r="620" spans="2:5" x14ac:dyDescent="0.3">
      <c r="B620" s="22">
        <v>589</v>
      </c>
      <c r="C620" s="22">
        <f t="shared" ca="1" si="27"/>
        <v>82.456276671227428</v>
      </c>
      <c r="D620" s="22">
        <f t="shared" si="28"/>
        <v>153.35191326547573</v>
      </c>
      <c r="E620" s="22">
        <f t="shared" ca="1" si="29"/>
        <v>1.0516922954780952E-6</v>
      </c>
    </row>
    <row r="621" spans="2:5" x14ac:dyDescent="0.3">
      <c r="B621" s="22">
        <v>590</v>
      </c>
      <c r="C621" s="22">
        <f t="shared" ca="1" si="27"/>
        <v>99.227221069518606</v>
      </c>
      <c r="D621" s="22">
        <f t="shared" si="28"/>
        <v>153.39043584866931</v>
      </c>
      <c r="E621" s="22">
        <f t="shared" ca="1" si="29"/>
        <v>8.6479771755244234E-5</v>
      </c>
    </row>
    <row r="622" spans="2:5" x14ac:dyDescent="0.3">
      <c r="B622" s="22">
        <v>591</v>
      </c>
      <c r="C622" s="22">
        <f t="shared" ca="1" si="27"/>
        <v>102.09997135710906</v>
      </c>
      <c r="D622" s="22">
        <f t="shared" si="28"/>
        <v>153.42898080653706</v>
      </c>
      <c r="E622" s="22">
        <f t="shared" ca="1" si="29"/>
        <v>1.6236174457451435E-4</v>
      </c>
    </row>
    <row r="623" spans="2:5" x14ac:dyDescent="0.3">
      <c r="B623" s="22">
        <v>592</v>
      </c>
      <c r="C623" s="22">
        <f t="shared" ca="1" si="27"/>
        <v>108.20637905802178</v>
      </c>
      <c r="D623" s="22">
        <f t="shared" si="28"/>
        <v>153.46754841990241</v>
      </c>
      <c r="E623" s="22">
        <f t="shared" ca="1" si="29"/>
        <v>5.4837056114802221E-4</v>
      </c>
    </row>
    <row r="624" spans="2:5" x14ac:dyDescent="0.3">
      <c r="B624" s="22">
        <v>593</v>
      </c>
      <c r="C624" s="22">
        <f t="shared" ca="1" si="27"/>
        <v>115.27443759406813</v>
      </c>
      <c r="D624" s="22">
        <f t="shared" si="28"/>
        <v>153.50613897068365</v>
      </c>
      <c r="E624" s="22">
        <f t="shared" ca="1" si="29"/>
        <v>1.8240644874525955E-3</v>
      </c>
    </row>
    <row r="625" spans="2:5" x14ac:dyDescent="0.3">
      <c r="B625" s="22">
        <v>594</v>
      </c>
      <c r="C625" s="22">
        <f t="shared" ca="1" si="27"/>
        <v>109.91373738354173</v>
      </c>
      <c r="D625" s="22">
        <f t="shared" si="28"/>
        <v>153.54475274190978</v>
      </c>
      <c r="E625" s="22">
        <f t="shared" ca="1" si="29"/>
        <v>7.4815797766062233E-4</v>
      </c>
    </row>
    <row r="626" spans="2:5" x14ac:dyDescent="0.3">
      <c r="B626" s="22">
        <v>595</v>
      </c>
      <c r="C626" s="22">
        <f t="shared" ca="1" si="27"/>
        <v>103.21383071948942</v>
      </c>
      <c r="D626" s="22">
        <f t="shared" si="28"/>
        <v>153.58339001773672</v>
      </c>
      <c r="E626" s="22">
        <f t="shared" ca="1" si="29"/>
        <v>2.052437276337633E-4</v>
      </c>
    </row>
    <row r="627" spans="2:5" x14ac:dyDescent="0.3">
      <c r="B627" s="22">
        <v>596</v>
      </c>
      <c r="C627" s="22">
        <f t="shared" ca="1" si="27"/>
        <v>105.20525054273921</v>
      </c>
      <c r="D627" s="22">
        <f t="shared" si="28"/>
        <v>153.62205108346362</v>
      </c>
      <c r="E627" s="22">
        <f t="shared" ca="1" si="29"/>
        <v>3.0780864730070405E-4</v>
      </c>
    </row>
    <row r="628" spans="2:5" x14ac:dyDescent="0.3">
      <c r="B628" s="22">
        <v>597</v>
      </c>
      <c r="C628" s="22">
        <f t="shared" ca="1" si="27"/>
        <v>94.886972438004662</v>
      </c>
      <c r="D628" s="22">
        <f t="shared" si="28"/>
        <v>153.6607362255493</v>
      </c>
      <c r="E628" s="22">
        <f t="shared" ca="1" si="29"/>
        <v>3.1144642885090336E-5</v>
      </c>
    </row>
    <row r="629" spans="2:5" x14ac:dyDescent="0.3">
      <c r="B629" s="22">
        <v>598</v>
      </c>
      <c r="C629" s="22">
        <f t="shared" ca="1" si="27"/>
        <v>103.38233556766622</v>
      </c>
      <c r="D629" s="22">
        <f t="shared" si="28"/>
        <v>153.69944573162888</v>
      </c>
      <c r="E629" s="22">
        <f t="shared" ca="1" si="29"/>
        <v>2.1254925317523533E-4</v>
      </c>
    </row>
    <row r="630" spans="2:5" x14ac:dyDescent="0.3">
      <c r="B630" s="22">
        <v>599</v>
      </c>
      <c r="C630" s="22">
        <f t="shared" ca="1" si="27"/>
        <v>96.778314855148821</v>
      </c>
      <c r="D630" s="22">
        <f t="shared" si="28"/>
        <v>153.73817989053052</v>
      </c>
      <c r="E630" s="22">
        <f t="shared" ca="1" si="29"/>
        <v>4.9105508819236654E-5</v>
      </c>
    </row>
    <row r="631" spans="2:5" x14ac:dyDescent="0.3">
      <c r="B631" s="22">
        <v>600</v>
      </c>
      <c r="C631" s="22">
        <f t="shared" ca="1" si="27"/>
        <v>99.694617075586976</v>
      </c>
      <c r="D631" s="22">
        <f t="shared" si="28"/>
        <v>153.77693899229232</v>
      </c>
      <c r="E631" s="22">
        <f t="shared" ca="1" si="29"/>
        <v>9.6052618855481991E-5</v>
      </c>
    </row>
    <row r="632" spans="2:5" x14ac:dyDescent="0.3">
      <c r="B632" s="22">
        <v>601</v>
      </c>
      <c r="C632" s="22">
        <f t="shared" ca="1" si="27"/>
        <v>97.206216906299531</v>
      </c>
      <c r="D632" s="22">
        <f t="shared" si="28"/>
        <v>153.81572332817942</v>
      </c>
      <c r="E632" s="22">
        <f t="shared" ca="1" si="29"/>
        <v>5.4313924930013872E-5</v>
      </c>
    </row>
    <row r="633" spans="2:5" x14ac:dyDescent="0.3">
      <c r="B633" s="22">
        <v>602</v>
      </c>
      <c r="C633" s="22">
        <f t="shared" ca="1" si="27"/>
        <v>76.994828211284954</v>
      </c>
      <c r="D633" s="22">
        <f t="shared" si="28"/>
        <v>153.85453319070129</v>
      </c>
      <c r="E633" s="22">
        <f t="shared" ca="1" si="29"/>
        <v>1.9101975707154217E-7</v>
      </c>
    </row>
    <row r="634" spans="2:5" x14ac:dyDescent="0.3">
      <c r="B634" s="22">
        <v>603</v>
      </c>
      <c r="C634" s="22">
        <f t="shared" ca="1" si="27"/>
        <v>97.244540634841201</v>
      </c>
      <c r="D634" s="22">
        <f t="shared" si="28"/>
        <v>153.8933688736291</v>
      </c>
      <c r="E634" s="22">
        <f t="shared" ca="1" si="29"/>
        <v>5.4804352576093706E-5</v>
      </c>
    </row>
    <row r="635" spans="2:5" x14ac:dyDescent="0.3">
      <c r="B635" s="22">
        <v>604</v>
      </c>
      <c r="C635" s="22">
        <f t="shared" ca="1" si="27"/>
        <v>84.885400621396428</v>
      </c>
      <c r="D635" s="22">
        <f t="shared" si="28"/>
        <v>153.93223067201333</v>
      </c>
      <c r="E635" s="22">
        <f t="shared" ca="1" si="29"/>
        <v>2.1522143947122122E-6</v>
      </c>
    </row>
    <row r="636" spans="2:5" x14ac:dyDescent="0.3">
      <c r="B636" s="22">
        <v>605</v>
      </c>
      <c r="C636" s="22">
        <f t="shared" ca="1" si="27"/>
        <v>93.598691829366146</v>
      </c>
      <c r="D636" s="22">
        <f t="shared" si="28"/>
        <v>153.97111888220144</v>
      </c>
      <c r="E636" s="22">
        <f t="shared" ca="1" si="29"/>
        <v>2.2632657946313879E-5</v>
      </c>
    </row>
    <row r="637" spans="2:5" x14ac:dyDescent="0.3">
      <c r="B637" s="22">
        <v>606</v>
      </c>
      <c r="C637" s="22">
        <f t="shared" ca="1" si="27"/>
        <v>93.570683079605786</v>
      </c>
      <c r="D637" s="22">
        <f t="shared" si="28"/>
        <v>154.01003380185591</v>
      </c>
      <c r="E637" s="22">
        <f t="shared" ca="1" si="29"/>
        <v>2.2474270891989967E-5</v>
      </c>
    </row>
    <row r="638" spans="2:5" x14ac:dyDescent="0.3">
      <c r="B638" s="22">
        <v>607</v>
      </c>
      <c r="C638" s="22">
        <f t="shared" ca="1" si="27"/>
        <v>88.272559453827682</v>
      </c>
      <c r="D638" s="22">
        <f t="shared" si="28"/>
        <v>154.04897572997231</v>
      </c>
      <c r="E638" s="22">
        <f t="shared" ca="1" si="29"/>
        <v>5.5914563851758578E-6</v>
      </c>
    </row>
    <row r="639" spans="2:5" x14ac:dyDescent="0.3">
      <c r="B639" s="22">
        <v>608</v>
      </c>
      <c r="C639" s="22">
        <f t="shared" ca="1" si="27"/>
        <v>81.292423468145742</v>
      </c>
      <c r="D639" s="22">
        <f t="shared" si="28"/>
        <v>154.08794496689762</v>
      </c>
      <c r="E639" s="22">
        <f t="shared" ca="1" si="29"/>
        <v>7.3934422239402169E-7</v>
      </c>
    </row>
    <row r="640" spans="2:5" x14ac:dyDescent="0.3">
      <c r="B640" s="22">
        <v>609</v>
      </c>
      <c r="C640" s="22">
        <f t="shared" ca="1" si="27"/>
        <v>91.483387878355003</v>
      </c>
      <c r="D640" s="22">
        <f t="shared" si="28"/>
        <v>154.12694181434858</v>
      </c>
      <c r="E640" s="22">
        <f t="shared" ca="1" si="29"/>
        <v>1.3186611819387081E-5</v>
      </c>
    </row>
    <row r="641" spans="2:5" x14ac:dyDescent="0.3">
      <c r="B641" s="22">
        <v>610</v>
      </c>
      <c r="C641" s="22">
        <f t="shared" ca="1" si="27"/>
        <v>108.25335498960695</v>
      </c>
      <c r="D641" s="22">
        <f t="shared" si="28"/>
        <v>154.16596657543056</v>
      </c>
      <c r="E641" s="22">
        <f t="shared" ca="1" si="29"/>
        <v>5.5317373114265771E-4</v>
      </c>
    </row>
    <row r="642" spans="2:5" x14ac:dyDescent="0.3">
      <c r="B642" s="22">
        <v>611</v>
      </c>
      <c r="C642" s="22">
        <f t="shared" ca="1" si="27"/>
        <v>99.556445600409333</v>
      </c>
      <c r="D642" s="22">
        <f t="shared" si="28"/>
        <v>154.20501955465625</v>
      </c>
      <c r="E642" s="22">
        <f t="shared" ca="1" si="29"/>
        <v>9.3126745730677394E-5</v>
      </c>
    </row>
    <row r="643" spans="2:5" x14ac:dyDescent="0.3">
      <c r="B643" s="22">
        <v>612</v>
      </c>
      <c r="C643" s="22">
        <f t="shared" ca="1" si="27"/>
        <v>100.90467395697965</v>
      </c>
      <c r="D643" s="22">
        <f t="shared" si="28"/>
        <v>154.24410105796471</v>
      </c>
      <c r="E643" s="22">
        <f t="shared" ca="1" si="29"/>
        <v>1.2548499389113243E-4</v>
      </c>
    </row>
    <row r="644" spans="2:5" x14ac:dyDescent="0.3">
      <c r="B644" s="22">
        <v>613</v>
      </c>
      <c r="C644" s="22">
        <f t="shared" ca="1" si="27"/>
        <v>94.808559190418862</v>
      </c>
      <c r="D644" s="22">
        <f t="shared" si="28"/>
        <v>154.28321139274084</v>
      </c>
      <c r="E644" s="22">
        <f t="shared" ca="1" si="29"/>
        <v>3.0551736204503501E-5</v>
      </c>
    </row>
    <row r="645" spans="2:5" x14ac:dyDescent="0.3">
      <c r="B645" s="22">
        <v>614</v>
      </c>
      <c r="C645" s="22">
        <f t="shared" ca="1" si="27"/>
        <v>99.577717096416137</v>
      </c>
      <c r="D645" s="22">
        <f t="shared" si="28"/>
        <v>154.32235086783447</v>
      </c>
      <c r="E645" s="22">
        <f t="shared" ca="1" si="29"/>
        <v>9.3571827493439062E-5</v>
      </c>
    </row>
    <row r="646" spans="2:5" x14ac:dyDescent="0.3">
      <c r="B646" s="22">
        <v>615</v>
      </c>
      <c r="C646" s="22">
        <f t="shared" ca="1" si="27"/>
        <v>94.674758289212733</v>
      </c>
      <c r="D646" s="22">
        <f t="shared" si="28"/>
        <v>154.36151979358038</v>
      </c>
      <c r="E646" s="22">
        <f t="shared" ca="1" si="29"/>
        <v>2.9564106304031106E-5</v>
      </c>
    </row>
    <row r="647" spans="2:5" x14ac:dyDescent="0.3">
      <c r="B647" s="22">
        <v>616</v>
      </c>
      <c r="C647" s="22">
        <f t="shared" ca="1" si="27"/>
        <v>93.657827268201046</v>
      </c>
      <c r="D647" s="22">
        <f t="shared" si="28"/>
        <v>154.4007184818179</v>
      </c>
      <c r="E647" s="22">
        <f t="shared" ca="1" si="29"/>
        <v>2.2970476504346518E-5</v>
      </c>
    </row>
    <row r="648" spans="2:5" x14ac:dyDescent="0.3">
      <c r="B648" s="22">
        <v>617</v>
      </c>
      <c r="C648" s="22">
        <f t="shared" ca="1" si="27"/>
        <v>89.497055330656664</v>
      </c>
      <c r="D648" s="22">
        <f t="shared" si="28"/>
        <v>154.4399472459111</v>
      </c>
      <c r="E648" s="22">
        <f t="shared" ca="1" si="29"/>
        <v>7.797795976351954E-6</v>
      </c>
    </row>
    <row r="649" spans="2:5" x14ac:dyDescent="0.3">
      <c r="B649" s="22">
        <v>618</v>
      </c>
      <c r="C649" s="22">
        <f t="shared" ca="1" si="27"/>
        <v>101.71486367310673</v>
      </c>
      <c r="D649" s="22">
        <f t="shared" si="28"/>
        <v>154.47920640076902</v>
      </c>
      <c r="E649" s="22">
        <f t="shared" ca="1" si="29"/>
        <v>1.495322468948913E-4</v>
      </c>
    </row>
    <row r="650" spans="2:5" x14ac:dyDescent="0.3">
      <c r="B650" s="22">
        <v>619</v>
      </c>
      <c r="C650" s="22">
        <f t="shared" ca="1" si="27"/>
        <v>103.96303973563838</v>
      </c>
      <c r="D650" s="22">
        <f t="shared" si="28"/>
        <v>154.51849626286631</v>
      </c>
      <c r="E650" s="22">
        <f t="shared" ca="1" si="29"/>
        <v>2.3954474952893863E-4</v>
      </c>
    </row>
    <row r="651" spans="2:5" x14ac:dyDescent="0.3">
      <c r="B651" s="22">
        <v>620</v>
      </c>
      <c r="C651" s="22">
        <f t="shared" ca="1" si="27"/>
        <v>93.025896088266492</v>
      </c>
      <c r="D651" s="22">
        <f t="shared" si="28"/>
        <v>154.55781715026379</v>
      </c>
      <c r="E651" s="22">
        <f t="shared" ca="1" si="29"/>
        <v>1.9591203721475733E-5</v>
      </c>
    </row>
    <row r="652" spans="2:5" x14ac:dyDescent="0.3">
      <c r="B652" s="22">
        <v>621</v>
      </c>
      <c r="C652" s="22">
        <f t="shared" ca="1" si="27"/>
        <v>99.684700488972922</v>
      </c>
      <c r="D652" s="22">
        <f t="shared" si="28"/>
        <v>154.59716938262952</v>
      </c>
      <c r="E652" s="22">
        <f t="shared" ca="1" si="29"/>
        <v>9.5839871211625955E-5</v>
      </c>
    </row>
    <row r="653" spans="2:5" x14ac:dyDescent="0.3">
      <c r="B653" s="22">
        <v>622</v>
      </c>
      <c r="C653" s="22">
        <f t="shared" ca="1" si="27"/>
        <v>88.640714823376726</v>
      </c>
      <c r="D653" s="22">
        <f t="shared" si="28"/>
        <v>154.63655328125995</v>
      </c>
      <c r="E653" s="22">
        <f t="shared" ca="1" si="29"/>
        <v>6.183842697274931E-6</v>
      </c>
    </row>
    <row r="654" spans="2:5" x14ac:dyDescent="0.3">
      <c r="B654" s="22">
        <v>623</v>
      </c>
      <c r="C654" s="22">
        <f t="shared" ca="1" si="27"/>
        <v>120.79540214393407</v>
      </c>
      <c r="D654" s="22">
        <f t="shared" si="28"/>
        <v>154.67596916910134</v>
      </c>
      <c r="E654" s="22">
        <f t="shared" ca="1" si="29"/>
        <v>3.9964810746773395E-3</v>
      </c>
    </row>
    <row r="655" spans="2:5" x14ac:dyDescent="0.3">
      <c r="B655" s="22">
        <v>624</v>
      </c>
      <c r="C655" s="22">
        <f t="shared" ca="1" si="27"/>
        <v>100.34591443203105</v>
      </c>
      <c r="D655" s="22">
        <f t="shared" si="28"/>
        <v>154.71541737077146</v>
      </c>
      <c r="E655" s="22">
        <f t="shared" ca="1" si="29"/>
        <v>1.1100444415010666E-4</v>
      </c>
    </row>
    <row r="656" spans="2:5" x14ac:dyDescent="0.3">
      <c r="B656" s="22">
        <v>625</v>
      </c>
      <c r="C656" s="22">
        <f t="shared" ca="1" si="27"/>
        <v>124.67811925142902</v>
      </c>
      <c r="D656" s="22">
        <f t="shared" si="28"/>
        <v>154.75489821258145</v>
      </c>
      <c r="E656" s="22">
        <f t="shared" ca="1" si="29"/>
        <v>6.3973439083876548E-3</v>
      </c>
    </row>
    <row r="657" spans="2:5" x14ac:dyDescent="0.3">
      <c r="B657" s="22">
        <v>626</v>
      </c>
      <c r="C657" s="22">
        <f t="shared" ca="1" si="27"/>
        <v>108.42306446414187</v>
      </c>
      <c r="D657" s="22">
        <f t="shared" si="28"/>
        <v>154.79441202255799</v>
      </c>
      <c r="E657" s="22">
        <f t="shared" ca="1" si="29"/>
        <v>5.7083266790975513E-4</v>
      </c>
    </row>
    <row r="658" spans="2:5" x14ac:dyDescent="0.3">
      <c r="B658" s="22">
        <v>627</v>
      </c>
      <c r="C658" s="22">
        <f t="shared" ca="1" si="27"/>
        <v>100.58828944679527</v>
      </c>
      <c r="D658" s="22">
        <f t="shared" si="28"/>
        <v>154.8339591304657</v>
      </c>
      <c r="E658" s="22">
        <f t="shared" ca="1" si="29"/>
        <v>1.1708827993838E-4</v>
      </c>
    </row>
    <row r="659" spans="2:5" x14ac:dyDescent="0.3">
      <c r="B659" s="22">
        <v>628</v>
      </c>
      <c r="C659" s="22">
        <f t="shared" ca="1" si="27"/>
        <v>107.84602768503231</v>
      </c>
      <c r="D659" s="22">
        <f t="shared" si="28"/>
        <v>154.87353986782981</v>
      </c>
      <c r="E659" s="22">
        <f t="shared" ca="1" si="29"/>
        <v>5.1271884863336031E-4</v>
      </c>
    </row>
    <row r="660" spans="2:5" x14ac:dyDescent="0.3">
      <c r="B660" s="22">
        <v>629</v>
      </c>
      <c r="C660" s="22">
        <f t="shared" ca="1" si="27"/>
        <v>114.91561999609588</v>
      </c>
      <c r="D660" s="22">
        <f t="shared" si="28"/>
        <v>154.91315456795903</v>
      </c>
      <c r="E660" s="22">
        <f t="shared" ca="1" si="29"/>
        <v>1.7253030597761056E-3</v>
      </c>
    </row>
    <row r="661" spans="2:5" x14ac:dyDescent="0.3">
      <c r="B661" s="22">
        <v>630</v>
      </c>
      <c r="C661" s="22">
        <f t="shared" ca="1" si="27"/>
        <v>91.553096272125714</v>
      </c>
      <c r="D661" s="22">
        <f t="shared" si="28"/>
        <v>154.95280356596879</v>
      </c>
      <c r="E661" s="22">
        <f t="shared" ca="1" si="29"/>
        <v>1.3427711440376229E-5</v>
      </c>
    </row>
    <row r="662" spans="2:5" x14ac:dyDescent="0.3">
      <c r="B662" s="22">
        <v>631</v>
      </c>
      <c r="C662" s="22">
        <f t="shared" ca="1" si="27"/>
        <v>90.294745889027325</v>
      </c>
      <c r="D662" s="22">
        <f t="shared" si="28"/>
        <v>154.99248719880467</v>
      </c>
      <c r="E662" s="22">
        <f t="shared" ca="1" si="29"/>
        <v>9.6497081515739984E-6</v>
      </c>
    </row>
    <row r="663" spans="2:5" x14ac:dyDescent="0.3">
      <c r="B663" s="22">
        <v>632</v>
      </c>
      <c r="C663" s="22">
        <f t="shared" ca="1" si="27"/>
        <v>96.658961192447322</v>
      </c>
      <c r="D663" s="22">
        <f t="shared" si="28"/>
        <v>155.03220580526613</v>
      </c>
      <c r="E663" s="22">
        <f t="shared" ca="1" si="29"/>
        <v>4.7737037047019695E-5</v>
      </c>
    </row>
    <row r="664" spans="2:5" x14ac:dyDescent="0.3">
      <c r="B664" s="22">
        <v>633</v>
      </c>
      <c r="C664" s="22">
        <f t="shared" ca="1" si="27"/>
        <v>89.757105582766513</v>
      </c>
      <c r="D664" s="22">
        <f t="shared" si="28"/>
        <v>155.07195972603046</v>
      </c>
      <c r="E664" s="22">
        <f t="shared" ca="1" si="29"/>
        <v>8.3613414359186381E-6</v>
      </c>
    </row>
    <row r="665" spans="2:5" x14ac:dyDescent="0.3">
      <c r="B665" s="22">
        <v>634</v>
      </c>
      <c r="C665" s="22">
        <f t="shared" ca="1" si="27"/>
        <v>100.66529560551488</v>
      </c>
      <c r="D665" s="22">
        <f t="shared" si="28"/>
        <v>155.1117493036771</v>
      </c>
      <c r="E665" s="22">
        <f t="shared" ca="1" si="29"/>
        <v>1.1908364435049715E-4</v>
      </c>
    </row>
    <row r="666" spans="2:5" x14ac:dyDescent="0.3">
      <c r="B666" s="22">
        <v>635</v>
      </c>
      <c r="C666" s="22">
        <f t="shared" ca="1" si="27"/>
        <v>94.784553492738354</v>
      </c>
      <c r="D666" s="22">
        <f t="shared" si="28"/>
        <v>155.15157488271223</v>
      </c>
      <c r="E666" s="22">
        <f t="shared" ca="1" si="29"/>
        <v>3.0372322521414137E-5</v>
      </c>
    </row>
    <row r="667" spans="2:5" x14ac:dyDescent="0.3">
      <c r="B667" s="22">
        <v>636</v>
      </c>
      <c r="C667" s="22">
        <f t="shared" ca="1" si="27"/>
        <v>98.686960708802772</v>
      </c>
      <c r="D667" s="22">
        <f t="shared" si="28"/>
        <v>155.1914368095936</v>
      </c>
      <c r="E667" s="22">
        <f t="shared" ca="1" si="29"/>
        <v>7.6504417742666994E-5</v>
      </c>
    </row>
    <row r="668" spans="2:5" x14ac:dyDescent="0.3">
      <c r="B668" s="22">
        <v>637</v>
      </c>
      <c r="C668" s="22">
        <f t="shared" ca="1" si="27"/>
        <v>113.62369474110555</v>
      </c>
      <c r="D668" s="22">
        <f t="shared" si="28"/>
        <v>155.23133543275566</v>
      </c>
      <c r="E668" s="22">
        <f t="shared" ca="1" si="29"/>
        <v>1.4052890680874672E-3</v>
      </c>
    </row>
    <row r="669" spans="2:5" x14ac:dyDescent="0.3">
      <c r="B669" s="22">
        <v>638</v>
      </c>
      <c r="C669" s="22">
        <f t="shared" ca="1" si="27"/>
        <v>87.798531649761472</v>
      </c>
      <c r="D669" s="22">
        <f t="shared" si="28"/>
        <v>155.27127110263515</v>
      </c>
      <c r="E669" s="22">
        <f t="shared" ca="1" si="29"/>
        <v>4.9071517379260712E-6</v>
      </c>
    </row>
    <row r="670" spans="2:5" x14ac:dyDescent="0.3">
      <c r="B670" s="22">
        <v>639</v>
      </c>
      <c r="C670" s="22">
        <f t="shared" ca="1" si="27"/>
        <v>95.46006561830373</v>
      </c>
      <c r="D670" s="22">
        <f t="shared" si="28"/>
        <v>155.31124417169673</v>
      </c>
      <c r="E670" s="22">
        <f t="shared" ca="1" si="29"/>
        <v>3.5812239824912068E-5</v>
      </c>
    </row>
    <row r="671" spans="2:5" x14ac:dyDescent="0.3">
      <c r="B671" s="22">
        <v>640</v>
      </c>
      <c r="C671" s="22">
        <f t="shared" ca="1" si="27"/>
        <v>105.6926236219649</v>
      </c>
      <c r="D671" s="22">
        <f t="shared" si="28"/>
        <v>155.35125499445905</v>
      </c>
      <c r="E671" s="22">
        <f t="shared" ca="1" si="29"/>
        <v>3.3899334874947011E-4</v>
      </c>
    </row>
    <row r="672" spans="2:5" x14ac:dyDescent="0.3">
      <c r="B672" s="22">
        <v>641</v>
      </c>
      <c r="C672" s="22">
        <f t="shared" ca="1" si="27"/>
        <v>86.248106964382714</v>
      </c>
      <c r="D672" s="22">
        <f t="shared" si="28"/>
        <v>155.39130392752134</v>
      </c>
      <c r="E672" s="22">
        <f t="shared" ca="1" si="29"/>
        <v>3.1795365767872472E-6</v>
      </c>
    </row>
    <row r="673" spans="2:5" x14ac:dyDescent="0.3">
      <c r="B673" s="22">
        <v>642</v>
      </c>
      <c r="C673" s="22">
        <f t="shared" ref="C673:C736" ca="1" si="30">_xlfn.NORM.INV(RAND(),$C$28,$C$29)</f>
        <v>110.44519394985878</v>
      </c>
      <c r="D673" s="22">
        <f t="shared" ref="D673:D736" si="31">_xlfn.NORM.INV(B673/1001,$D$28,$D$29)</f>
        <v>155.4313913295899</v>
      </c>
      <c r="E673" s="22">
        <f t="shared" ref="E673:E736" ca="1" si="32">_xlfn.NORM.DIST(C673,$D$28,$D$29,0)</f>
        <v>8.219433044254086E-4</v>
      </c>
    </row>
    <row r="674" spans="2:5" x14ac:dyDescent="0.3">
      <c r="B674" s="22">
        <v>643</v>
      </c>
      <c r="C674" s="22">
        <f t="shared" ca="1" si="30"/>
        <v>99.371473115137306</v>
      </c>
      <c r="D674" s="22">
        <f t="shared" si="31"/>
        <v>155.47151756150529</v>
      </c>
      <c r="E674" s="22">
        <f t="shared" ca="1" si="32"/>
        <v>8.9337000995633672E-5</v>
      </c>
    </row>
    <row r="675" spans="2:5" x14ac:dyDescent="0.3">
      <c r="B675" s="22">
        <v>644</v>
      </c>
      <c r="C675" s="22">
        <f t="shared" ca="1" si="30"/>
        <v>105.85452481948182</v>
      </c>
      <c r="D675" s="22">
        <f t="shared" si="31"/>
        <v>155.5116829862697</v>
      </c>
      <c r="E675" s="22">
        <f t="shared" ca="1" si="32"/>
        <v>3.499548313039117E-4</v>
      </c>
    </row>
    <row r="676" spans="2:5" x14ac:dyDescent="0.3">
      <c r="B676" s="22">
        <v>645</v>
      </c>
      <c r="C676" s="22">
        <f t="shared" ca="1" si="30"/>
        <v>94.813146499874364</v>
      </c>
      <c r="D676" s="22">
        <f t="shared" si="31"/>
        <v>155.5518879690747</v>
      </c>
      <c r="E676" s="22">
        <f t="shared" ca="1" si="32"/>
        <v>3.0586132324486317E-5</v>
      </c>
    </row>
    <row r="677" spans="2:5" x14ac:dyDescent="0.3">
      <c r="B677" s="22">
        <v>646</v>
      </c>
      <c r="C677" s="22">
        <f t="shared" ca="1" si="30"/>
        <v>91.51959797753149</v>
      </c>
      <c r="D677" s="22">
        <f t="shared" si="31"/>
        <v>155.59213287732925</v>
      </c>
      <c r="E677" s="22">
        <f t="shared" ca="1" si="32"/>
        <v>1.3311341873970932E-5</v>
      </c>
    </row>
    <row r="678" spans="2:5" x14ac:dyDescent="0.3">
      <c r="B678" s="22">
        <v>647</v>
      </c>
      <c r="C678" s="22">
        <f t="shared" ca="1" si="30"/>
        <v>105.80444893041097</v>
      </c>
      <c r="D678" s="22">
        <f t="shared" si="31"/>
        <v>155.6324180806881</v>
      </c>
      <c r="E678" s="22">
        <f t="shared" ca="1" si="32"/>
        <v>3.4653143122211007E-4</v>
      </c>
    </row>
    <row r="679" spans="2:5" x14ac:dyDescent="0.3">
      <c r="B679" s="22">
        <v>648</v>
      </c>
      <c r="C679" s="22">
        <f t="shared" ca="1" si="30"/>
        <v>93.642253992202981</v>
      </c>
      <c r="D679" s="22">
        <f t="shared" si="31"/>
        <v>155.6727439510808</v>
      </c>
      <c r="E679" s="22">
        <f t="shared" ca="1" si="32"/>
        <v>2.2881060672045306E-5</v>
      </c>
    </row>
    <row r="680" spans="2:5" x14ac:dyDescent="0.3">
      <c r="B680" s="22">
        <v>649</v>
      </c>
      <c r="C680" s="22">
        <f t="shared" ca="1" si="30"/>
        <v>97.130478447924816</v>
      </c>
      <c r="D680" s="22">
        <f t="shared" si="31"/>
        <v>155.71311086274056</v>
      </c>
      <c r="E680" s="22">
        <f t="shared" ca="1" si="32"/>
        <v>5.3356547218980817E-5</v>
      </c>
    </row>
    <row r="681" spans="2:5" x14ac:dyDescent="0.3">
      <c r="B681" s="22">
        <v>650</v>
      </c>
      <c r="C681" s="22">
        <f t="shared" ca="1" si="30"/>
        <v>89.58323453511332</v>
      </c>
      <c r="D681" s="22">
        <f t="shared" si="31"/>
        <v>155.75351919223402</v>
      </c>
      <c r="E681" s="22">
        <f t="shared" ca="1" si="32"/>
        <v>7.9804785704973312E-6</v>
      </c>
    </row>
    <row r="682" spans="2:5" x14ac:dyDescent="0.3">
      <c r="B682" s="22">
        <v>651</v>
      </c>
      <c r="C682" s="22">
        <f t="shared" ca="1" si="30"/>
        <v>95.105561383570347</v>
      </c>
      <c r="D682" s="22">
        <f t="shared" si="31"/>
        <v>155.79396931849095</v>
      </c>
      <c r="E682" s="22">
        <f t="shared" ca="1" si="32"/>
        <v>3.2854171807106398E-5</v>
      </c>
    </row>
    <row r="683" spans="2:5" x14ac:dyDescent="0.3">
      <c r="B683" s="22">
        <v>652</v>
      </c>
      <c r="C683" s="22">
        <f t="shared" ca="1" si="30"/>
        <v>97.453527636590636</v>
      </c>
      <c r="D683" s="22">
        <f t="shared" si="31"/>
        <v>155.83446162283471</v>
      </c>
      <c r="E683" s="22">
        <f t="shared" ca="1" si="32"/>
        <v>5.755111289753513E-5</v>
      </c>
    </row>
    <row r="684" spans="2:5" x14ac:dyDescent="0.3">
      <c r="B684" s="22">
        <v>653</v>
      </c>
      <c r="C684" s="22">
        <f t="shared" ca="1" si="30"/>
        <v>109.76052256699333</v>
      </c>
      <c r="D684" s="22">
        <f t="shared" si="31"/>
        <v>155.87499648901286</v>
      </c>
      <c r="E684" s="22">
        <f t="shared" ca="1" si="32"/>
        <v>7.279738003595199E-4</v>
      </c>
    </row>
    <row r="685" spans="2:5" x14ac:dyDescent="0.3">
      <c r="B685" s="22">
        <v>654</v>
      </c>
      <c r="C685" s="22">
        <f t="shared" ca="1" si="30"/>
        <v>108.84313827614817</v>
      </c>
      <c r="D685" s="22">
        <f t="shared" si="31"/>
        <v>155.9155743032282</v>
      </c>
      <c r="E685" s="22">
        <f t="shared" ca="1" si="32"/>
        <v>6.1666621507175802E-4</v>
      </c>
    </row>
    <row r="686" spans="2:5" x14ac:dyDescent="0.3">
      <c r="B686" s="22">
        <v>655</v>
      </c>
      <c r="C686" s="22">
        <f t="shared" ca="1" si="30"/>
        <v>92.723870618612807</v>
      </c>
      <c r="D686" s="22">
        <f t="shared" si="31"/>
        <v>155.95619545417031</v>
      </c>
      <c r="E686" s="22">
        <f t="shared" ca="1" si="32"/>
        <v>1.814508287982176E-5</v>
      </c>
    </row>
    <row r="687" spans="2:5" x14ac:dyDescent="0.3">
      <c r="B687" s="22">
        <v>656</v>
      </c>
      <c r="C687" s="22">
        <f t="shared" ca="1" si="30"/>
        <v>76.55109140788835</v>
      </c>
      <c r="D687" s="22">
        <f t="shared" si="31"/>
        <v>155.99686033304749</v>
      </c>
      <c r="E687" s="22">
        <f t="shared" ca="1" si="32"/>
        <v>1.6533292392803571E-7</v>
      </c>
    </row>
    <row r="688" spans="2:5" x14ac:dyDescent="0.3">
      <c r="B688" s="22">
        <v>657</v>
      </c>
      <c r="C688" s="22">
        <f t="shared" ca="1" si="30"/>
        <v>89.312411335169585</v>
      </c>
      <c r="D688" s="22">
        <f t="shared" si="31"/>
        <v>156.0375693336189</v>
      </c>
      <c r="E688" s="22">
        <f t="shared" ca="1" si="32"/>
        <v>7.4195189846345193E-6</v>
      </c>
    </row>
    <row r="689" spans="2:5" x14ac:dyDescent="0.3">
      <c r="B689" s="22">
        <v>658</v>
      </c>
      <c r="C689" s="22">
        <f t="shared" ca="1" si="30"/>
        <v>86.251664419939459</v>
      </c>
      <c r="D689" s="22">
        <f t="shared" si="31"/>
        <v>156.07832285222753</v>
      </c>
      <c r="E689" s="22">
        <f t="shared" ca="1" si="32"/>
        <v>3.1827429985658595E-6</v>
      </c>
    </row>
    <row r="690" spans="2:5" x14ac:dyDescent="0.3">
      <c r="B690" s="22">
        <v>659</v>
      </c>
      <c r="C690" s="22">
        <f t="shared" ca="1" si="30"/>
        <v>97.424924881084038</v>
      </c>
      <c r="D690" s="22">
        <f t="shared" si="31"/>
        <v>156.11912128783328</v>
      </c>
      <c r="E690" s="22">
        <f t="shared" ca="1" si="32"/>
        <v>5.7167855340966759E-5</v>
      </c>
    </row>
    <row r="691" spans="2:5" x14ac:dyDescent="0.3">
      <c r="B691" s="22">
        <v>660</v>
      </c>
      <c r="C691" s="22">
        <f t="shared" ca="1" si="30"/>
        <v>108.84309725287741</v>
      </c>
      <c r="D691" s="22">
        <f t="shared" si="31"/>
        <v>156.15996504204648</v>
      </c>
      <c r="E691" s="22">
        <f t="shared" ca="1" si="32"/>
        <v>6.1666158765345965E-4</v>
      </c>
    </row>
    <row r="692" spans="2:5" x14ac:dyDescent="0.3">
      <c r="B692" s="22">
        <v>661</v>
      </c>
      <c r="C692" s="22">
        <f t="shared" ca="1" si="30"/>
        <v>89.16198022648507</v>
      </c>
      <c r="D692" s="22">
        <f t="shared" si="31"/>
        <v>156.20085451916219</v>
      </c>
      <c r="E692" s="22">
        <f t="shared" ca="1" si="32"/>
        <v>7.1241417886557378E-6</v>
      </c>
    </row>
    <row r="693" spans="2:5" x14ac:dyDescent="0.3">
      <c r="B693" s="22">
        <v>662</v>
      </c>
      <c r="C693" s="22">
        <f t="shared" ca="1" si="30"/>
        <v>93.191705572462425</v>
      </c>
      <c r="D693" s="22">
        <f t="shared" si="31"/>
        <v>156.24179012619456</v>
      </c>
      <c r="E693" s="22">
        <f t="shared" ca="1" si="32"/>
        <v>2.0430023649179711E-5</v>
      </c>
    </row>
    <row r="694" spans="2:5" x14ac:dyDescent="0.3">
      <c r="B694" s="22">
        <v>663</v>
      </c>
      <c r="C694" s="22">
        <f t="shared" ca="1" si="30"/>
        <v>113.86492383153249</v>
      </c>
      <c r="D694" s="22">
        <f t="shared" si="31"/>
        <v>156.28277227291181</v>
      </c>
      <c r="E694" s="22">
        <f t="shared" ca="1" si="32"/>
        <v>1.4609893044057486E-3</v>
      </c>
    </row>
    <row r="695" spans="2:5" x14ac:dyDescent="0.3">
      <c r="B695" s="22">
        <v>664</v>
      </c>
      <c r="C695" s="22">
        <f t="shared" ca="1" si="30"/>
        <v>98.09896374447716</v>
      </c>
      <c r="D695" s="22">
        <f t="shared" si="31"/>
        <v>156.32380137187189</v>
      </c>
      <c r="E695" s="22">
        <f t="shared" ca="1" si="32"/>
        <v>6.685210501368872E-5</v>
      </c>
    </row>
    <row r="696" spans="2:5" x14ac:dyDescent="0.3">
      <c r="B696" s="22">
        <v>665</v>
      </c>
      <c r="C696" s="22">
        <f t="shared" ca="1" si="30"/>
        <v>101.58886936810752</v>
      </c>
      <c r="D696" s="22">
        <f t="shared" si="31"/>
        <v>156.36487783845826</v>
      </c>
      <c r="E696" s="22">
        <f t="shared" ca="1" si="32"/>
        <v>1.4553816241519874E-4</v>
      </c>
    </row>
    <row r="697" spans="2:5" x14ac:dyDescent="0.3">
      <c r="B697" s="22">
        <v>666</v>
      </c>
      <c r="C697" s="22">
        <f t="shared" ca="1" si="30"/>
        <v>89.026362715062177</v>
      </c>
      <c r="D697" s="22">
        <f t="shared" si="31"/>
        <v>156.40600209091639</v>
      </c>
      <c r="E697" s="22">
        <f t="shared" ca="1" si="32"/>
        <v>6.8673521877547309E-6</v>
      </c>
    </row>
    <row r="698" spans="2:5" x14ac:dyDescent="0.3">
      <c r="B698" s="22">
        <v>667</v>
      </c>
      <c r="C698" s="22">
        <f t="shared" ca="1" si="30"/>
        <v>103.21546260333496</v>
      </c>
      <c r="D698" s="22">
        <f t="shared" si="31"/>
        <v>156.44717455039083</v>
      </c>
      <c r="E698" s="22">
        <f t="shared" ca="1" si="32"/>
        <v>2.0531338390431583E-4</v>
      </c>
    </row>
    <row r="699" spans="2:5" x14ac:dyDescent="0.3">
      <c r="B699" s="22">
        <v>668</v>
      </c>
      <c r="C699" s="22">
        <f t="shared" ca="1" si="30"/>
        <v>105.04054759686373</v>
      </c>
      <c r="D699" s="22">
        <f t="shared" si="31"/>
        <v>156.48839564096244</v>
      </c>
      <c r="E699" s="22">
        <f t="shared" ca="1" si="32"/>
        <v>2.978612248028222E-4</v>
      </c>
    </row>
    <row r="700" spans="2:5" x14ac:dyDescent="0.3">
      <c r="B700" s="22">
        <v>669</v>
      </c>
      <c r="C700" s="22">
        <f t="shared" ca="1" si="30"/>
        <v>90.191654989513395</v>
      </c>
      <c r="D700" s="22">
        <f t="shared" si="31"/>
        <v>156.52966578968659</v>
      </c>
      <c r="E700" s="22">
        <f t="shared" ca="1" si="32"/>
        <v>9.3890882920265773E-6</v>
      </c>
    </row>
    <row r="701" spans="2:5" x14ac:dyDescent="0.3">
      <c r="B701" s="22">
        <v>670</v>
      </c>
      <c r="C701" s="22">
        <f t="shared" ca="1" si="30"/>
        <v>106.01308063393874</v>
      </c>
      <c r="D701" s="22">
        <f t="shared" si="31"/>
        <v>156.57098542663161</v>
      </c>
      <c r="E701" s="22">
        <f t="shared" ca="1" si="32"/>
        <v>3.609925105949239E-4</v>
      </c>
    </row>
    <row r="702" spans="2:5" x14ac:dyDescent="0.3">
      <c r="B702" s="22">
        <v>671</v>
      </c>
      <c r="C702" s="22">
        <f t="shared" ca="1" si="30"/>
        <v>92.107567420812003</v>
      </c>
      <c r="D702" s="22">
        <f t="shared" si="31"/>
        <v>156.61235498491777</v>
      </c>
      <c r="E702" s="22">
        <f t="shared" ca="1" si="32"/>
        <v>1.5497350069050053E-5</v>
      </c>
    </row>
    <row r="703" spans="2:5" x14ac:dyDescent="0.3">
      <c r="B703" s="22">
        <v>672</v>
      </c>
      <c r="C703" s="22">
        <f t="shared" ca="1" si="30"/>
        <v>84.231091442635744</v>
      </c>
      <c r="D703" s="22">
        <f t="shared" si="31"/>
        <v>156.65377490075699</v>
      </c>
      <c r="E703" s="22">
        <f t="shared" ca="1" si="32"/>
        <v>1.7792465228749273E-6</v>
      </c>
    </row>
    <row r="704" spans="2:5" x14ac:dyDescent="0.3">
      <c r="B704" s="22">
        <v>673</v>
      </c>
      <c r="C704" s="22">
        <f t="shared" ca="1" si="30"/>
        <v>92.659604050907163</v>
      </c>
      <c r="D704" s="22">
        <f t="shared" si="31"/>
        <v>156.69524561349292</v>
      </c>
      <c r="E704" s="22">
        <f t="shared" ca="1" si="32"/>
        <v>1.7850485302303521E-5</v>
      </c>
    </row>
    <row r="705" spans="2:5" x14ac:dyDescent="0.3">
      <c r="B705" s="22">
        <v>674</v>
      </c>
      <c r="C705" s="22">
        <f t="shared" ca="1" si="30"/>
        <v>93.643628589489921</v>
      </c>
      <c r="D705" s="22">
        <f t="shared" si="31"/>
        <v>156.73676756564171</v>
      </c>
      <c r="E705" s="22">
        <f t="shared" ca="1" si="32"/>
        <v>2.2888940054893227E-5</v>
      </c>
    </row>
    <row r="706" spans="2:5" x14ac:dyDescent="0.3">
      <c r="B706" s="22">
        <v>675</v>
      </c>
      <c r="C706" s="22">
        <f t="shared" ca="1" si="30"/>
        <v>88.049257838219091</v>
      </c>
      <c r="D706" s="22">
        <f t="shared" si="31"/>
        <v>156.77834120293332</v>
      </c>
      <c r="E706" s="22">
        <f t="shared" ca="1" si="32"/>
        <v>5.258613929678326E-6</v>
      </c>
    </row>
    <row r="707" spans="2:5" x14ac:dyDescent="0.3">
      <c r="B707" s="22">
        <v>676</v>
      </c>
      <c r="C707" s="22">
        <f t="shared" ca="1" si="30"/>
        <v>96.817164761848105</v>
      </c>
      <c r="D707" s="22">
        <f t="shared" si="31"/>
        <v>156.81996697435341</v>
      </c>
      <c r="E707" s="22">
        <f t="shared" ca="1" si="32"/>
        <v>4.9558681846530282E-5</v>
      </c>
    </row>
    <row r="708" spans="2:5" x14ac:dyDescent="0.3">
      <c r="B708" s="22">
        <v>677</v>
      </c>
      <c r="C708" s="22">
        <f t="shared" ca="1" si="30"/>
        <v>86.077297151459732</v>
      </c>
      <c r="D708" s="22">
        <f t="shared" si="31"/>
        <v>156.86164533218584</v>
      </c>
      <c r="E708" s="22">
        <f t="shared" ca="1" si="32"/>
        <v>3.0291227898207147E-6</v>
      </c>
    </row>
    <row r="709" spans="2:5" x14ac:dyDescent="0.3">
      <c r="B709" s="22">
        <v>678</v>
      </c>
      <c r="C709" s="22">
        <f t="shared" ca="1" si="30"/>
        <v>97.922622885802667</v>
      </c>
      <c r="D709" s="22">
        <f t="shared" si="31"/>
        <v>156.90337673205576</v>
      </c>
      <c r="E709" s="22">
        <f t="shared" ca="1" si="32"/>
        <v>6.418290634938613E-5</v>
      </c>
    </row>
    <row r="710" spans="2:5" x14ac:dyDescent="0.3">
      <c r="B710" s="22">
        <v>679</v>
      </c>
      <c r="C710" s="22">
        <f t="shared" ca="1" si="30"/>
        <v>108.31161417870909</v>
      </c>
      <c r="D710" s="22">
        <f t="shared" si="31"/>
        <v>156.9451616329734</v>
      </c>
      <c r="E710" s="22">
        <f t="shared" ca="1" si="32"/>
        <v>5.5918145021112409E-4</v>
      </c>
    </row>
    <row r="711" spans="2:5" x14ac:dyDescent="0.3">
      <c r="B711" s="22">
        <v>680</v>
      </c>
      <c r="C711" s="22">
        <f t="shared" ca="1" si="30"/>
        <v>92.03721708455754</v>
      </c>
      <c r="D711" s="22">
        <f t="shared" si="31"/>
        <v>156.98700049737846</v>
      </c>
      <c r="E711" s="22">
        <f t="shared" ca="1" si="32"/>
        <v>1.5219186893153498E-5</v>
      </c>
    </row>
    <row r="712" spans="2:5" x14ac:dyDescent="0.3">
      <c r="B712" s="22">
        <v>681</v>
      </c>
      <c r="C712" s="22">
        <f t="shared" ca="1" si="30"/>
        <v>94.799686153042174</v>
      </c>
      <c r="D712" s="22">
        <f t="shared" si="31"/>
        <v>157.02889379118503</v>
      </c>
      <c r="E712" s="22">
        <f t="shared" ca="1" si="32"/>
        <v>3.048530689277168E-5</v>
      </c>
    </row>
    <row r="713" spans="2:5" x14ac:dyDescent="0.3">
      <c r="B713" s="22">
        <v>682</v>
      </c>
      <c r="C713" s="22">
        <f t="shared" ca="1" si="30"/>
        <v>92.306686230813995</v>
      </c>
      <c r="D713" s="22">
        <f t="shared" si="31"/>
        <v>157.07084198382734</v>
      </c>
      <c r="E713" s="22">
        <f t="shared" ca="1" si="32"/>
        <v>1.6310582802640134E-5</v>
      </c>
    </row>
    <row r="714" spans="2:5" x14ac:dyDescent="0.3">
      <c r="B714" s="22">
        <v>683</v>
      </c>
      <c r="C714" s="22">
        <f t="shared" ca="1" si="30"/>
        <v>99.536183085837493</v>
      </c>
      <c r="D714" s="22">
        <f t="shared" si="31"/>
        <v>157.1128455483061</v>
      </c>
      <c r="E714" s="22">
        <f t="shared" ca="1" si="32"/>
        <v>9.2704571343844345E-5</v>
      </c>
    </row>
    <row r="715" spans="2:5" x14ac:dyDescent="0.3">
      <c r="B715" s="22">
        <v>684</v>
      </c>
      <c r="C715" s="22">
        <f t="shared" ca="1" si="30"/>
        <v>87.053529118668095</v>
      </c>
      <c r="D715" s="22">
        <f t="shared" si="31"/>
        <v>157.15490496123556</v>
      </c>
      <c r="E715" s="22">
        <f t="shared" ca="1" si="32"/>
        <v>3.9888525552436812E-6</v>
      </c>
    </row>
    <row r="716" spans="2:5" x14ac:dyDescent="0.3">
      <c r="B716" s="22">
        <v>685</v>
      </c>
      <c r="C716" s="22">
        <f t="shared" ca="1" si="30"/>
        <v>126.99238112189889</v>
      </c>
      <c r="D716" s="22">
        <f t="shared" si="31"/>
        <v>157.19702070289125</v>
      </c>
      <c r="E716" s="22">
        <f t="shared" ca="1" si="32"/>
        <v>8.2024430389391629E-3</v>
      </c>
    </row>
    <row r="717" spans="2:5" x14ac:dyDescent="0.3">
      <c r="B717" s="22">
        <v>686</v>
      </c>
      <c r="C717" s="22">
        <f t="shared" ca="1" si="30"/>
        <v>85.678596514872325</v>
      </c>
      <c r="D717" s="22">
        <f t="shared" si="31"/>
        <v>157.23919325725831</v>
      </c>
      <c r="E717" s="22">
        <f t="shared" ca="1" si="32"/>
        <v>2.7037740942505592E-6</v>
      </c>
    </row>
    <row r="718" spans="2:5" x14ac:dyDescent="0.3">
      <c r="B718" s="22">
        <v>687</v>
      </c>
      <c r="C718" s="22">
        <f t="shared" ca="1" si="30"/>
        <v>91.680577650971856</v>
      </c>
      <c r="D718" s="22">
        <f t="shared" si="31"/>
        <v>157.2814231120808</v>
      </c>
      <c r="E718" s="22">
        <f t="shared" ca="1" si="32"/>
        <v>1.3879314275110737E-5</v>
      </c>
    </row>
    <row r="719" spans="2:5" x14ac:dyDescent="0.3">
      <c r="B719" s="22">
        <v>688</v>
      </c>
      <c r="C719" s="22">
        <f t="shared" ca="1" si="30"/>
        <v>100.77148173619121</v>
      </c>
      <c r="D719" s="22">
        <f t="shared" si="31"/>
        <v>157.32371075891157</v>
      </c>
      <c r="E719" s="22">
        <f t="shared" ca="1" si="32"/>
        <v>1.2188573684861008E-4</v>
      </c>
    </row>
    <row r="720" spans="2:5" x14ac:dyDescent="0.3">
      <c r="B720" s="22">
        <v>689</v>
      </c>
      <c r="C720" s="22">
        <f t="shared" ca="1" si="30"/>
        <v>101.76725605537787</v>
      </c>
      <c r="D720" s="22">
        <f t="shared" si="31"/>
        <v>157.36605669316288</v>
      </c>
      <c r="E720" s="22">
        <f t="shared" ca="1" si="32"/>
        <v>1.5122206791732377E-4</v>
      </c>
    </row>
    <row r="721" spans="2:5" x14ac:dyDescent="0.3">
      <c r="B721" s="22">
        <v>690</v>
      </c>
      <c r="C721" s="22">
        <f t="shared" ca="1" si="30"/>
        <v>100.89798281688033</v>
      </c>
      <c r="D721" s="22">
        <f t="shared" si="31"/>
        <v>157.40846141415781</v>
      </c>
      <c r="E721" s="22">
        <f t="shared" ca="1" si="32"/>
        <v>1.2530190494718847E-4</v>
      </c>
    </row>
    <row r="722" spans="2:5" x14ac:dyDescent="0.3">
      <c r="B722" s="22">
        <v>691</v>
      </c>
      <c r="C722" s="22">
        <f t="shared" ca="1" si="30"/>
        <v>105.20967512543818</v>
      </c>
      <c r="D722" s="22">
        <f t="shared" si="31"/>
        <v>157.45092542518256</v>
      </c>
      <c r="E722" s="22">
        <f t="shared" ca="1" si="32"/>
        <v>3.0807989593678321E-4</v>
      </c>
    </row>
    <row r="723" spans="2:5" x14ac:dyDescent="0.3">
      <c r="B723" s="22">
        <v>692</v>
      </c>
      <c r="C723" s="22">
        <f t="shared" ca="1" si="30"/>
        <v>108.04074784677026</v>
      </c>
      <c r="D723" s="22">
        <f t="shared" si="31"/>
        <v>157.49344923353937</v>
      </c>
      <c r="E723" s="22">
        <f t="shared" ca="1" si="32"/>
        <v>5.3172391540881961E-4</v>
      </c>
    </row>
    <row r="724" spans="2:5" x14ac:dyDescent="0.3">
      <c r="B724" s="22">
        <v>693</v>
      </c>
      <c r="C724" s="22">
        <f t="shared" ca="1" si="30"/>
        <v>98.606921655542237</v>
      </c>
      <c r="D724" s="22">
        <f t="shared" si="31"/>
        <v>157.53603335060032</v>
      </c>
      <c r="E724" s="22">
        <f t="shared" ca="1" si="32"/>
        <v>7.5119539803143506E-5</v>
      </c>
    </row>
    <row r="725" spans="2:5" x14ac:dyDescent="0.3">
      <c r="B725" s="22">
        <v>694</v>
      </c>
      <c r="C725" s="22">
        <f t="shared" ca="1" si="30"/>
        <v>85.883313268058487</v>
      </c>
      <c r="D725" s="22">
        <f t="shared" si="31"/>
        <v>157.5786782918621</v>
      </c>
      <c r="E725" s="22">
        <f t="shared" ca="1" si="32"/>
        <v>2.8664618130539148E-6</v>
      </c>
    </row>
    <row r="726" spans="2:5" x14ac:dyDescent="0.3">
      <c r="B726" s="22">
        <v>695</v>
      </c>
      <c r="C726" s="22">
        <f t="shared" ca="1" si="30"/>
        <v>120.82925515006977</v>
      </c>
      <c r="D726" s="22">
        <f t="shared" si="31"/>
        <v>157.62138457700132</v>
      </c>
      <c r="E726" s="22">
        <f t="shared" ca="1" si="32"/>
        <v>4.014070266450058E-3</v>
      </c>
    </row>
    <row r="727" spans="2:5" x14ac:dyDescent="0.3">
      <c r="B727" s="22">
        <v>696</v>
      </c>
      <c r="C727" s="22">
        <f t="shared" ca="1" si="30"/>
        <v>99.078243002380773</v>
      </c>
      <c r="D727" s="22">
        <f t="shared" si="31"/>
        <v>157.66415272993098</v>
      </c>
      <c r="E727" s="22">
        <f t="shared" ca="1" si="32"/>
        <v>8.3616703254220137E-5</v>
      </c>
    </row>
    <row r="728" spans="2:5" x14ac:dyDescent="0.3">
      <c r="B728" s="22">
        <v>697</v>
      </c>
      <c r="C728" s="22">
        <f t="shared" ca="1" si="30"/>
        <v>101.35932905110323</v>
      </c>
      <c r="D728" s="22">
        <f t="shared" si="31"/>
        <v>157.70698327885756</v>
      </c>
      <c r="E728" s="22">
        <f t="shared" ca="1" si="32"/>
        <v>1.3850871154067178E-4</v>
      </c>
    </row>
    <row r="729" spans="2:5" x14ac:dyDescent="0.3">
      <c r="B729" s="22">
        <v>698</v>
      </c>
      <c r="C729" s="22">
        <f t="shared" ca="1" si="30"/>
        <v>114.56540320987023</v>
      </c>
      <c r="D729" s="22">
        <f t="shared" si="31"/>
        <v>157.74987675633935</v>
      </c>
      <c r="E729" s="22">
        <f t="shared" ca="1" si="32"/>
        <v>1.6331663172897356E-3</v>
      </c>
    </row>
    <row r="730" spans="2:5" x14ac:dyDescent="0.3">
      <c r="B730" s="22">
        <v>699</v>
      </c>
      <c r="C730" s="22">
        <f t="shared" ca="1" si="30"/>
        <v>97.905569610517858</v>
      </c>
      <c r="D730" s="22">
        <f t="shared" si="31"/>
        <v>157.79283369934524</v>
      </c>
      <c r="E730" s="22">
        <f t="shared" ca="1" si="32"/>
        <v>6.393003017366571E-5</v>
      </c>
    </row>
    <row r="731" spans="2:5" x14ac:dyDescent="0.3">
      <c r="B731" s="22">
        <v>700</v>
      </c>
      <c r="C731" s="22">
        <f t="shared" ca="1" si="30"/>
        <v>106.33644836655901</v>
      </c>
      <c r="D731" s="22">
        <f t="shared" si="31"/>
        <v>157.8358546493148</v>
      </c>
      <c r="E731" s="22">
        <f t="shared" ca="1" si="32"/>
        <v>3.8446101741368188E-4</v>
      </c>
    </row>
    <row r="732" spans="2:5" x14ac:dyDescent="0.3">
      <c r="B732" s="22">
        <v>701</v>
      </c>
      <c r="C732" s="22">
        <f t="shared" ca="1" si="30"/>
        <v>95.110232806125126</v>
      </c>
      <c r="D732" s="22">
        <f t="shared" si="31"/>
        <v>157.8789401522192</v>
      </c>
      <c r="E732" s="22">
        <f t="shared" ca="1" si="32"/>
        <v>3.2891635840003236E-5</v>
      </c>
    </row>
    <row r="733" spans="2:5" x14ac:dyDescent="0.3">
      <c r="B733" s="22">
        <v>702</v>
      </c>
      <c r="C733" s="22">
        <f t="shared" ca="1" si="30"/>
        <v>96.730065296252747</v>
      </c>
      <c r="D733" s="22">
        <f t="shared" si="31"/>
        <v>157.92209075862297</v>
      </c>
      <c r="E733" s="22">
        <f t="shared" ca="1" si="32"/>
        <v>4.8548002982409313E-5</v>
      </c>
    </row>
    <row r="734" spans="2:5" x14ac:dyDescent="0.3">
      <c r="B734" s="22">
        <v>703</v>
      </c>
      <c r="C734" s="22">
        <f t="shared" ca="1" si="30"/>
        <v>90.197630334455724</v>
      </c>
      <c r="D734" s="22">
        <f t="shared" si="31"/>
        <v>157.96530702374696</v>
      </c>
      <c r="E734" s="22">
        <f t="shared" ca="1" si="32"/>
        <v>9.4040124180193615E-6</v>
      </c>
    </row>
    <row r="735" spans="2:5" x14ac:dyDescent="0.3">
      <c r="B735" s="22">
        <v>704</v>
      </c>
      <c r="C735" s="22">
        <f t="shared" ca="1" si="30"/>
        <v>95.529521911340495</v>
      </c>
      <c r="D735" s="22">
        <f t="shared" si="31"/>
        <v>158.00858950753215</v>
      </c>
      <c r="E735" s="22">
        <f t="shared" ca="1" si="32"/>
        <v>3.6419895110869348E-5</v>
      </c>
    </row>
    <row r="736" spans="2:5" x14ac:dyDescent="0.3">
      <c r="B736" s="22">
        <v>705</v>
      </c>
      <c r="C736" s="22">
        <f t="shared" ca="1" si="30"/>
        <v>102.25647599298291</v>
      </c>
      <c r="D736" s="22">
        <f t="shared" si="31"/>
        <v>158.0519387747045</v>
      </c>
      <c r="E736" s="22">
        <f t="shared" ca="1" si="32"/>
        <v>1.6785332364772332E-4</v>
      </c>
    </row>
    <row r="737" spans="2:5" x14ac:dyDescent="0.3">
      <c r="B737" s="22">
        <v>706</v>
      </c>
      <c r="C737" s="22">
        <f t="shared" ref="C737:C800" ca="1" si="33">_xlfn.NORM.INV(RAND(),$C$28,$C$29)</f>
        <v>92.968692390632498</v>
      </c>
      <c r="D737" s="22">
        <f t="shared" ref="D737:D800" si="34">_xlfn.NORM.INV(B737/1001,$D$28,$D$29)</f>
        <v>158.09535539484096</v>
      </c>
      <c r="E737" s="22">
        <f t="shared" ref="E737:E800" ca="1" si="35">_xlfn.NORM.DIST(C737,$D$28,$D$29,0)</f>
        <v>1.9309329723485637E-5</v>
      </c>
    </row>
    <row r="738" spans="2:5" x14ac:dyDescent="0.3">
      <c r="B738" s="22">
        <v>707</v>
      </c>
      <c r="C738" s="22">
        <f t="shared" ca="1" si="33"/>
        <v>106.02708619105269</v>
      </c>
      <c r="D738" s="22">
        <f t="shared" si="34"/>
        <v>158.13883994243639</v>
      </c>
      <c r="E738" s="22">
        <f t="shared" ca="1" si="35"/>
        <v>3.6198212285031494E-4</v>
      </c>
    </row>
    <row r="739" spans="2:5" x14ac:dyDescent="0.3">
      <c r="B739" s="22">
        <v>708</v>
      </c>
      <c r="C739" s="22">
        <f t="shared" ca="1" si="33"/>
        <v>97.161200591832056</v>
      </c>
      <c r="D739" s="22">
        <f t="shared" si="34"/>
        <v>158.18239299697166</v>
      </c>
      <c r="E739" s="22">
        <f t="shared" ca="1" si="35"/>
        <v>5.3743006695581694E-5</v>
      </c>
    </row>
    <row r="740" spans="2:5" x14ac:dyDescent="0.3">
      <c r="B740" s="22">
        <v>709</v>
      </c>
      <c r="C740" s="22">
        <f t="shared" ca="1" si="33"/>
        <v>101.38477330813417</v>
      </c>
      <c r="D740" s="22">
        <f t="shared" si="34"/>
        <v>158.22601514298293</v>
      </c>
      <c r="E740" s="22">
        <f t="shared" ca="1" si="35"/>
        <v>1.3927248570233256E-4</v>
      </c>
    </row>
    <row r="741" spans="2:5" x14ac:dyDescent="0.3">
      <c r="B741" s="22">
        <v>710</v>
      </c>
      <c r="C741" s="22">
        <f t="shared" ca="1" si="33"/>
        <v>119.97936288424771</v>
      </c>
      <c r="D741" s="22">
        <f t="shared" si="34"/>
        <v>158.26970697013178</v>
      </c>
      <c r="E741" s="22">
        <f t="shared" ca="1" si="35"/>
        <v>3.5895038256329084E-3</v>
      </c>
    </row>
    <row r="742" spans="2:5" x14ac:dyDescent="0.3">
      <c r="B742" s="22">
        <v>711</v>
      </c>
      <c r="C742" s="22">
        <f t="shared" ca="1" si="33"/>
        <v>100.35214196979426</v>
      </c>
      <c r="D742" s="22">
        <f t="shared" si="34"/>
        <v>158.31346907327696</v>
      </c>
      <c r="E742" s="22">
        <f t="shared" ca="1" si="35"/>
        <v>1.1115709541848436E-4</v>
      </c>
    </row>
    <row r="743" spans="2:5" x14ac:dyDescent="0.3">
      <c r="B743" s="22">
        <v>712</v>
      </c>
      <c r="C743" s="22">
        <f t="shared" ca="1" si="33"/>
        <v>82.742633910397089</v>
      </c>
      <c r="D743" s="22">
        <f t="shared" si="34"/>
        <v>158.3573020525468</v>
      </c>
      <c r="E743" s="22">
        <f t="shared" ca="1" si="35"/>
        <v>1.1458894777129283E-6</v>
      </c>
    </row>
    <row r="744" spans="2:5" x14ac:dyDescent="0.3">
      <c r="B744" s="22">
        <v>713</v>
      </c>
      <c r="C744" s="22">
        <f t="shared" ca="1" si="33"/>
        <v>103.73218295212821</v>
      </c>
      <c r="D744" s="22">
        <f t="shared" si="34"/>
        <v>158.40120651341317</v>
      </c>
      <c r="E744" s="22">
        <f t="shared" ca="1" si="35"/>
        <v>2.2846579439423072E-4</v>
      </c>
    </row>
    <row r="745" spans="2:5" x14ac:dyDescent="0.3">
      <c r="B745" s="22">
        <v>714</v>
      </c>
      <c r="C745" s="22">
        <f t="shared" ca="1" si="33"/>
        <v>86.374424600536656</v>
      </c>
      <c r="D745" s="22">
        <f t="shared" si="34"/>
        <v>158.44518306676673</v>
      </c>
      <c r="E745" s="22">
        <f t="shared" ca="1" si="35"/>
        <v>3.2952797218855069E-6</v>
      </c>
    </row>
    <row r="746" spans="2:5" x14ac:dyDescent="0.3">
      <c r="B746" s="22">
        <v>715</v>
      </c>
      <c r="C746" s="22">
        <f t="shared" ca="1" si="33"/>
        <v>85.233196926231145</v>
      </c>
      <c r="D746" s="22">
        <f t="shared" si="34"/>
        <v>158.48923232899295</v>
      </c>
      <c r="E746" s="22">
        <f t="shared" ca="1" si="35"/>
        <v>2.3794755099889896E-6</v>
      </c>
    </row>
    <row r="747" spans="2:5" x14ac:dyDescent="0.3">
      <c r="B747" s="22">
        <v>716</v>
      </c>
      <c r="C747" s="22">
        <f t="shared" ca="1" si="33"/>
        <v>102.92690360257944</v>
      </c>
      <c r="D747" s="22">
        <f t="shared" si="34"/>
        <v>158.53335492205005</v>
      </c>
      <c r="E747" s="22">
        <f t="shared" ca="1" si="35"/>
        <v>1.9332100314669006E-4</v>
      </c>
    </row>
    <row r="748" spans="2:5" x14ac:dyDescent="0.3">
      <c r="B748" s="22">
        <v>717</v>
      </c>
      <c r="C748" s="22">
        <f t="shared" ca="1" si="33"/>
        <v>95.383956642969267</v>
      </c>
      <c r="D748" s="22">
        <f t="shared" si="34"/>
        <v>158.57755147354777</v>
      </c>
      <c r="E748" s="22">
        <f t="shared" ca="1" si="35"/>
        <v>3.5157151835106522E-5</v>
      </c>
    </row>
    <row r="749" spans="2:5" x14ac:dyDescent="0.3">
      <c r="B749" s="22">
        <v>718</v>
      </c>
      <c r="C749" s="22">
        <f t="shared" ca="1" si="33"/>
        <v>74.927870638624427</v>
      </c>
      <c r="D749" s="22">
        <f t="shared" si="34"/>
        <v>158.62182261682767</v>
      </c>
      <c r="E749" s="22">
        <f t="shared" ca="1" si="35"/>
        <v>9.6758910005353663E-8</v>
      </c>
    </row>
    <row r="750" spans="2:5" x14ac:dyDescent="0.3">
      <c r="B750" s="22">
        <v>719</v>
      </c>
      <c r="C750" s="22">
        <f t="shared" ca="1" si="33"/>
        <v>99.535335835812432</v>
      </c>
      <c r="D750" s="22">
        <f t="shared" si="34"/>
        <v>158.66616899104477</v>
      </c>
      <c r="E750" s="22">
        <f t="shared" ca="1" si="35"/>
        <v>9.2686956747265126E-5</v>
      </c>
    </row>
    <row r="751" spans="2:5" x14ac:dyDescent="0.3">
      <c r="B751" s="22">
        <v>720</v>
      </c>
      <c r="C751" s="22">
        <f t="shared" ca="1" si="33"/>
        <v>80.436857200788594</v>
      </c>
      <c r="D751" s="22">
        <f t="shared" si="34"/>
        <v>158.7105912412506</v>
      </c>
      <c r="E751" s="22">
        <f t="shared" ca="1" si="35"/>
        <v>5.6842833454180251E-7</v>
      </c>
    </row>
    <row r="752" spans="2:5" x14ac:dyDescent="0.3">
      <c r="B752" s="22">
        <v>721</v>
      </c>
      <c r="C752" s="22">
        <f t="shared" ca="1" si="33"/>
        <v>111.64231338740609</v>
      </c>
      <c r="D752" s="22">
        <f t="shared" si="34"/>
        <v>158.75509001847752</v>
      </c>
      <c r="E752" s="22">
        <f t="shared" ca="1" si="35"/>
        <v>1.0112468260466173E-3</v>
      </c>
    </row>
    <row r="753" spans="2:5" x14ac:dyDescent="0.3">
      <c r="B753" s="22">
        <v>722</v>
      </c>
      <c r="C753" s="22">
        <f t="shared" ca="1" si="33"/>
        <v>96.155591952361291</v>
      </c>
      <c r="D753" s="22">
        <f t="shared" si="34"/>
        <v>158.79966597982482</v>
      </c>
      <c r="E753" s="22">
        <f t="shared" ca="1" si="35"/>
        <v>4.2343295410655238E-5</v>
      </c>
    </row>
    <row r="754" spans="2:5" x14ac:dyDescent="0.3">
      <c r="B754" s="22">
        <v>723</v>
      </c>
      <c r="C754" s="22">
        <f t="shared" ca="1" si="33"/>
        <v>98.32140063042722</v>
      </c>
      <c r="D754" s="22">
        <f t="shared" si="34"/>
        <v>158.84431978854585</v>
      </c>
      <c r="E754" s="22">
        <f t="shared" ca="1" si="35"/>
        <v>7.0364061281366774E-5</v>
      </c>
    </row>
    <row r="755" spans="2:5" x14ac:dyDescent="0.3">
      <c r="B755" s="22">
        <v>724</v>
      </c>
      <c r="C755" s="22">
        <f t="shared" ca="1" si="33"/>
        <v>84.950838923343412</v>
      </c>
      <c r="D755" s="22">
        <f t="shared" si="34"/>
        <v>158.88905211413709</v>
      </c>
      <c r="E755" s="22">
        <f t="shared" ca="1" si="35"/>
        <v>2.1933399541291396E-6</v>
      </c>
    </row>
    <row r="756" spans="2:5" x14ac:dyDescent="0.3">
      <c r="B756" s="22">
        <v>725</v>
      </c>
      <c r="C756" s="22">
        <f t="shared" ca="1" si="33"/>
        <v>79.372443517007781</v>
      </c>
      <c r="D756" s="22">
        <f t="shared" si="34"/>
        <v>158.93386363242848</v>
      </c>
      <c r="E756" s="22">
        <f t="shared" ca="1" si="35"/>
        <v>4.0800247788006865E-7</v>
      </c>
    </row>
    <row r="757" spans="2:5" x14ac:dyDescent="0.3">
      <c r="B757" s="22">
        <v>726</v>
      </c>
      <c r="C757" s="22">
        <f t="shared" ca="1" si="33"/>
        <v>97.094648227233051</v>
      </c>
      <c r="D757" s="22">
        <f t="shared" si="34"/>
        <v>158.97875502567544</v>
      </c>
      <c r="E757" s="22">
        <f t="shared" ca="1" si="35"/>
        <v>5.2909061012609513E-5</v>
      </c>
    </row>
    <row r="758" spans="2:5" x14ac:dyDescent="0.3">
      <c r="B758" s="22">
        <v>727</v>
      </c>
      <c r="C758" s="22">
        <f t="shared" ca="1" si="33"/>
        <v>90.175226403413731</v>
      </c>
      <c r="D758" s="22">
        <f t="shared" si="34"/>
        <v>159.02372698265251</v>
      </c>
      <c r="E758" s="22">
        <f t="shared" ca="1" si="35"/>
        <v>9.3481702859351509E-6</v>
      </c>
    </row>
    <row r="759" spans="2:5" x14ac:dyDescent="0.3">
      <c r="B759" s="22">
        <v>728</v>
      </c>
      <c r="C759" s="22">
        <f t="shared" ca="1" si="33"/>
        <v>102.19357275298171</v>
      </c>
      <c r="D759" s="22">
        <f t="shared" si="34"/>
        <v>159.06878019874856</v>
      </c>
      <c r="E759" s="22">
        <f t="shared" ca="1" si="35"/>
        <v>1.656263051257823E-4</v>
      </c>
    </row>
    <row r="760" spans="2:5" x14ac:dyDescent="0.3">
      <c r="B760" s="22">
        <v>729</v>
      </c>
      <c r="C760" s="22">
        <f t="shared" ca="1" si="33"/>
        <v>105.19711052005692</v>
      </c>
      <c r="D760" s="22">
        <f t="shared" si="34"/>
        <v>159.11391537606377</v>
      </c>
      <c r="E760" s="22">
        <f t="shared" ca="1" si="35"/>
        <v>3.0731017779596809E-4</v>
      </c>
    </row>
    <row r="761" spans="2:5" x14ac:dyDescent="0.3">
      <c r="B761" s="22">
        <v>730</v>
      </c>
      <c r="C761" s="22">
        <f t="shared" ca="1" si="33"/>
        <v>97.44569305797944</v>
      </c>
      <c r="D761" s="22">
        <f t="shared" si="34"/>
        <v>159.15913322350829</v>
      </c>
      <c r="E761" s="22">
        <f t="shared" ca="1" si="35"/>
        <v>5.7445900840700893E-5</v>
      </c>
    </row>
    <row r="762" spans="2:5" x14ac:dyDescent="0.3">
      <c r="B762" s="22">
        <v>731</v>
      </c>
      <c r="C762" s="22">
        <f t="shared" ca="1" si="33"/>
        <v>98.446346631994814</v>
      </c>
      <c r="D762" s="22">
        <f t="shared" si="34"/>
        <v>159.20443445690267</v>
      </c>
      <c r="E762" s="22">
        <f t="shared" ca="1" si="35"/>
        <v>7.2410106189675251E-5</v>
      </c>
    </row>
    <row r="763" spans="2:5" x14ac:dyDescent="0.3">
      <c r="B763" s="22">
        <v>732</v>
      </c>
      <c r="C763" s="22">
        <f t="shared" ca="1" si="33"/>
        <v>110.67113191204453</v>
      </c>
      <c r="D763" s="22">
        <f t="shared" si="34"/>
        <v>159.24981979907994</v>
      </c>
      <c r="E763" s="22">
        <f t="shared" ca="1" si="35"/>
        <v>8.5515067290916963E-4</v>
      </c>
    </row>
    <row r="764" spans="2:5" x14ac:dyDescent="0.3">
      <c r="B764" s="22">
        <v>733</v>
      </c>
      <c r="C764" s="22">
        <f t="shared" ca="1" si="33"/>
        <v>80.340578179325249</v>
      </c>
      <c r="D764" s="22">
        <f t="shared" si="34"/>
        <v>159.29528997998986</v>
      </c>
      <c r="E764" s="22">
        <f t="shared" ca="1" si="35"/>
        <v>5.5174617146357238E-7</v>
      </c>
    </row>
    <row r="765" spans="2:5" x14ac:dyDescent="0.3">
      <c r="B765" s="22">
        <v>734</v>
      </c>
      <c r="C765" s="22">
        <f t="shared" ca="1" si="33"/>
        <v>97.010355315525118</v>
      </c>
      <c r="D765" s="22">
        <f t="shared" si="34"/>
        <v>159.34084573680471</v>
      </c>
      <c r="E765" s="22">
        <f t="shared" ca="1" si="35"/>
        <v>5.1869897654301986E-5</v>
      </c>
    </row>
    <row r="766" spans="2:5" x14ac:dyDescent="0.3">
      <c r="B766" s="22">
        <v>735</v>
      </c>
      <c r="C766" s="22">
        <f t="shared" ca="1" si="33"/>
        <v>111.05859625795685</v>
      </c>
      <c r="D766" s="22">
        <f t="shared" si="34"/>
        <v>159.38648781402711</v>
      </c>
      <c r="E766" s="22">
        <f t="shared" ca="1" si="35"/>
        <v>9.1476836326269645E-4</v>
      </c>
    </row>
    <row r="767" spans="2:5" x14ac:dyDescent="0.3">
      <c r="B767" s="22">
        <v>736</v>
      </c>
      <c r="C767" s="22">
        <f t="shared" ca="1" si="33"/>
        <v>121.2037068835844</v>
      </c>
      <c r="D767" s="22">
        <f t="shared" si="34"/>
        <v>159.43221696359981</v>
      </c>
      <c r="E767" s="22">
        <f t="shared" ca="1" si="35"/>
        <v>4.2124355473898024E-3</v>
      </c>
    </row>
    <row r="768" spans="2:5" x14ac:dyDescent="0.3">
      <c r="B768" s="22">
        <v>737</v>
      </c>
      <c r="C768" s="22">
        <f t="shared" ca="1" si="33"/>
        <v>92.368543295906903</v>
      </c>
      <c r="D768" s="22">
        <f t="shared" si="34"/>
        <v>159.47803394501761</v>
      </c>
      <c r="E768" s="22">
        <f t="shared" ca="1" si="35"/>
        <v>1.6571207616362935E-5</v>
      </c>
    </row>
    <row r="769" spans="2:5" x14ac:dyDescent="0.3">
      <c r="B769" s="22">
        <v>738</v>
      </c>
      <c r="C769" s="22">
        <f t="shared" ca="1" si="33"/>
        <v>104.14357223491432</v>
      </c>
      <c r="D769" s="22">
        <f t="shared" si="34"/>
        <v>159.52393952544097</v>
      </c>
      <c r="E769" s="22">
        <f t="shared" ca="1" si="35"/>
        <v>2.4854063184541724E-4</v>
      </c>
    </row>
    <row r="770" spans="2:5" x14ac:dyDescent="0.3">
      <c r="B770" s="22">
        <v>739</v>
      </c>
      <c r="C770" s="22">
        <f t="shared" ca="1" si="33"/>
        <v>92.13183635741899</v>
      </c>
      <c r="D770" s="22">
        <f t="shared" si="34"/>
        <v>159.56993447981219</v>
      </c>
      <c r="E770" s="22">
        <f t="shared" ca="1" si="35"/>
        <v>1.5594403927324778E-5</v>
      </c>
    </row>
    <row r="771" spans="2:5" x14ac:dyDescent="0.3">
      <c r="B771" s="22">
        <v>740</v>
      </c>
      <c r="C771" s="22">
        <f t="shared" ca="1" si="33"/>
        <v>104.04479896322084</v>
      </c>
      <c r="D771" s="22">
        <f t="shared" si="34"/>
        <v>159.61601959097322</v>
      </c>
      <c r="E771" s="22">
        <f t="shared" ca="1" si="35"/>
        <v>2.4358209724284461E-4</v>
      </c>
    </row>
    <row r="772" spans="2:5" x14ac:dyDescent="0.3">
      <c r="B772" s="22">
        <v>741</v>
      </c>
      <c r="C772" s="22">
        <f t="shared" ca="1" si="33"/>
        <v>100.64142251853278</v>
      </c>
      <c r="D772" s="22">
        <f t="shared" si="34"/>
        <v>159.66219564978618</v>
      </c>
      <c r="E772" s="22">
        <f t="shared" ca="1" si="35"/>
        <v>1.1846177474675415E-4</v>
      </c>
    </row>
    <row r="773" spans="2:5" x14ac:dyDescent="0.3">
      <c r="B773" s="22">
        <v>742</v>
      </c>
      <c r="C773" s="22">
        <f t="shared" ca="1" si="33"/>
        <v>110.98322893725756</v>
      </c>
      <c r="D773" s="22">
        <f t="shared" si="34"/>
        <v>159.70846345525561</v>
      </c>
      <c r="E773" s="22">
        <f t="shared" ca="1" si="35"/>
        <v>9.0290217517364406E-4</v>
      </c>
    </row>
    <row r="774" spans="2:5" x14ac:dyDescent="0.3">
      <c r="B774" s="22">
        <v>743</v>
      </c>
      <c r="C774" s="22">
        <f t="shared" ca="1" si="33"/>
        <v>95.243954269467778</v>
      </c>
      <c r="D774" s="22">
        <f t="shared" si="34"/>
        <v>159.75482381465338</v>
      </c>
      <c r="E774" s="22">
        <f t="shared" ca="1" si="35"/>
        <v>3.3980968390335853E-5</v>
      </c>
    </row>
    <row r="775" spans="2:5" x14ac:dyDescent="0.3">
      <c r="B775" s="22">
        <v>744</v>
      </c>
      <c r="C775" s="22">
        <f t="shared" ca="1" si="33"/>
        <v>102.25235437122301</v>
      </c>
      <c r="D775" s="22">
        <f t="shared" si="34"/>
        <v>159.80127754364585</v>
      </c>
      <c r="E775" s="22">
        <f t="shared" ca="1" si="35"/>
        <v>1.6770658014843976E-4</v>
      </c>
    </row>
    <row r="776" spans="2:5" x14ac:dyDescent="0.3">
      <c r="B776" s="22">
        <v>745</v>
      </c>
      <c r="C776" s="22">
        <f t="shared" ca="1" si="33"/>
        <v>111.37163179044416</v>
      </c>
      <c r="D776" s="22">
        <f t="shared" si="34"/>
        <v>159.84782546642325</v>
      </c>
      <c r="E776" s="22">
        <f t="shared" ca="1" si="35"/>
        <v>9.6548550531894237E-4</v>
      </c>
    </row>
    <row r="777" spans="2:5" x14ac:dyDescent="0.3">
      <c r="B777" s="22">
        <v>746</v>
      </c>
      <c r="C777" s="22">
        <f t="shared" ca="1" si="33"/>
        <v>103.7259316525805</v>
      </c>
      <c r="D777" s="22">
        <f t="shared" si="34"/>
        <v>159.89446841583174</v>
      </c>
      <c r="E777" s="22">
        <f t="shared" ca="1" si="35"/>
        <v>2.2817227405663888E-4</v>
      </c>
    </row>
    <row r="778" spans="2:5" x14ac:dyDescent="0.3">
      <c r="B778" s="22">
        <v>747</v>
      </c>
      <c r="C778" s="22">
        <f t="shared" ca="1" si="33"/>
        <v>98.435478223473751</v>
      </c>
      <c r="D778" s="22">
        <f t="shared" si="34"/>
        <v>159.94120723350792</v>
      </c>
      <c r="E778" s="22">
        <f t="shared" ca="1" si="35"/>
        <v>7.2229992323674731E-5</v>
      </c>
    </row>
    <row r="779" spans="2:5" x14ac:dyDescent="0.3">
      <c r="B779" s="22">
        <v>748</v>
      </c>
      <c r="C779" s="22">
        <f t="shared" ca="1" si="33"/>
        <v>96.679022287564791</v>
      </c>
      <c r="D779" s="22">
        <f t="shared" si="34"/>
        <v>159.98804277001574</v>
      </c>
      <c r="E779" s="22">
        <f t="shared" ca="1" si="35"/>
        <v>4.7964567913438407E-5</v>
      </c>
    </row>
    <row r="780" spans="2:5" x14ac:dyDescent="0.3">
      <c r="B780" s="22">
        <v>749</v>
      </c>
      <c r="C780" s="22">
        <f t="shared" ca="1" si="33"/>
        <v>95.368870203631232</v>
      </c>
      <c r="D780" s="22">
        <f t="shared" si="34"/>
        <v>160.03497588498624</v>
      </c>
      <c r="E780" s="22">
        <f t="shared" ca="1" si="35"/>
        <v>3.5028622264025041E-5</v>
      </c>
    </row>
    <row r="781" spans="2:5" x14ac:dyDescent="0.3">
      <c r="B781" s="22">
        <v>750</v>
      </c>
      <c r="C781" s="22">
        <f t="shared" ca="1" si="33"/>
        <v>99.78730710157555</v>
      </c>
      <c r="D781" s="22">
        <f t="shared" si="34"/>
        <v>160.08200744725994</v>
      </c>
      <c r="E781" s="22">
        <f t="shared" ca="1" si="35"/>
        <v>9.806207044630486E-5</v>
      </c>
    </row>
    <row r="782" spans="2:5" x14ac:dyDescent="0.3">
      <c r="B782" s="22">
        <v>751</v>
      </c>
      <c r="C782" s="22">
        <f t="shared" ca="1" si="33"/>
        <v>85.0842144564037</v>
      </c>
      <c r="D782" s="22">
        <f t="shared" si="34"/>
        <v>160.1291383350318</v>
      </c>
      <c r="E782" s="22">
        <f t="shared" ca="1" si="35"/>
        <v>2.2794764635319149E-6</v>
      </c>
    </row>
    <row r="783" spans="2:5" x14ac:dyDescent="0.3">
      <c r="B783" s="22">
        <v>752</v>
      </c>
      <c r="C783" s="22">
        <f t="shared" ca="1" si="33"/>
        <v>116.24467285491789</v>
      </c>
      <c r="D783" s="22">
        <f t="shared" si="34"/>
        <v>160.17636943599931</v>
      </c>
      <c r="E783" s="22">
        <f t="shared" ca="1" si="35"/>
        <v>2.1142865137710942E-3</v>
      </c>
    </row>
    <row r="784" spans="2:5" x14ac:dyDescent="0.3">
      <c r="B784" s="22">
        <v>753</v>
      </c>
      <c r="C784" s="22">
        <f t="shared" ca="1" si="33"/>
        <v>97.593029597503417</v>
      </c>
      <c r="D784" s="22">
        <f t="shared" si="34"/>
        <v>160.22370164751311</v>
      </c>
      <c r="E784" s="22">
        <f t="shared" ca="1" si="35"/>
        <v>5.9454391993471838E-5</v>
      </c>
    </row>
    <row r="785" spans="2:5" x14ac:dyDescent="0.3">
      <c r="B785" s="22">
        <v>754</v>
      </c>
      <c r="C785" s="22">
        <f t="shared" ca="1" si="33"/>
        <v>108.69698409511794</v>
      </c>
      <c r="D785" s="22">
        <f t="shared" si="34"/>
        <v>160.27113587673085</v>
      </c>
      <c r="E785" s="22">
        <f t="shared" ca="1" si="35"/>
        <v>6.0036991793204224E-4</v>
      </c>
    </row>
    <row r="786" spans="2:5" x14ac:dyDescent="0.3">
      <c r="B786" s="22">
        <v>755</v>
      </c>
      <c r="C786" s="22">
        <f t="shared" ca="1" si="33"/>
        <v>98.034276593626629</v>
      </c>
      <c r="D786" s="22">
        <f t="shared" si="34"/>
        <v>160.31867304077383</v>
      </c>
      <c r="E786" s="22">
        <f t="shared" ca="1" si="35"/>
        <v>6.5861366517181458E-5</v>
      </c>
    </row>
    <row r="787" spans="2:5" x14ac:dyDescent="0.3">
      <c r="B787" s="22">
        <v>756</v>
      </c>
      <c r="C787" s="22">
        <f t="shared" ca="1" si="33"/>
        <v>97.843191786275753</v>
      </c>
      <c r="D787" s="22">
        <f t="shared" si="34"/>
        <v>160.36631406688701</v>
      </c>
      <c r="E787" s="22">
        <f t="shared" ca="1" si="35"/>
        <v>6.301281840558214E-5</v>
      </c>
    </row>
    <row r="788" spans="2:5" x14ac:dyDescent="0.3">
      <c r="B788" s="22">
        <v>757</v>
      </c>
      <c r="C788" s="22">
        <f t="shared" ca="1" si="33"/>
        <v>95.913011883717331</v>
      </c>
      <c r="D788" s="22">
        <f t="shared" si="34"/>
        <v>160.4140598926019</v>
      </c>
      <c r="E788" s="22">
        <f t="shared" ca="1" si="35"/>
        <v>3.9949967565886197E-5</v>
      </c>
    </row>
    <row r="789" spans="2:5" x14ac:dyDescent="0.3">
      <c r="B789" s="22">
        <v>758</v>
      </c>
      <c r="C789" s="22">
        <f t="shared" ca="1" si="33"/>
        <v>104.83934904248126</v>
      </c>
      <c r="D789" s="22">
        <f t="shared" si="34"/>
        <v>160.46191146590286</v>
      </c>
      <c r="E789" s="22">
        <f t="shared" ca="1" si="35"/>
        <v>2.8609796279326739E-4</v>
      </c>
    </row>
    <row r="790" spans="2:5" x14ac:dyDescent="0.3">
      <c r="B790" s="22">
        <v>759</v>
      </c>
      <c r="C790" s="22">
        <f t="shared" ca="1" si="33"/>
        <v>100.00525521957613</v>
      </c>
      <c r="D790" s="22">
        <f t="shared" si="34"/>
        <v>160.50986974539666</v>
      </c>
      <c r="E790" s="22">
        <f t="shared" ca="1" si="35"/>
        <v>1.0293873786841135E-4</v>
      </c>
    </row>
    <row r="791" spans="2:5" x14ac:dyDescent="0.3">
      <c r="B791" s="22">
        <v>760</v>
      </c>
      <c r="C791" s="22">
        <f t="shared" ca="1" si="33"/>
        <v>111.58506653003295</v>
      </c>
      <c r="D791" s="22">
        <f t="shared" si="34"/>
        <v>160.55793570048556</v>
      </c>
      <c r="E791" s="22">
        <f t="shared" ca="1" si="35"/>
        <v>1.0014184085509049E-3</v>
      </c>
    </row>
    <row r="792" spans="2:5" x14ac:dyDescent="0.3">
      <c r="B792" s="22">
        <v>761</v>
      </c>
      <c r="C792" s="22">
        <f t="shared" ca="1" si="33"/>
        <v>98.361998013975452</v>
      </c>
      <c r="D792" s="22">
        <f t="shared" si="34"/>
        <v>160.6061103115436</v>
      </c>
      <c r="E792" s="22">
        <f t="shared" ca="1" si="35"/>
        <v>7.1022980401909828E-5</v>
      </c>
    </row>
    <row r="793" spans="2:5" x14ac:dyDescent="0.3">
      <c r="B793" s="22">
        <v>762</v>
      </c>
      <c r="C793" s="22">
        <f t="shared" ca="1" si="33"/>
        <v>98.573478090218316</v>
      </c>
      <c r="D793" s="22">
        <f t="shared" si="34"/>
        <v>160.65439457009685</v>
      </c>
      <c r="E793" s="22">
        <f t="shared" ca="1" si="35"/>
        <v>7.4547704949586339E-5</v>
      </c>
    </row>
    <row r="794" spans="2:5" x14ac:dyDescent="0.3">
      <c r="B794" s="22">
        <v>763</v>
      </c>
      <c r="C794" s="22">
        <f t="shared" ca="1" si="33"/>
        <v>85.403815002794843</v>
      </c>
      <c r="D794" s="22">
        <f t="shared" si="34"/>
        <v>160.70278947900695</v>
      </c>
      <c r="E794" s="22">
        <f t="shared" ca="1" si="35"/>
        <v>2.4990939148449896E-6</v>
      </c>
    </row>
    <row r="795" spans="2:5" x14ac:dyDescent="0.3">
      <c r="B795" s="22">
        <v>764</v>
      </c>
      <c r="C795" s="22">
        <f t="shared" ca="1" si="33"/>
        <v>110.08142998016356</v>
      </c>
      <c r="D795" s="22">
        <f t="shared" si="34"/>
        <v>160.75129605265866</v>
      </c>
      <c r="E795" s="22">
        <f t="shared" ca="1" si="35"/>
        <v>7.7079925793260623E-4</v>
      </c>
    </row>
    <row r="796" spans="2:5" x14ac:dyDescent="0.3">
      <c r="B796" s="22">
        <v>765</v>
      </c>
      <c r="C796" s="22">
        <f t="shared" ca="1" si="33"/>
        <v>96.036289116683847</v>
      </c>
      <c r="D796" s="22">
        <f t="shared" si="34"/>
        <v>160.79991531715106</v>
      </c>
      <c r="E796" s="22">
        <f t="shared" ca="1" si="35"/>
        <v>4.1150179335959478E-5</v>
      </c>
    </row>
    <row r="797" spans="2:5" x14ac:dyDescent="0.3">
      <c r="B797" s="22">
        <v>766</v>
      </c>
      <c r="C797" s="22">
        <f t="shared" ca="1" si="33"/>
        <v>87.850842682679627</v>
      </c>
      <c r="D797" s="22">
        <f t="shared" si="34"/>
        <v>160.84864831049291</v>
      </c>
      <c r="E797" s="22">
        <f t="shared" ca="1" si="35"/>
        <v>4.9786015293790049E-6</v>
      </c>
    </row>
    <row r="798" spans="2:5" x14ac:dyDescent="0.3">
      <c r="B798" s="22">
        <v>767</v>
      </c>
      <c r="C798" s="22">
        <f t="shared" ca="1" si="33"/>
        <v>85.599154282833382</v>
      </c>
      <c r="D798" s="22">
        <f t="shared" si="34"/>
        <v>160.89749608280184</v>
      </c>
      <c r="E798" s="22">
        <f t="shared" ca="1" si="35"/>
        <v>2.6430252879312597E-6</v>
      </c>
    </row>
    <row r="799" spans="2:5" x14ac:dyDescent="0.3">
      <c r="B799" s="22">
        <v>768</v>
      </c>
      <c r="C799" s="22">
        <f t="shared" ca="1" si="33"/>
        <v>88.042852755949497</v>
      </c>
      <c r="D799" s="22">
        <f t="shared" si="34"/>
        <v>160.94645969650773</v>
      </c>
      <c r="E799" s="22">
        <f t="shared" ca="1" si="35"/>
        <v>5.2493477753056434E-6</v>
      </c>
    </row>
    <row r="800" spans="2:5" x14ac:dyDescent="0.3">
      <c r="B800" s="22">
        <v>769</v>
      </c>
      <c r="C800" s="22">
        <f t="shared" ca="1" si="33"/>
        <v>109.48934828640951</v>
      </c>
      <c r="D800" s="22">
        <f t="shared" si="34"/>
        <v>160.99554022656048</v>
      </c>
      <c r="E800" s="22">
        <f t="shared" ca="1" si="35"/>
        <v>6.9339807916613352E-4</v>
      </c>
    </row>
    <row r="801" spans="2:5" x14ac:dyDescent="0.3">
      <c r="B801" s="22">
        <v>770</v>
      </c>
      <c r="C801" s="22">
        <f t="shared" ref="C801:C864" ca="1" si="36">_xlfn.NORM.INV(RAND(),$C$28,$C$29)</f>
        <v>94.014451222419183</v>
      </c>
      <c r="D801" s="22">
        <f t="shared" ref="D801:D864" si="37">_xlfn.NORM.INV(B801/1001,$D$28,$D$29)</f>
        <v>161.04473876064193</v>
      </c>
      <c r="E801" s="22">
        <f t="shared" ref="E801:E864" ca="1" si="38">_xlfn.NORM.DIST(C801,$D$28,$D$29,0)</f>
        <v>2.5109072107375815E-5</v>
      </c>
    </row>
    <row r="802" spans="2:5" x14ac:dyDescent="0.3">
      <c r="B802" s="22">
        <v>771</v>
      </c>
      <c r="C802" s="22">
        <f t="shared" ca="1" si="36"/>
        <v>91.988918067803993</v>
      </c>
      <c r="D802" s="22">
        <f t="shared" si="37"/>
        <v>161.09405639938242</v>
      </c>
      <c r="E802" s="22">
        <f t="shared" ca="1" si="38"/>
        <v>1.5030918595126155E-5</v>
      </c>
    </row>
    <row r="803" spans="2:5" x14ac:dyDescent="0.3">
      <c r="B803" s="22">
        <v>772</v>
      </c>
      <c r="C803" s="22">
        <f t="shared" ca="1" si="36"/>
        <v>103.6135095463646</v>
      </c>
      <c r="D803" s="22">
        <f t="shared" si="37"/>
        <v>161.1434942565817</v>
      </c>
      <c r="E803" s="22">
        <f t="shared" ca="1" si="38"/>
        <v>2.2295095871557367E-4</v>
      </c>
    </row>
    <row r="804" spans="2:5" x14ac:dyDescent="0.3">
      <c r="B804" s="22">
        <v>773</v>
      </c>
      <c r="C804" s="22">
        <f t="shared" ca="1" si="36"/>
        <v>108.14832842163813</v>
      </c>
      <c r="D804" s="22">
        <f t="shared" si="37"/>
        <v>161.19305345943488</v>
      </c>
      <c r="E804" s="22">
        <f t="shared" ca="1" si="38"/>
        <v>5.4248525421397658E-4</v>
      </c>
    </row>
    <row r="805" spans="2:5" x14ac:dyDescent="0.3">
      <c r="B805" s="22">
        <v>774</v>
      </c>
      <c r="C805" s="22">
        <f t="shared" ca="1" si="36"/>
        <v>87.375033743454424</v>
      </c>
      <c r="D805" s="22">
        <f t="shared" si="37"/>
        <v>161.24273514876282</v>
      </c>
      <c r="E805" s="22">
        <f t="shared" ca="1" si="38"/>
        <v>4.363256645497473E-6</v>
      </c>
    </row>
    <row r="806" spans="2:5" x14ac:dyDescent="0.3">
      <c r="B806" s="22">
        <v>775</v>
      </c>
      <c r="C806" s="22">
        <f t="shared" ca="1" si="36"/>
        <v>116.17920363869436</v>
      </c>
      <c r="D806" s="22">
        <f t="shared" si="37"/>
        <v>161.29254047924772</v>
      </c>
      <c r="E806" s="22">
        <f t="shared" ca="1" si="38"/>
        <v>2.0936018427677588E-3</v>
      </c>
    </row>
    <row r="807" spans="2:5" x14ac:dyDescent="0.3">
      <c r="B807" s="22">
        <v>776</v>
      </c>
      <c r="C807" s="22">
        <f t="shared" ca="1" si="36"/>
        <v>103.54266848560759</v>
      </c>
      <c r="D807" s="22">
        <f t="shared" si="37"/>
        <v>161.34247061967375</v>
      </c>
      <c r="E807" s="22">
        <f t="shared" ca="1" si="38"/>
        <v>2.1971602817903049E-4</v>
      </c>
    </row>
    <row r="808" spans="2:5" x14ac:dyDescent="0.3">
      <c r="B808" s="22">
        <v>777</v>
      </c>
      <c r="C808" s="22">
        <f t="shared" ca="1" si="36"/>
        <v>104.71503297554723</v>
      </c>
      <c r="D808" s="22">
        <f t="shared" si="37"/>
        <v>161.39252675317275</v>
      </c>
      <c r="E808" s="22">
        <f t="shared" ca="1" si="38"/>
        <v>2.7903799644776582E-4</v>
      </c>
    </row>
    <row r="809" spans="2:5" x14ac:dyDescent="0.3">
      <c r="B809" s="22">
        <v>778</v>
      </c>
      <c r="C809" s="22">
        <f t="shared" ca="1" si="36"/>
        <v>104.87821229867198</v>
      </c>
      <c r="D809" s="22">
        <f t="shared" si="37"/>
        <v>161.44271007747543</v>
      </c>
      <c r="E809" s="22">
        <f t="shared" ca="1" si="38"/>
        <v>2.8833740018412699E-4</v>
      </c>
    </row>
    <row r="810" spans="2:5" x14ac:dyDescent="0.3">
      <c r="B810" s="22">
        <v>779</v>
      </c>
      <c r="C810" s="22">
        <f t="shared" ca="1" si="36"/>
        <v>105.46169134627537</v>
      </c>
      <c r="D810" s="22">
        <f t="shared" si="37"/>
        <v>161.49302180516787</v>
      </c>
      <c r="E810" s="22">
        <f t="shared" ca="1" si="38"/>
        <v>3.2388431723640769E-4</v>
      </c>
    </row>
    <row r="811" spans="2:5" x14ac:dyDescent="0.3">
      <c r="B811" s="22">
        <v>780</v>
      </c>
      <c r="C811" s="22">
        <f t="shared" ca="1" si="36"/>
        <v>112.60886095483797</v>
      </c>
      <c r="D811" s="22">
        <f t="shared" si="37"/>
        <v>161.54346316395399</v>
      </c>
      <c r="E811" s="22">
        <f t="shared" ca="1" si="38"/>
        <v>1.1899171730745568E-3</v>
      </c>
    </row>
    <row r="812" spans="2:5" x14ac:dyDescent="0.3">
      <c r="B812" s="22">
        <v>781</v>
      </c>
      <c r="C812" s="22">
        <f t="shared" ca="1" si="36"/>
        <v>106.18921318952555</v>
      </c>
      <c r="D812" s="22">
        <f t="shared" si="37"/>
        <v>161.59403539692329</v>
      </c>
      <c r="E812" s="22">
        <f t="shared" ca="1" si="38"/>
        <v>3.7361345966677997E-4</v>
      </c>
    </row>
    <row r="813" spans="2:5" x14ac:dyDescent="0.3">
      <c r="B813" s="22">
        <v>782</v>
      </c>
      <c r="C813" s="22">
        <f t="shared" ca="1" si="36"/>
        <v>86.562897044741462</v>
      </c>
      <c r="D813" s="22">
        <f t="shared" si="37"/>
        <v>161.64473976282505</v>
      </c>
      <c r="E813" s="22">
        <f t="shared" ca="1" si="38"/>
        <v>3.4753959697126197E-6</v>
      </c>
    </row>
    <row r="814" spans="2:5" x14ac:dyDescent="0.3">
      <c r="B814" s="22">
        <v>783</v>
      </c>
      <c r="C814" s="22">
        <f t="shared" ca="1" si="36"/>
        <v>98.840296030475514</v>
      </c>
      <c r="D814" s="22">
        <f t="shared" si="37"/>
        <v>161.6955775363482</v>
      </c>
      <c r="E814" s="22">
        <f t="shared" ca="1" si="38"/>
        <v>7.9222914277359897E-5</v>
      </c>
    </row>
    <row r="815" spans="2:5" x14ac:dyDescent="0.3">
      <c r="B815" s="22">
        <v>784</v>
      </c>
      <c r="C815" s="22">
        <f t="shared" ca="1" si="36"/>
        <v>110.20588619841378</v>
      </c>
      <c r="D815" s="22">
        <f t="shared" si="37"/>
        <v>161.74655000840772</v>
      </c>
      <c r="E815" s="22">
        <f t="shared" ca="1" si="38"/>
        <v>7.8798106538632232E-4</v>
      </c>
    </row>
    <row r="816" spans="2:5" x14ac:dyDescent="0.3">
      <c r="B816" s="22">
        <v>785</v>
      </c>
      <c r="C816" s="22">
        <f t="shared" ca="1" si="36"/>
        <v>96.264147041474715</v>
      </c>
      <c r="D816" s="22">
        <f t="shared" si="37"/>
        <v>161.79765848643737</v>
      </c>
      <c r="E816" s="22">
        <f t="shared" ca="1" si="38"/>
        <v>4.3456570541844562E-5</v>
      </c>
    </row>
    <row r="817" spans="2:5" x14ac:dyDescent="0.3">
      <c r="B817" s="22">
        <v>786</v>
      </c>
      <c r="C817" s="22">
        <f t="shared" ca="1" si="36"/>
        <v>107.73537483302948</v>
      </c>
      <c r="D817" s="22">
        <f t="shared" si="37"/>
        <v>161.84890429468896</v>
      </c>
      <c r="E817" s="22">
        <f t="shared" ca="1" si="38"/>
        <v>5.0218546890339782E-4</v>
      </c>
    </row>
    <row r="818" spans="2:5" x14ac:dyDescent="0.3">
      <c r="B818" s="22">
        <v>787</v>
      </c>
      <c r="C818" s="22">
        <f t="shared" ca="1" si="36"/>
        <v>98.967172910495492</v>
      </c>
      <c r="D818" s="22">
        <f t="shared" si="37"/>
        <v>161.90028877453864</v>
      </c>
      <c r="E818" s="22">
        <f t="shared" ca="1" si="38"/>
        <v>8.1538770761614002E-5</v>
      </c>
    </row>
    <row r="819" spans="2:5" x14ac:dyDescent="0.3">
      <c r="B819" s="22">
        <v>788</v>
      </c>
      <c r="C819" s="22">
        <f t="shared" ca="1" si="36"/>
        <v>96.618200867245207</v>
      </c>
      <c r="D819" s="22">
        <f t="shared" si="37"/>
        <v>161.95181328479973</v>
      </c>
      <c r="E819" s="22">
        <f t="shared" ca="1" si="38"/>
        <v>4.7277796183682292E-5</v>
      </c>
    </row>
    <row r="820" spans="2:5" x14ac:dyDescent="0.3">
      <c r="B820" s="22">
        <v>789</v>
      </c>
      <c r="C820" s="22">
        <f t="shared" ca="1" si="36"/>
        <v>89.995594810828891</v>
      </c>
      <c r="D820" s="22">
        <f t="shared" si="37"/>
        <v>162.00347920204322</v>
      </c>
      <c r="E820" s="22">
        <f t="shared" ca="1" si="38"/>
        <v>8.9115399765401287E-6</v>
      </c>
    </row>
    <row r="821" spans="2:5" x14ac:dyDescent="0.3">
      <c r="B821" s="22">
        <v>790</v>
      </c>
      <c r="C821" s="22">
        <f t="shared" ca="1" si="36"/>
        <v>94.475876504661201</v>
      </c>
      <c r="D821" s="22">
        <f t="shared" si="37"/>
        <v>162.05528792092534</v>
      </c>
      <c r="E821" s="22">
        <f t="shared" ca="1" si="38"/>
        <v>2.8150639397392718E-5</v>
      </c>
    </row>
    <row r="822" spans="2:5" x14ac:dyDescent="0.3">
      <c r="B822" s="22">
        <v>791</v>
      </c>
      <c r="C822" s="22">
        <f t="shared" ca="1" si="36"/>
        <v>106.45817491721284</v>
      </c>
      <c r="D822" s="22">
        <f t="shared" si="37"/>
        <v>162.10724085452259</v>
      </c>
      <c r="E822" s="22">
        <f t="shared" ca="1" si="38"/>
        <v>3.9363801902650317E-4</v>
      </c>
    </row>
    <row r="823" spans="2:5" x14ac:dyDescent="0.3">
      <c r="B823" s="22">
        <v>792</v>
      </c>
      <c r="C823" s="22">
        <f t="shared" ca="1" si="36"/>
        <v>79.771746814108795</v>
      </c>
      <c r="D823" s="22">
        <f t="shared" si="37"/>
        <v>162.15933943467496</v>
      </c>
      <c r="E823" s="22">
        <f t="shared" ca="1" si="38"/>
        <v>4.6232140673080398E-7</v>
      </c>
    </row>
    <row r="824" spans="2:5" x14ac:dyDescent="0.3">
      <c r="B824" s="22">
        <v>793</v>
      </c>
      <c r="C824" s="22">
        <f t="shared" ca="1" si="36"/>
        <v>98.20184538194961</v>
      </c>
      <c r="D824" s="22">
        <f t="shared" si="37"/>
        <v>162.21158511233673</v>
      </c>
      <c r="E824" s="22">
        <f t="shared" ca="1" si="38"/>
        <v>6.845599352075893E-5</v>
      </c>
    </row>
    <row r="825" spans="2:5" x14ac:dyDescent="0.3">
      <c r="B825" s="22">
        <v>794</v>
      </c>
      <c r="C825" s="22">
        <f t="shared" ca="1" si="36"/>
        <v>103.86465232554777</v>
      </c>
      <c r="D825" s="22">
        <f t="shared" si="37"/>
        <v>162.26397935793577</v>
      </c>
      <c r="E825" s="22">
        <f t="shared" ca="1" si="38"/>
        <v>2.3476565702389043E-4</v>
      </c>
    </row>
    <row r="826" spans="2:5" x14ac:dyDescent="0.3">
      <c r="B826" s="22">
        <v>795</v>
      </c>
      <c r="C826" s="22">
        <f t="shared" ca="1" si="36"/>
        <v>105.82509902206442</v>
      </c>
      <c r="D826" s="22">
        <f t="shared" si="37"/>
        <v>162.31652366174109</v>
      </c>
      <c r="E826" s="22">
        <f t="shared" ca="1" si="38"/>
        <v>3.4793955249766715E-4</v>
      </c>
    </row>
    <row r="827" spans="2:5" x14ac:dyDescent="0.3">
      <c r="B827" s="22">
        <v>796</v>
      </c>
      <c r="C827" s="22">
        <f t="shared" ca="1" si="36"/>
        <v>107.55128482256774</v>
      </c>
      <c r="D827" s="22">
        <f t="shared" si="37"/>
        <v>162.36921953423942</v>
      </c>
      <c r="E827" s="22">
        <f t="shared" ca="1" si="38"/>
        <v>4.8508019276672542E-4</v>
      </c>
    </row>
    <row r="828" spans="2:5" x14ac:dyDescent="0.3">
      <c r="B828" s="22">
        <v>797</v>
      </c>
      <c r="C828" s="22">
        <f t="shared" ca="1" si="36"/>
        <v>96.538999723548756</v>
      </c>
      <c r="D828" s="22">
        <f t="shared" si="37"/>
        <v>162.4220685065203</v>
      </c>
      <c r="E828" s="22">
        <f t="shared" ca="1" si="38"/>
        <v>4.6397062811352992E-5</v>
      </c>
    </row>
    <row r="829" spans="2:5" x14ac:dyDescent="0.3">
      <c r="B829" s="22">
        <v>798</v>
      </c>
      <c r="C829" s="22">
        <f t="shared" ca="1" si="36"/>
        <v>100.0666582358908</v>
      </c>
      <c r="D829" s="22">
        <f t="shared" si="37"/>
        <v>162.47507213067081</v>
      </c>
      <c r="E829" s="22">
        <f t="shared" ca="1" si="38"/>
        <v>1.0435195155549609E-4</v>
      </c>
    </row>
    <row r="830" spans="2:5" x14ac:dyDescent="0.3">
      <c r="B830" s="22">
        <v>799</v>
      </c>
      <c r="C830" s="22">
        <f t="shared" ca="1" si="36"/>
        <v>106.31612014129585</v>
      </c>
      <c r="D830" s="22">
        <f t="shared" si="37"/>
        <v>162.52823198017944</v>
      </c>
      <c r="E830" s="22">
        <f t="shared" ca="1" si="38"/>
        <v>3.8294699306807238E-4</v>
      </c>
    </row>
    <row r="831" spans="2:5" x14ac:dyDescent="0.3">
      <c r="B831" s="22">
        <v>800</v>
      </c>
      <c r="C831" s="22">
        <f t="shared" ca="1" si="36"/>
        <v>90.694441178952502</v>
      </c>
      <c r="D831" s="22">
        <f t="shared" si="37"/>
        <v>162.58154965035004</v>
      </c>
      <c r="E831" s="22">
        <f t="shared" ca="1" si="38"/>
        <v>1.072561144736164E-5</v>
      </c>
    </row>
    <row r="832" spans="2:5" x14ac:dyDescent="0.3">
      <c r="B832" s="22">
        <v>801</v>
      </c>
      <c r="C832" s="22">
        <f t="shared" ca="1" si="36"/>
        <v>90.565006814880036</v>
      </c>
      <c r="D832" s="22">
        <f t="shared" si="37"/>
        <v>162.63502675872553</v>
      </c>
      <c r="E832" s="22">
        <f t="shared" ca="1" si="38"/>
        <v>1.0365478415241716E-5</v>
      </c>
    </row>
    <row r="833" spans="2:5" x14ac:dyDescent="0.3">
      <c r="B833" s="22">
        <v>802</v>
      </c>
      <c r="C833" s="22">
        <f t="shared" ca="1" si="36"/>
        <v>87.748162346231339</v>
      </c>
      <c r="D833" s="22">
        <f t="shared" si="37"/>
        <v>162.68866494552202</v>
      </c>
      <c r="E833" s="22">
        <f t="shared" ca="1" si="38"/>
        <v>4.839267656359236E-6</v>
      </c>
    </row>
    <row r="834" spans="2:5" x14ac:dyDescent="0.3">
      <c r="B834" s="22">
        <v>803</v>
      </c>
      <c r="C834" s="22">
        <f t="shared" ca="1" si="36"/>
        <v>78.45332820382599</v>
      </c>
      <c r="D834" s="22">
        <f t="shared" si="37"/>
        <v>162.74246587407379</v>
      </c>
      <c r="E834" s="22">
        <f t="shared" ca="1" si="38"/>
        <v>3.0517501961814772E-7</v>
      </c>
    </row>
    <row r="835" spans="2:5" x14ac:dyDescent="0.3">
      <c r="B835" s="22">
        <v>804</v>
      </c>
      <c r="C835" s="22">
        <f t="shared" ca="1" si="36"/>
        <v>96.348071542803879</v>
      </c>
      <c r="D835" s="22">
        <f t="shared" si="37"/>
        <v>162.79643123128895</v>
      </c>
      <c r="E835" s="22">
        <f t="shared" ca="1" si="38"/>
        <v>4.4335679680006079E-5</v>
      </c>
    </row>
    <row r="836" spans="2:5" x14ac:dyDescent="0.3">
      <c r="B836" s="22">
        <v>805</v>
      </c>
      <c r="C836" s="22">
        <f t="shared" ca="1" si="36"/>
        <v>106.35326242295447</v>
      </c>
      <c r="D836" s="22">
        <f t="shared" si="37"/>
        <v>162.8505627281165</v>
      </c>
      <c r="E836" s="22">
        <f t="shared" ca="1" si="38"/>
        <v>3.8571729704431161E-4</v>
      </c>
    </row>
    <row r="837" spans="2:5" x14ac:dyDescent="0.3">
      <c r="B837" s="22">
        <v>806</v>
      </c>
      <c r="C837" s="22">
        <f t="shared" ca="1" si="36"/>
        <v>101.75873254515942</v>
      </c>
      <c r="D837" s="22">
        <f t="shared" si="37"/>
        <v>162.90486210002513</v>
      </c>
      <c r="E837" s="22">
        <f t="shared" ca="1" si="38"/>
        <v>1.5094598804637964E-4</v>
      </c>
    </row>
    <row r="838" spans="2:5" x14ac:dyDescent="0.3">
      <c r="B838" s="22">
        <v>807</v>
      </c>
      <c r="C838" s="22">
        <f t="shared" ca="1" si="36"/>
        <v>114.84426937781586</v>
      </c>
      <c r="D838" s="22">
        <f t="shared" si="37"/>
        <v>162.95933110749385</v>
      </c>
      <c r="E838" s="22">
        <f t="shared" ca="1" si="38"/>
        <v>1.7061948645454795E-3</v>
      </c>
    </row>
    <row r="839" spans="2:5" x14ac:dyDescent="0.3">
      <c r="B839" s="22">
        <v>808</v>
      </c>
      <c r="C839" s="22">
        <f t="shared" ca="1" si="36"/>
        <v>110.46236980880556</v>
      </c>
      <c r="D839" s="22">
        <f t="shared" si="37"/>
        <v>163.01397153651499</v>
      </c>
      <c r="E839" s="22">
        <f t="shared" ca="1" si="38"/>
        <v>8.2442837350185823E-4</v>
      </c>
    </row>
    <row r="840" spans="2:5" x14ac:dyDescent="0.3">
      <c r="B840" s="22">
        <v>809</v>
      </c>
      <c r="C840" s="22">
        <f t="shared" ca="1" si="36"/>
        <v>105.34043793387673</v>
      </c>
      <c r="D840" s="22">
        <f t="shared" si="37"/>
        <v>163.06878519911001</v>
      </c>
      <c r="E840" s="22">
        <f t="shared" ca="1" si="38"/>
        <v>3.161927067968961E-4</v>
      </c>
    </row>
    <row r="841" spans="2:5" x14ac:dyDescent="0.3">
      <c r="B841" s="22">
        <v>810</v>
      </c>
      <c r="C841" s="22">
        <f t="shared" ca="1" si="36"/>
        <v>90.82763989585716</v>
      </c>
      <c r="D841" s="22">
        <f t="shared" si="37"/>
        <v>163.12377393385833</v>
      </c>
      <c r="E841" s="22">
        <f t="shared" ca="1" si="38"/>
        <v>1.1108422460119067E-5</v>
      </c>
    </row>
    <row r="842" spans="2:5" x14ac:dyDescent="0.3">
      <c r="B842" s="22">
        <v>811</v>
      </c>
      <c r="C842" s="22">
        <f t="shared" ca="1" si="36"/>
        <v>105.76445157885611</v>
      </c>
      <c r="D842" s="22">
        <f t="shared" si="37"/>
        <v>163.17893960643977</v>
      </c>
      <c r="E842" s="22">
        <f t="shared" ca="1" si="38"/>
        <v>3.4381836300081953E-4</v>
      </c>
    </row>
    <row r="843" spans="2:5" x14ac:dyDescent="0.3">
      <c r="B843" s="22">
        <v>812</v>
      </c>
      <c r="C843" s="22">
        <f t="shared" ca="1" si="36"/>
        <v>92.19408015771215</v>
      </c>
      <c r="D843" s="22">
        <f t="shared" si="37"/>
        <v>163.23428411019097</v>
      </c>
      <c r="E843" s="22">
        <f t="shared" ca="1" si="38"/>
        <v>1.5845920970506209E-5</v>
      </c>
    </row>
    <row r="844" spans="2:5" x14ac:dyDescent="0.3">
      <c r="B844" s="22">
        <v>813</v>
      </c>
      <c r="C844" s="22">
        <f t="shared" ca="1" si="36"/>
        <v>99.06273719395648</v>
      </c>
      <c r="D844" s="22">
        <f t="shared" si="37"/>
        <v>163.28980936667583</v>
      </c>
      <c r="E844" s="22">
        <f t="shared" ca="1" si="38"/>
        <v>8.3323740429318567E-5</v>
      </c>
    </row>
    <row r="845" spans="2:5" x14ac:dyDescent="0.3">
      <c r="B845" s="22">
        <v>814</v>
      </c>
      <c r="C845" s="22">
        <f t="shared" ca="1" si="36"/>
        <v>102.237743555821</v>
      </c>
      <c r="D845" s="22">
        <f t="shared" si="37"/>
        <v>163.34551732627142</v>
      </c>
      <c r="E845" s="22">
        <f t="shared" ca="1" si="38"/>
        <v>1.6718731732571002E-4</v>
      </c>
    </row>
    <row r="846" spans="2:5" x14ac:dyDescent="0.3">
      <c r="B846" s="22">
        <v>815</v>
      </c>
      <c r="C846" s="22">
        <f t="shared" ca="1" si="36"/>
        <v>100.73327617100642</v>
      </c>
      <c r="D846" s="22">
        <f t="shared" si="37"/>
        <v>163.40140996876846</v>
      </c>
      <c r="E846" s="22">
        <f t="shared" ca="1" si="38"/>
        <v>1.208707330818318E-4</v>
      </c>
    </row>
    <row r="847" spans="2:5" x14ac:dyDescent="0.3">
      <c r="B847" s="22">
        <v>816</v>
      </c>
      <c r="C847" s="22">
        <f t="shared" ca="1" si="36"/>
        <v>96.567021138907592</v>
      </c>
      <c r="D847" s="22">
        <f t="shared" si="37"/>
        <v>163.45748930398815</v>
      </c>
      <c r="E847" s="22">
        <f t="shared" ca="1" si="38"/>
        <v>4.6706924210879122E-5</v>
      </c>
    </row>
    <row r="848" spans="2:5" x14ac:dyDescent="0.3">
      <c r="B848" s="22">
        <v>817</v>
      </c>
      <c r="C848" s="22">
        <f t="shared" ca="1" si="36"/>
        <v>88.943197000620984</v>
      </c>
      <c r="D848" s="22">
        <f t="shared" si="37"/>
        <v>163.51375737241509</v>
      </c>
      <c r="E848" s="22">
        <f t="shared" ca="1" si="38"/>
        <v>6.7142077461580766E-6</v>
      </c>
    </row>
    <row r="849" spans="2:5" x14ac:dyDescent="0.3">
      <c r="B849" s="22">
        <v>818</v>
      </c>
      <c r="C849" s="22">
        <f t="shared" ca="1" si="36"/>
        <v>83.363878034147874</v>
      </c>
      <c r="D849" s="22">
        <f t="shared" si="37"/>
        <v>163.57021624584678</v>
      </c>
      <c r="E849" s="22">
        <f t="shared" ca="1" si="38"/>
        <v>1.3785425559662392E-6</v>
      </c>
    </row>
    <row r="850" spans="2:5" x14ac:dyDescent="0.3">
      <c r="B850" s="22">
        <v>819</v>
      </c>
      <c r="C850" s="22">
        <f t="shared" ca="1" si="36"/>
        <v>104.9640143574223</v>
      </c>
      <c r="D850" s="22">
        <f t="shared" si="37"/>
        <v>163.62686802806076</v>
      </c>
      <c r="E850" s="22">
        <f t="shared" ca="1" si="38"/>
        <v>2.9333691162126036E-4</v>
      </c>
    </row>
    <row r="851" spans="2:5" x14ac:dyDescent="0.3">
      <c r="B851" s="22">
        <v>820</v>
      </c>
      <c r="C851" s="22">
        <f t="shared" ca="1" si="36"/>
        <v>99.717074102767924</v>
      </c>
      <c r="D851" s="22">
        <f t="shared" si="37"/>
        <v>163.68371485549974</v>
      </c>
      <c r="E851" s="22">
        <f t="shared" ca="1" si="38"/>
        <v>9.6535996945645839E-5</v>
      </c>
    </row>
    <row r="852" spans="2:5" x14ac:dyDescent="0.3">
      <c r="B852" s="22">
        <v>821</v>
      </c>
      <c r="C852" s="22">
        <f t="shared" ca="1" si="36"/>
        <v>95.961459577709348</v>
      </c>
      <c r="D852" s="22">
        <f t="shared" si="37"/>
        <v>163.74075889797473</v>
      </c>
      <c r="E852" s="22">
        <f t="shared" ca="1" si="38"/>
        <v>4.0417740970046872E-5</v>
      </c>
    </row>
    <row r="853" spans="2:5" x14ac:dyDescent="0.3">
      <c r="B853" s="22">
        <v>822</v>
      </c>
      <c r="C853" s="22">
        <f t="shared" ca="1" si="36"/>
        <v>113.16588376121243</v>
      </c>
      <c r="D853" s="22">
        <f t="shared" si="37"/>
        <v>163.79800235938777</v>
      </c>
      <c r="E853" s="22">
        <f t="shared" ca="1" si="38"/>
        <v>1.3044243542202798E-3</v>
      </c>
    </row>
    <row r="854" spans="2:5" x14ac:dyDescent="0.3">
      <c r="B854" s="22">
        <v>823</v>
      </c>
      <c r="C854" s="22">
        <f t="shared" ca="1" si="36"/>
        <v>97.408309872896453</v>
      </c>
      <c r="D854" s="22">
        <f t="shared" si="37"/>
        <v>163.8554474784741</v>
      </c>
      <c r="E854" s="22">
        <f t="shared" ca="1" si="38"/>
        <v>5.6946303402915828E-5</v>
      </c>
    </row>
    <row r="855" spans="2:5" x14ac:dyDescent="0.3">
      <c r="B855" s="22">
        <v>824</v>
      </c>
      <c r="C855" s="22">
        <f t="shared" ca="1" si="36"/>
        <v>100.08249691988441</v>
      </c>
      <c r="D855" s="22">
        <f t="shared" si="37"/>
        <v>163.913096529565</v>
      </c>
      <c r="E855" s="22">
        <f t="shared" ca="1" si="38"/>
        <v>1.0471933728081742E-4</v>
      </c>
    </row>
    <row r="856" spans="2:5" x14ac:dyDescent="0.3">
      <c r="B856" s="22">
        <v>825</v>
      </c>
      <c r="C856" s="22">
        <f t="shared" ca="1" si="36"/>
        <v>94.613147625098776</v>
      </c>
      <c r="D856" s="22">
        <f t="shared" si="37"/>
        <v>163.97095182337114</v>
      </c>
      <c r="E856" s="22">
        <f t="shared" ca="1" si="38"/>
        <v>2.9119356400037216E-5</v>
      </c>
    </row>
    <row r="857" spans="2:5" x14ac:dyDescent="0.3">
      <c r="B857" s="22">
        <v>826</v>
      </c>
      <c r="C857" s="22">
        <f t="shared" ca="1" si="36"/>
        <v>80.218788402398744</v>
      </c>
      <c r="D857" s="22">
        <f t="shared" si="37"/>
        <v>164.0290157077884</v>
      </c>
      <c r="E857" s="22">
        <f t="shared" ca="1" si="38"/>
        <v>5.3131195922885091E-7</v>
      </c>
    </row>
    <row r="858" spans="2:5" x14ac:dyDescent="0.3">
      <c r="B858" s="22">
        <v>827</v>
      </c>
      <c r="C858" s="22">
        <f t="shared" ca="1" si="36"/>
        <v>106.27641236196159</v>
      </c>
      <c r="D858" s="22">
        <f t="shared" si="37"/>
        <v>164.08729056872568</v>
      </c>
      <c r="E858" s="22">
        <f t="shared" ca="1" si="38"/>
        <v>3.8000476352442216E-4</v>
      </c>
    </row>
    <row r="859" spans="2:5" x14ac:dyDescent="0.3">
      <c r="B859" s="22">
        <v>828</v>
      </c>
      <c r="C859" s="22">
        <f t="shared" ca="1" si="36"/>
        <v>94.132029624446801</v>
      </c>
      <c r="D859" s="22">
        <f t="shared" si="37"/>
        <v>164.14577883095595</v>
      </c>
      <c r="E859" s="22">
        <f t="shared" ca="1" si="38"/>
        <v>2.5853730500707391E-5</v>
      </c>
    </row>
    <row r="860" spans="2:5" x14ac:dyDescent="0.3">
      <c r="B860" s="22">
        <v>829</v>
      </c>
      <c r="C860" s="22">
        <f t="shared" ca="1" si="36"/>
        <v>97.038905197962109</v>
      </c>
      <c r="D860" s="22">
        <f t="shared" si="37"/>
        <v>164.20448295899195</v>
      </c>
      <c r="E860" s="22">
        <f t="shared" ca="1" si="38"/>
        <v>5.2219739427890996E-5</v>
      </c>
    </row>
    <row r="861" spans="2:5" x14ac:dyDescent="0.3">
      <c r="B861" s="22">
        <v>830</v>
      </c>
      <c r="C861" s="22">
        <f t="shared" ca="1" si="36"/>
        <v>96.547638994974221</v>
      </c>
      <c r="D861" s="22">
        <f t="shared" si="37"/>
        <v>164.26340545798593</v>
      </c>
      <c r="E861" s="22">
        <f t="shared" ca="1" si="38"/>
        <v>4.6492393528815588E-5</v>
      </c>
    </row>
    <row r="862" spans="2:5" x14ac:dyDescent="0.3">
      <c r="B862" s="22">
        <v>831</v>
      </c>
      <c r="C862" s="22">
        <f t="shared" ca="1" si="36"/>
        <v>99.374646538736741</v>
      </c>
      <c r="D862" s="22">
        <f t="shared" si="37"/>
        <v>164.32254887465575</v>
      </c>
      <c r="E862" s="22">
        <f t="shared" ca="1" si="38"/>
        <v>8.9400814653707223E-5</v>
      </c>
    </row>
    <row r="863" spans="2:5" x14ac:dyDescent="0.3">
      <c r="B863" s="22">
        <v>832</v>
      </c>
      <c r="C863" s="22">
        <f t="shared" ca="1" si="36"/>
        <v>95.234458393837997</v>
      </c>
      <c r="D863" s="22">
        <f t="shared" si="37"/>
        <v>164.38191579823746</v>
      </c>
      <c r="E863" s="22">
        <f t="shared" ca="1" si="38"/>
        <v>3.3902525022960913E-5</v>
      </c>
    </row>
    <row r="864" spans="2:5" x14ac:dyDescent="0.3">
      <c r="B864" s="22">
        <v>833</v>
      </c>
      <c r="C864" s="22">
        <f t="shared" ca="1" si="36"/>
        <v>107.65092679526323</v>
      </c>
      <c r="D864" s="22">
        <f t="shared" si="37"/>
        <v>164.44150886146508</v>
      </c>
      <c r="E864" s="22">
        <f t="shared" ca="1" si="38"/>
        <v>4.9427434122879376E-4</v>
      </c>
    </row>
    <row r="865" spans="2:5" x14ac:dyDescent="0.3">
      <c r="B865" s="22">
        <v>834</v>
      </c>
      <c r="C865" s="22">
        <f t="shared" ref="C865:C928" ca="1" si="39">_xlfn.NORM.INV(RAND(),$C$28,$C$29)</f>
        <v>105.0870700072329</v>
      </c>
      <c r="D865" s="22">
        <f t="shared" ref="D865:D928" si="40">_xlfn.NORM.INV(B865/1001,$D$28,$D$29)</f>
        <v>164.50133074157961</v>
      </c>
      <c r="E865" s="22">
        <f t="shared" ref="E865:E928" ca="1" si="41">_xlfn.NORM.DIST(C865,$D$28,$D$29,0)</f>
        <v>3.0064163619510006E-4</v>
      </c>
    </row>
    <row r="866" spans="2:5" x14ac:dyDescent="0.3">
      <c r="B866" s="22">
        <v>835</v>
      </c>
      <c r="C866" s="22">
        <f t="shared" ca="1" si="39"/>
        <v>101.46507565660309</v>
      </c>
      <c r="D866" s="22">
        <f t="shared" si="40"/>
        <v>164.56138416136704</v>
      </c>
      <c r="E866" s="22">
        <f t="shared" ca="1" si="41"/>
        <v>1.4170802158475923E-4</v>
      </c>
    </row>
    <row r="867" spans="2:5" x14ac:dyDescent="0.3">
      <c r="B867" s="22">
        <v>836</v>
      </c>
      <c r="C867" s="22">
        <f t="shared" ca="1" si="39"/>
        <v>88.622078713355762</v>
      </c>
      <c r="D867" s="22">
        <f t="shared" si="40"/>
        <v>164.62167189022679</v>
      </c>
      <c r="E867" s="22">
        <f t="shared" ca="1" si="41"/>
        <v>6.1524900561864085E-6</v>
      </c>
    </row>
    <row r="868" spans="2:5" x14ac:dyDescent="0.3">
      <c r="B868" s="22">
        <v>837</v>
      </c>
      <c r="C868" s="22">
        <f t="shared" ca="1" si="39"/>
        <v>103.37934843343194</v>
      </c>
      <c r="D868" s="22">
        <f t="shared" si="40"/>
        <v>164.68219674527256</v>
      </c>
      <c r="E868" s="22">
        <f t="shared" ca="1" si="41"/>
        <v>2.1241774224818176E-4</v>
      </c>
    </row>
    <row r="869" spans="2:5" x14ac:dyDescent="0.3">
      <c r="B869" s="22">
        <v>838</v>
      </c>
      <c r="C869" s="22">
        <f t="shared" ca="1" si="39"/>
        <v>106.63516071016021</v>
      </c>
      <c r="D869" s="22">
        <f t="shared" si="40"/>
        <v>164.74296159246524</v>
      </c>
      <c r="E869" s="22">
        <f t="shared" ca="1" si="41"/>
        <v>4.0732536871721485E-4</v>
      </c>
    </row>
    <row r="870" spans="2:5" x14ac:dyDescent="0.3">
      <c r="B870" s="22">
        <v>839</v>
      </c>
      <c r="C870" s="22">
        <f t="shared" ca="1" si="39"/>
        <v>89.709173294683325</v>
      </c>
      <c r="D870" s="22">
        <f t="shared" si="40"/>
        <v>164.80396934778042</v>
      </c>
      <c r="E870" s="22">
        <f t="shared" ca="1" si="41"/>
        <v>8.2546780799491704E-6</v>
      </c>
    </row>
    <row r="871" spans="2:5" x14ac:dyDescent="0.3">
      <c r="B871" s="22">
        <v>840</v>
      </c>
      <c r="C871" s="22">
        <f t="shared" ca="1" si="39"/>
        <v>115.6799480337101</v>
      </c>
      <c r="D871" s="22">
        <f t="shared" si="40"/>
        <v>164.86522297841057</v>
      </c>
      <c r="E871" s="22">
        <f t="shared" ca="1" si="41"/>
        <v>1.9411617189989824E-3</v>
      </c>
    </row>
    <row r="872" spans="2:5" x14ac:dyDescent="0.3">
      <c r="B872" s="22">
        <v>841</v>
      </c>
      <c r="C872" s="22">
        <f t="shared" ca="1" si="39"/>
        <v>108.67383567522093</v>
      </c>
      <c r="D872" s="22">
        <f t="shared" si="40"/>
        <v>164.92672550400422</v>
      </c>
      <c r="E872" s="22">
        <f t="shared" ca="1" si="41"/>
        <v>5.9782344805527641E-4</v>
      </c>
    </row>
    <row r="873" spans="2:5" x14ac:dyDescent="0.3">
      <c r="B873" s="22">
        <v>842</v>
      </c>
      <c r="C873" s="22">
        <f t="shared" ca="1" si="39"/>
        <v>101.1355569776231</v>
      </c>
      <c r="D873" s="22">
        <f t="shared" si="40"/>
        <v>164.98847999794299</v>
      </c>
      <c r="E873" s="22">
        <f t="shared" ca="1" si="41"/>
        <v>1.319531229801508E-4</v>
      </c>
    </row>
    <row r="874" spans="2:5" x14ac:dyDescent="0.3">
      <c r="B874" s="22">
        <v>843</v>
      </c>
      <c r="C874" s="22">
        <f t="shared" ca="1" si="39"/>
        <v>93.883060648211668</v>
      </c>
      <c r="D874" s="22">
        <f t="shared" si="40"/>
        <v>165.05048958865751</v>
      </c>
      <c r="E874" s="22">
        <f t="shared" ca="1" si="41"/>
        <v>2.430051736749844E-5</v>
      </c>
    </row>
    <row r="875" spans="2:5" x14ac:dyDescent="0.3">
      <c r="B875" s="22">
        <v>844</v>
      </c>
      <c r="C875" s="22">
        <f t="shared" ca="1" si="39"/>
        <v>108.45622213607187</v>
      </c>
      <c r="D875" s="22">
        <f t="shared" si="40"/>
        <v>165.11275746098448</v>
      </c>
      <c r="E875" s="22">
        <f t="shared" ca="1" si="41"/>
        <v>5.7433954242266515E-4</v>
      </c>
    </row>
    <row r="876" spans="2:5" x14ac:dyDescent="0.3">
      <c r="B876" s="22">
        <v>845</v>
      </c>
      <c r="C876" s="22">
        <f t="shared" ca="1" si="39"/>
        <v>101.74628070381264</v>
      </c>
      <c r="D876" s="22">
        <f t="shared" si="40"/>
        <v>165.17528685756616</v>
      </c>
      <c r="E876" s="22">
        <f t="shared" ca="1" si="41"/>
        <v>1.5054348634862831E-4</v>
      </c>
    </row>
    <row r="877" spans="2:5" x14ac:dyDescent="0.3">
      <c r="B877" s="22">
        <v>846</v>
      </c>
      <c r="C877" s="22">
        <f t="shared" ca="1" si="39"/>
        <v>91.189001566086461</v>
      </c>
      <c r="D877" s="22">
        <f t="shared" si="40"/>
        <v>165.23808108029306</v>
      </c>
      <c r="E877" s="22">
        <f t="shared" ca="1" si="41"/>
        <v>1.2212344658966056E-5</v>
      </c>
    </row>
    <row r="878" spans="2:5" x14ac:dyDescent="0.3">
      <c r="B878" s="22">
        <v>847</v>
      </c>
      <c r="C878" s="22">
        <f t="shared" ca="1" si="39"/>
        <v>94.386761410836442</v>
      </c>
      <c r="D878" s="22">
        <f t="shared" si="40"/>
        <v>165.30114349179297</v>
      </c>
      <c r="E878" s="22">
        <f t="shared" ca="1" si="41"/>
        <v>2.7537842312393483E-5</v>
      </c>
    </row>
    <row r="879" spans="2:5" x14ac:dyDescent="0.3">
      <c r="B879" s="22">
        <v>848</v>
      </c>
      <c r="C879" s="22">
        <f t="shared" ca="1" si="39"/>
        <v>102.44860158523235</v>
      </c>
      <c r="D879" s="22">
        <f t="shared" si="40"/>
        <v>165.36447751696687</v>
      </c>
      <c r="E879" s="22">
        <f t="shared" ca="1" si="41"/>
        <v>1.7482339407673251E-4</v>
      </c>
    </row>
    <row r="880" spans="2:5" x14ac:dyDescent="0.3">
      <c r="B880" s="22">
        <v>849</v>
      </c>
      <c r="C880" s="22">
        <f t="shared" ca="1" si="39"/>
        <v>117.95885521662862</v>
      </c>
      <c r="D880" s="22">
        <f t="shared" si="40"/>
        <v>165.42808664457408</v>
      </c>
      <c r="E880" s="22">
        <f t="shared" ca="1" si="41"/>
        <v>2.7165305271158436E-3</v>
      </c>
    </row>
    <row r="881" spans="2:5" x14ac:dyDescent="0.3">
      <c r="B881" s="22">
        <v>850</v>
      </c>
      <c r="C881" s="22">
        <f t="shared" ca="1" si="39"/>
        <v>107.77045864820256</v>
      </c>
      <c r="D881" s="22">
        <f t="shared" si="40"/>
        <v>165.49197442886828</v>
      </c>
      <c r="E881" s="22">
        <f t="shared" ca="1" si="41"/>
        <v>5.0550453891096581E-4</v>
      </c>
    </row>
    <row r="882" spans="2:5" x14ac:dyDescent="0.3">
      <c r="B882" s="22">
        <v>851</v>
      </c>
      <c r="C882" s="22">
        <f t="shared" ca="1" si="39"/>
        <v>83.593908355222993</v>
      </c>
      <c r="D882" s="22">
        <f t="shared" si="40"/>
        <v>165.55614449128706</v>
      </c>
      <c r="E882" s="22">
        <f t="shared" ca="1" si="41"/>
        <v>1.4755564018389561E-6</v>
      </c>
    </row>
    <row r="883" spans="2:5" x14ac:dyDescent="0.3">
      <c r="B883" s="22">
        <v>852</v>
      </c>
      <c r="C883" s="22">
        <f t="shared" ca="1" si="39"/>
        <v>105.33561774622649</v>
      </c>
      <c r="D883" s="22">
        <f t="shared" si="40"/>
        <v>165.62060052219596</v>
      </c>
      <c r="E883" s="22">
        <f t="shared" ca="1" si="41"/>
        <v>3.1589031958307527E-4</v>
      </c>
    </row>
    <row r="884" spans="2:5" x14ac:dyDescent="0.3">
      <c r="B884" s="22">
        <v>853</v>
      </c>
      <c r="C884" s="22">
        <f t="shared" ca="1" si="39"/>
        <v>110.17222491926253</v>
      </c>
      <c r="D884" s="22">
        <f t="shared" si="40"/>
        <v>165.68534628269023</v>
      </c>
      <c r="E884" s="22">
        <f t="shared" ca="1" si="41"/>
        <v>7.8330184301320604E-4</v>
      </c>
    </row>
    <row r="885" spans="2:5" x14ac:dyDescent="0.3">
      <c r="B885" s="22">
        <v>854</v>
      </c>
      <c r="C885" s="22">
        <f t="shared" ca="1" si="39"/>
        <v>95.757342552297317</v>
      </c>
      <c r="D885" s="22">
        <f t="shared" si="40"/>
        <v>165.75038560645612</v>
      </c>
      <c r="E885" s="22">
        <f t="shared" ca="1" si="41"/>
        <v>3.8480560276994772E-5</v>
      </c>
    </row>
    <row r="886" spans="2:5" x14ac:dyDescent="0.3">
      <c r="B886" s="22">
        <v>855</v>
      </c>
      <c r="C886" s="22">
        <f t="shared" ca="1" si="39"/>
        <v>98.124351778993343</v>
      </c>
      <c r="D886" s="22">
        <f t="shared" si="40"/>
        <v>165.81572240169407</v>
      </c>
      <c r="E886" s="22">
        <f t="shared" ca="1" si="41"/>
        <v>6.7244662650944121E-5</v>
      </c>
    </row>
    <row r="887" spans="2:5" x14ac:dyDescent="0.3">
      <c r="B887" s="22">
        <v>856</v>
      </c>
      <c r="C887" s="22">
        <f t="shared" ca="1" si="39"/>
        <v>105.66251990546452</v>
      </c>
      <c r="D887" s="22">
        <f t="shared" si="40"/>
        <v>165.88136065310641</v>
      </c>
      <c r="E887" s="22">
        <f t="shared" ca="1" si="41"/>
        <v>3.3698903708448869E-4</v>
      </c>
    </row>
    <row r="888" spans="2:5" x14ac:dyDescent="0.3">
      <c r="B888" s="22">
        <v>857</v>
      </c>
      <c r="C888" s="22">
        <f t="shared" ca="1" si="39"/>
        <v>109.99565248396638</v>
      </c>
      <c r="D888" s="22">
        <f t="shared" si="40"/>
        <v>165.94730442395223</v>
      </c>
      <c r="E888" s="22">
        <f t="shared" ca="1" si="41"/>
        <v>7.5914540566265226E-4</v>
      </c>
    </row>
    <row r="889" spans="2:5" x14ac:dyDescent="0.3">
      <c r="B889" s="22">
        <v>858</v>
      </c>
      <c r="C889" s="22">
        <f t="shared" ca="1" si="39"/>
        <v>108.81983164655493</v>
      </c>
      <c r="D889" s="22">
        <f t="shared" si="40"/>
        <v>166.01355785817213</v>
      </c>
      <c r="E889" s="22">
        <f t="shared" ca="1" si="41"/>
        <v>6.1404207730833484E-4</v>
      </c>
    </row>
    <row r="890" spans="2:5" x14ac:dyDescent="0.3">
      <c r="B890" s="22">
        <v>859</v>
      </c>
      <c r="C890" s="22">
        <f t="shared" ca="1" si="39"/>
        <v>85.863322797791142</v>
      </c>
      <c r="D890" s="22">
        <f t="shared" si="40"/>
        <v>166.08012518258565</v>
      </c>
      <c r="E890" s="22">
        <f t="shared" ca="1" si="41"/>
        <v>2.8501767731171783E-6</v>
      </c>
    </row>
    <row r="891" spans="2:5" x14ac:dyDescent="0.3">
      <c r="B891" s="22">
        <v>860</v>
      </c>
      <c r="C891" s="22">
        <f t="shared" ca="1" si="39"/>
        <v>78.421376929113222</v>
      </c>
      <c r="D891" s="22">
        <f t="shared" si="40"/>
        <v>166.14701070916456</v>
      </c>
      <c r="E891" s="22">
        <f t="shared" ca="1" si="41"/>
        <v>3.020894439289843E-7</v>
      </c>
    </row>
    <row r="892" spans="2:5" x14ac:dyDescent="0.3">
      <c r="B892" s="22">
        <v>861</v>
      </c>
      <c r="C892" s="22">
        <f t="shared" ca="1" si="39"/>
        <v>93.211221524370686</v>
      </c>
      <c r="D892" s="22">
        <f t="shared" si="40"/>
        <v>166.21421883738512</v>
      </c>
      <c r="E892" s="22">
        <f t="shared" ca="1" si="41"/>
        <v>2.0530921860027033E-5</v>
      </c>
    </row>
    <row r="893" spans="2:5" x14ac:dyDescent="0.3">
      <c r="B893" s="22">
        <v>862</v>
      </c>
      <c r="C893" s="22">
        <f t="shared" ca="1" si="39"/>
        <v>100.86662817696647</v>
      </c>
      <c r="D893" s="22">
        <f t="shared" si="40"/>
        <v>166.28175405666249</v>
      </c>
      <c r="E893" s="22">
        <f t="shared" ca="1" si="41"/>
        <v>1.2444717390512557E-4</v>
      </c>
    </row>
    <row r="894" spans="2:5" x14ac:dyDescent="0.3">
      <c r="B894" s="22">
        <v>863</v>
      </c>
      <c r="C894" s="22">
        <f t="shared" ca="1" si="39"/>
        <v>100.17590185229943</v>
      </c>
      <c r="D894" s="22">
        <f t="shared" si="40"/>
        <v>166.34962094887112</v>
      </c>
      <c r="E894" s="22">
        <f t="shared" ca="1" si="41"/>
        <v>1.0690994128330816E-4</v>
      </c>
    </row>
    <row r="895" spans="2:5" x14ac:dyDescent="0.3">
      <c r="B895" s="22">
        <v>864</v>
      </c>
      <c r="C895" s="22">
        <f t="shared" ca="1" si="39"/>
        <v>95.849747550234412</v>
      </c>
      <c r="D895" s="22">
        <f t="shared" si="40"/>
        <v>166.41782419095449</v>
      </c>
      <c r="E895" s="22">
        <f t="shared" ca="1" si="41"/>
        <v>3.9346659028124016E-5</v>
      </c>
    </row>
    <row r="896" spans="2:5" x14ac:dyDescent="0.3">
      <c r="B896" s="22">
        <v>865</v>
      </c>
      <c r="C896" s="22">
        <f t="shared" ca="1" si="39"/>
        <v>98.189100951151687</v>
      </c>
      <c r="D896" s="22">
        <f t="shared" si="40"/>
        <v>166.48636855762814</v>
      </c>
      <c r="E896" s="22">
        <f t="shared" ca="1" si="41"/>
        <v>6.8255417000062318E-5</v>
      </c>
    </row>
    <row r="897" spans="2:5" x14ac:dyDescent="0.3">
      <c r="B897" s="22">
        <v>866</v>
      </c>
      <c r="C897" s="22">
        <f t="shared" ca="1" si="39"/>
        <v>106.71059195178873</v>
      </c>
      <c r="D897" s="22">
        <f t="shared" si="40"/>
        <v>166.55525892418007</v>
      </c>
      <c r="E897" s="22">
        <f t="shared" ca="1" si="41"/>
        <v>4.132851185273637E-4</v>
      </c>
    </row>
    <row r="898" spans="2:5" x14ac:dyDescent="0.3">
      <c r="B898" s="22">
        <v>867</v>
      </c>
      <c r="C898" s="22">
        <f t="shared" ca="1" si="39"/>
        <v>98.528946646890844</v>
      </c>
      <c r="D898" s="22">
        <f t="shared" si="40"/>
        <v>166.62450026937293</v>
      </c>
      <c r="E898" s="22">
        <f t="shared" ca="1" si="41"/>
        <v>7.3792465920264258E-5</v>
      </c>
    </row>
    <row r="899" spans="2:5" x14ac:dyDescent="0.3">
      <c r="B899" s="22">
        <v>868</v>
      </c>
      <c r="C899" s="22">
        <f t="shared" ca="1" si="39"/>
        <v>91.963146046283882</v>
      </c>
      <c r="D899" s="22">
        <f t="shared" si="40"/>
        <v>166.69409767845207</v>
      </c>
      <c r="E899" s="22">
        <f t="shared" ca="1" si="41"/>
        <v>1.4931351345687683E-5</v>
      </c>
    </row>
    <row r="900" spans="2:5" x14ac:dyDescent="0.3">
      <c r="B900" s="22">
        <v>869</v>
      </c>
      <c r="C900" s="22">
        <f t="shared" ca="1" si="39"/>
        <v>96.86445969098456</v>
      </c>
      <c r="D900" s="22">
        <f t="shared" si="40"/>
        <v>166.7640563462646</v>
      </c>
      <c r="E900" s="22">
        <f t="shared" ca="1" si="41"/>
        <v>5.0115558250826903E-5</v>
      </c>
    </row>
    <row r="901" spans="2:5" x14ac:dyDescent="0.3">
      <c r="B901" s="22">
        <v>870</v>
      </c>
      <c r="C901" s="22">
        <f t="shared" ca="1" si="39"/>
        <v>107.97536839364498</v>
      </c>
      <c r="D901" s="22">
        <f t="shared" si="40"/>
        <v>166.83438158049404</v>
      </c>
      <c r="E901" s="22">
        <f t="shared" ca="1" si="41"/>
        <v>5.2527533647629904E-4</v>
      </c>
    </row>
    <row r="902" spans="2:5" x14ac:dyDescent="0.3">
      <c r="B902" s="22">
        <v>871</v>
      </c>
      <c r="C902" s="22">
        <f t="shared" ca="1" si="39"/>
        <v>103.29121322937343</v>
      </c>
      <c r="D902" s="22">
        <f t="shared" si="40"/>
        <v>166.90507880501622</v>
      </c>
      <c r="E902" s="22">
        <f t="shared" ca="1" si="41"/>
        <v>2.0857020241641261E-4</v>
      </c>
    </row>
    <row r="903" spans="2:5" x14ac:dyDescent="0.3">
      <c r="B903" s="22">
        <v>872</v>
      </c>
      <c r="C903" s="22">
        <f t="shared" ca="1" si="39"/>
        <v>85.614659271024323</v>
      </c>
      <c r="D903" s="22">
        <f t="shared" si="40"/>
        <v>166.97615356338156</v>
      </c>
      <c r="E903" s="22">
        <f t="shared" ca="1" si="41"/>
        <v>2.6547794981159482E-6</v>
      </c>
    </row>
    <row r="904" spans="2:5" x14ac:dyDescent="0.3">
      <c r="B904" s="22">
        <v>873</v>
      </c>
      <c r="C904" s="22">
        <f t="shared" ca="1" si="39"/>
        <v>118.2462528104619</v>
      </c>
      <c r="D904" s="22">
        <f t="shared" si="40"/>
        <v>167.04761152242946</v>
      </c>
      <c r="E904" s="22">
        <f t="shared" ca="1" si="41"/>
        <v>2.8294967090203159E-3</v>
      </c>
    </row>
    <row r="905" spans="2:5" x14ac:dyDescent="0.3">
      <c r="B905" s="22">
        <v>874</v>
      </c>
      <c r="C905" s="22">
        <f t="shared" ca="1" si="39"/>
        <v>86.471976086808326</v>
      </c>
      <c r="D905" s="22">
        <f t="shared" si="40"/>
        <v>167.11945847604142</v>
      </c>
      <c r="E905" s="22">
        <f t="shared" ca="1" si="41"/>
        <v>3.3873759033797705E-6</v>
      </c>
    </row>
    <row r="906" spans="2:5" x14ac:dyDescent="0.3">
      <c r="B906" s="22">
        <v>875</v>
      </c>
      <c r="C906" s="22">
        <f t="shared" ca="1" si="39"/>
        <v>96.340716819421445</v>
      </c>
      <c r="D906" s="22">
        <f t="shared" si="40"/>
        <v>167.19170034903883</v>
      </c>
      <c r="E906" s="22">
        <f t="shared" ca="1" si="41"/>
        <v>4.425798853807962E-5</v>
      </c>
    </row>
    <row r="907" spans="2:5" x14ac:dyDescent="0.3">
      <c r="B907" s="22">
        <v>876</v>
      </c>
      <c r="C907" s="22">
        <f t="shared" ca="1" si="39"/>
        <v>103.38263561254041</v>
      </c>
      <c r="D907" s="22">
        <f t="shared" si="40"/>
        <v>167.26434320123232</v>
      </c>
      <c r="E907" s="22">
        <f t="shared" ca="1" si="41"/>
        <v>2.125624669192806E-4</v>
      </c>
    </row>
    <row r="908" spans="2:5" x14ac:dyDescent="0.3">
      <c r="B908" s="22">
        <v>877</v>
      </c>
      <c r="C908" s="22">
        <f t="shared" ca="1" si="39"/>
        <v>100.88810907918814</v>
      </c>
      <c r="D908" s="22">
        <f t="shared" si="40"/>
        <v>167.33739323163013</v>
      </c>
      <c r="E908" s="22">
        <f t="shared" ca="1" si="41"/>
        <v>1.2503217331813162E-4</v>
      </c>
    </row>
    <row r="909" spans="2:5" x14ac:dyDescent="0.3">
      <c r="B909" s="22">
        <v>878</v>
      </c>
      <c r="C909" s="22">
        <f t="shared" ca="1" si="39"/>
        <v>111.08609830990913</v>
      </c>
      <c r="D909" s="22">
        <f t="shared" si="40"/>
        <v>167.41085678281269</v>
      </c>
      <c r="E909" s="22">
        <f t="shared" ca="1" si="41"/>
        <v>9.1913136683645727E-4</v>
      </c>
    </row>
    <row r="910" spans="2:5" x14ac:dyDescent="0.3">
      <c r="B910" s="22">
        <v>879</v>
      </c>
      <c r="C910" s="22">
        <f t="shared" ca="1" si="39"/>
        <v>99.804821654431947</v>
      </c>
      <c r="D910" s="22">
        <f t="shared" si="40"/>
        <v>167.48474034548155</v>
      </c>
      <c r="E910" s="22">
        <f t="shared" ca="1" si="41"/>
        <v>9.8446046593004641E-5</v>
      </c>
    </row>
    <row r="911" spans="2:5" x14ac:dyDescent="0.3">
      <c r="B911" s="22">
        <v>880</v>
      </c>
      <c r="C911" s="22">
        <f t="shared" ca="1" si="39"/>
        <v>94.329440901409683</v>
      </c>
      <c r="D911" s="22">
        <f t="shared" si="40"/>
        <v>167.55905056319125</v>
      </c>
      <c r="E911" s="22">
        <f t="shared" ca="1" si="41"/>
        <v>2.7150241299726876E-5</v>
      </c>
    </row>
    <row r="912" spans="2:5" x14ac:dyDescent="0.3">
      <c r="B912" s="22">
        <v>881</v>
      </c>
      <c r="C912" s="22">
        <f t="shared" ca="1" si="39"/>
        <v>96.169011420042381</v>
      </c>
      <c r="D912" s="22">
        <f t="shared" si="40"/>
        <v>167.63379423727281</v>
      </c>
      <c r="E912" s="22">
        <f t="shared" ca="1" si="41"/>
        <v>4.2479477926853425E-5</v>
      </c>
    </row>
    <row r="913" spans="2:5" x14ac:dyDescent="0.3">
      <c r="B913" s="22">
        <v>882</v>
      </c>
      <c r="C913" s="22">
        <f t="shared" ca="1" si="39"/>
        <v>112.16995846555575</v>
      </c>
      <c r="D913" s="22">
        <f t="shared" si="40"/>
        <v>167.70897833195858</v>
      </c>
      <c r="E913" s="22">
        <f t="shared" ca="1" si="41"/>
        <v>1.1057430598709862E-3</v>
      </c>
    </row>
    <row r="914" spans="2:5" x14ac:dyDescent="0.3">
      <c r="B914" s="22">
        <v>883</v>
      </c>
      <c r="C914" s="22">
        <f t="shared" ca="1" si="39"/>
        <v>95.261281999957873</v>
      </c>
      <c r="D914" s="22">
        <f t="shared" si="40"/>
        <v>167.78460997971811</v>
      </c>
      <c r="E914" s="22">
        <f t="shared" ca="1" si="41"/>
        <v>3.4124541839338121E-5</v>
      </c>
    </row>
    <row r="915" spans="2:5" x14ac:dyDescent="0.3">
      <c r="B915" s="22">
        <v>884</v>
      </c>
      <c r="C915" s="22">
        <f t="shared" ca="1" si="39"/>
        <v>104.27167952957672</v>
      </c>
      <c r="D915" s="22">
        <f t="shared" si="40"/>
        <v>167.86069648681581</v>
      </c>
      <c r="E915" s="22">
        <f t="shared" ca="1" si="41"/>
        <v>2.5510595029594175E-4</v>
      </c>
    </row>
    <row r="916" spans="2:5" x14ac:dyDescent="0.3">
      <c r="B916" s="22">
        <v>885</v>
      </c>
      <c r="C916" s="22">
        <f t="shared" ca="1" si="39"/>
        <v>99.320981748642311</v>
      </c>
      <c r="D916" s="22">
        <f t="shared" si="40"/>
        <v>167.93724533910171</v>
      </c>
      <c r="E916" s="22">
        <f t="shared" ca="1" si="41"/>
        <v>8.8327255802991429E-5</v>
      </c>
    </row>
    <row r="917" spans="2:5" x14ac:dyDescent="0.3">
      <c r="B917" s="22">
        <v>886</v>
      </c>
      <c r="C917" s="22">
        <f t="shared" ca="1" si="39"/>
        <v>90.915549181275921</v>
      </c>
      <c r="D917" s="22">
        <f t="shared" si="40"/>
        <v>168.01426420804694</v>
      </c>
      <c r="E917" s="22">
        <f t="shared" ca="1" si="41"/>
        <v>1.1368035777373902E-5</v>
      </c>
    </row>
    <row r="918" spans="2:5" x14ac:dyDescent="0.3">
      <c r="B918" s="22">
        <v>887</v>
      </c>
      <c r="C918" s="22">
        <f t="shared" ca="1" si="39"/>
        <v>102.15560648823141</v>
      </c>
      <c r="D918" s="22">
        <f t="shared" si="40"/>
        <v>168.09176095703671</v>
      </c>
      <c r="E918" s="22">
        <f t="shared" ca="1" si="41"/>
        <v>1.6429507796242955E-4</v>
      </c>
    </row>
    <row r="919" spans="2:5" x14ac:dyDescent="0.3">
      <c r="B919" s="22">
        <v>888</v>
      </c>
      <c r="C919" s="22">
        <f t="shared" ca="1" si="39"/>
        <v>95.539075123887386</v>
      </c>
      <c r="D919" s="22">
        <f t="shared" si="40"/>
        <v>168.16974364793415</v>
      </c>
      <c r="E919" s="22">
        <f t="shared" ca="1" si="41"/>
        <v>3.6504215183841443E-5</v>
      </c>
    </row>
    <row r="920" spans="2:5" x14ac:dyDescent="0.3">
      <c r="B920" s="22">
        <v>889</v>
      </c>
      <c r="C920" s="22">
        <f t="shared" ca="1" si="39"/>
        <v>100.34459186203874</v>
      </c>
      <c r="D920" s="22">
        <f t="shared" si="40"/>
        <v>168.24822054792895</v>
      </c>
      <c r="E920" s="22">
        <f t="shared" ca="1" si="41"/>
        <v>1.1097204945424085E-4</v>
      </c>
    </row>
    <row r="921" spans="2:5" x14ac:dyDescent="0.3">
      <c r="B921" s="22">
        <v>890</v>
      </c>
      <c r="C921" s="22">
        <f t="shared" ca="1" si="39"/>
        <v>90.141328277710272</v>
      </c>
      <c r="D921" s="22">
        <f t="shared" si="40"/>
        <v>168.32720013668609</v>
      </c>
      <c r="E921" s="22">
        <f t="shared" ca="1" si="41"/>
        <v>9.264269193418424E-6</v>
      </c>
    </row>
    <row r="922" spans="2:5" x14ac:dyDescent="0.3">
      <c r="B922" s="22">
        <v>891</v>
      </c>
      <c r="C922" s="22">
        <f t="shared" ca="1" si="39"/>
        <v>97.921836142070319</v>
      </c>
      <c r="D922" s="22">
        <f t="shared" si="40"/>
        <v>168.40669111381072</v>
      </c>
      <c r="E922" s="22">
        <f t="shared" ca="1" si="41"/>
        <v>6.417121988890814E-5</v>
      </c>
    </row>
    <row r="923" spans="2:5" x14ac:dyDescent="0.3">
      <c r="B923" s="22">
        <v>892</v>
      </c>
      <c r="C923" s="22">
        <f t="shared" ca="1" si="39"/>
        <v>87.289297247658567</v>
      </c>
      <c r="D923" s="22">
        <f t="shared" si="40"/>
        <v>168.48670240664586</v>
      </c>
      <c r="E923" s="22">
        <f t="shared" ca="1" si="41"/>
        <v>4.2602978206363249E-6</v>
      </c>
    </row>
    <row r="924" spans="2:5" x14ac:dyDescent="0.3">
      <c r="B924" s="22">
        <v>893</v>
      </c>
      <c r="C924" s="22">
        <f t="shared" ca="1" si="39"/>
        <v>111.17630026330471</v>
      </c>
      <c r="D924" s="22">
        <f t="shared" si="40"/>
        <v>168.56724317842117</v>
      </c>
      <c r="E924" s="22">
        <f t="shared" ca="1" si="41"/>
        <v>9.3356581626681209E-4</v>
      </c>
    </row>
    <row r="925" spans="2:5" x14ac:dyDescent="0.3">
      <c r="B925" s="22">
        <v>894</v>
      </c>
      <c r="C925" s="22">
        <f t="shared" ca="1" si="39"/>
        <v>83.303378198461445</v>
      </c>
      <c r="D925" s="22">
        <f t="shared" si="40"/>
        <v>168.64832283677197</v>
      </c>
      <c r="E925" s="22">
        <f t="shared" ca="1" si="41"/>
        <v>1.3540512495323481E-6</v>
      </c>
    </row>
    <row r="926" spans="2:5" x14ac:dyDescent="0.3">
      <c r="B926" s="22">
        <v>895</v>
      </c>
      <c r="C926" s="22">
        <f t="shared" ca="1" si="39"/>
        <v>110.57692075855007</v>
      </c>
      <c r="D926" s="22">
        <f t="shared" si="40"/>
        <v>168.72995104264945</v>
      </c>
      <c r="E926" s="22">
        <f t="shared" ca="1" si="41"/>
        <v>8.4116708924590112E-4</v>
      </c>
    </row>
    <row r="927" spans="2:5" x14ac:dyDescent="0.3">
      <c r="B927" s="22">
        <v>896</v>
      </c>
      <c r="C927" s="22">
        <f t="shared" ca="1" si="39"/>
        <v>101.30749109758112</v>
      </c>
      <c r="D927" s="22">
        <f t="shared" si="40"/>
        <v>168.81213771964275</v>
      </c>
      <c r="E927" s="22">
        <f t="shared" ca="1" si="41"/>
        <v>1.3696437878974173E-4</v>
      </c>
    </row>
    <row r="928" spans="2:5" x14ac:dyDescent="0.3">
      <c r="B928" s="22">
        <v>897</v>
      </c>
      <c r="C928" s="22">
        <f t="shared" ca="1" si="39"/>
        <v>107.26202668975534</v>
      </c>
      <c r="D928" s="22">
        <f t="shared" si="40"/>
        <v>168.89489306373747</v>
      </c>
      <c r="E928" s="22">
        <f t="shared" ca="1" si="41"/>
        <v>4.5923247957501046E-4</v>
      </c>
    </row>
    <row r="929" spans="2:5" x14ac:dyDescent="0.3">
      <c r="B929" s="22">
        <v>898</v>
      </c>
      <c r="C929" s="22">
        <f t="shared" ref="C929:C992" ca="1" si="42">_xlfn.NORM.INV(RAND(),$C$28,$C$29)</f>
        <v>104.83541699079457</v>
      </c>
      <c r="D929" s="22">
        <f t="shared" ref="D929:D992" si="43">_xlfn.NORM.INV(B929/1001,$D$28,$D$29)</f>
        <v>168.97822755353454</v>
      </c>
      <c r="E929" s="22">
        <f t="shared" ref="E929:E992" ca="1" si="44">_xlfn.NORM.DIST(C929,$D$28,$D$29,0)</f>
        <v>2.8587224843212129E-4</v>
      </c>
    </row>
    <row r="930" spans="2:5" x14ac:dyDescent="0.3">
      <c r="B930" s="22">
        <v>899</v>
      </c>
      <c r="C930" s="22">
        <f t="shared" ca="1" si="42"/>
        <v>86.132325042003018</v>
      </c>
      <c r="D930" s="22">
        <f t="shared" si="43"/>
        <v>169.06215196095616</v>
      </c>
      <c r="E930" s="22">
        <f t="shared" ca="1" si="44"/>
        <v>3.0768298996118251E-6</v>
      </c>
    </row>
    <row r="931" spans="2:5" x14ac:dyDescent="0.3">
      <c r="B931" s="22">
        <v>900</v>
      </c>
      <c r="C931" s="22">
        <f t="shared" ca="1" si="42"/>
        <v>107.14665354583953</v>
      </c>
      <c r="D931" s="22">
        <f t="shared" si="43"/>
        <v>169.14667736246727</v>
      </c>
      <c r="E931" s="22">
        <f t="shared" ca="1" si="44"/>
        <v>4.4926470746464584E-4</v>
      </c>
    </row>
    <row r="932" spans="2:5" x14ac:dyDescent="0.3">
      <c r="B932" s="22">
        <v>901</v>
      </c>
      <c r="C932" s="22">
        <f t="shared" ca="1" si="42"/>
        <v>97.382888102829341</v>
      </c>
      <c r="D932" s="22">
        <f t="shared" si="43"/>
        <v>169.23181515084241</v>
      </c>
      <c r="E932" s="22">
        <f t="shared" ca="1" si="44"/>
        <v>5.6608844491566883E-5</v>
      </c>
    </row>
    <row r="933" spans="2:5" x14ac:dyDescent="0.3">
      <c r="B933" s="22">
        <v>902</v>
      </c>
      <c r="C933" s="22">
        <f t="shared" ca="1" si="42"/>
        <v>110.99775449876991</v>
      </c>
      <c r="D933" s="22">
        <f t="shared" si="43"/>
        <v>169.3175770475105</v>
      </c>
      <c r="E933" s="22">
        <f t="shared" ca="1" si="44"/>
        <v>9.0517888960602077E-4</v>
      </c>
    </row>
    <row r="934" spans="2:5" x14ac:dyDescent="0.3">
      <c r="B934" s="22">
        <v>903</v>
      </c>
      <c r="C934" s="22">
        <f t="shared" ca="1" si="42"/>
        <v>98.129813997265188</v>
      </c>
      <c r="D934" s="22">
        <f t="shared" si="43"/>
        <v>169.403975115512</v>
      </c>
      <c r="E934" s="22">
        <f t="shared" ca="1" si="44"/>
        <v>6.7329396806216864E-5</v>
      </c>
    </row>
    <row r="935" spans="2:5" x14ac:dyDescent="0.3">
      <c r="B935" s="22">
        <v>904</v>
      </c>
      <c r="C935" s="22">
        <f t="shared" ca="1" si="42"/>
        <v>110.96926167620467</v>
      </c>
      <c r="D935" s="22">
        <f t="shared" si="43"/>
        <v>169.49102177310542</v>
      </c>
      <c r="E935" s="22">
        <f t="shared" ca="1" si="44"/>
        <v>9.0071757200752196E-4</v>
      </c>
    </row>
    <row r="936" spans="2:5" x14ac:dyDescent="0.3">
      <c r="B936" s="22">
        <v>905</v>
      </c>
      <c r="C936" s="22">
        <f t="shared" ca="1" si="42"/>
        <v>93.552067543697277</v>
      </c>
      <c r="D936" s="22">
        <f t="shared" si="43"/>
        <v>169.578729808063</v>
      </c>
      <c r="E936" s="22">
        <f t="shared" ca="1" si="44"/>
        <v>2.2369572144465393E-5</v>
      </c>
    </row>
    <row r="937" spans="2:5" x14ac:dyDescent="0.3">
      <c r="B937" s="22">
        <v>906</v>
      </c>
      <c r="C937" s="22">
        <f t="shared" ca="1" si="42"/>
        <v>96.393109033283608</v>
      </c>
      <c r="D937" s="22">
        <f t="shared" si="43"/>
        <v>169.66711239269765</v>
      </c>
      <c r="E937" s="22">
        <f t="shared" ca="1" si="44"/>
        <v>4.4814178833816931E-5</v>
      </c>
    </row>
    <row r="938" spans="2:5" x14ac:dyDescent="0.3">
      <c r="B938" s="22">
        <v>907</v>
      </c>
      <c r="C938" s="22">
        <f t="shared" ca="1" si="42"/>
        <v>105.98591951280099</v>
      </c>
      <c r="D938" s="22">
        <f t="shared" si="43"/>
        <v>169.75618309966734</v>
      </c>
      <c r="E938" s="22">
        <f t="shared" ca="1" si="44"/>
        <v>3.590801574465396E-4</v>
      </c>
    </row>
    <row r="939" spans="2:5" x14ac:dyDescent="0.3">
      <c r="B939" s="22">
        <v>908</v>
      </c>
      <c r="C939" s="22">
        <f t="shared" ca="1" si="42"/>
        <v>94.798127294654947</v>
      </c>
      <c r="D939" s="22">
        <f t="shared" si="43"/>
        <v>169.84595591860528</v>
      </c>
      <c r="E939" s="22">
        <f t="shared" ca="1" si="44"/>
        <v>3.0473650092598458E-5</v>
      </c>
    </row>
    <row r="940" spans="2:5" x14ac:dyDescent="0.3">
      <c r="B940" s="22">
        <v>909</v>
      </c>
      <c r="C940" s="22">
        <f t="shared" ca="1" si="42"/>
        <v>89.06709211231292</v>
      </c>
      <c r="D940" s="22">
        <f t="shared" si="43"/>
        <v>169.93644527362889</v>
      </c>
      <c r="E940" s="22">
        <f t="shared" ca="1" si="44"/>
        <v>6.9435442908095713E-6</v>
      </c>
    </row>
    <row r="941" spans="2:5" x14ac:dyDescent="0.3">
      <c r="B941" s="22">
        <v>910</v>
      </c>
      <c r="C941" s="22">
        <f t="shared" ca="1" si="42"/>
        <v>89.605847368561172</v>
      </c>
      <c r="D941" s="22">
        <f t="shared" si="43"/>
        <v>170.02766604178404</v>
      </c>
      <c r="E941" s="22">
        <f t="shared" ca="1" si="44"/>
        <v>8.0290741229130777E-6</v>
      </c>
    </row>
    <row r="942" spans="2:5" x14ac:dyDescent="0.3">
      <c r="B942" s="22">
        <v>911</v>
      </c>
      <c r="C942" s="22">
        <f t="shared" ca="1" si="42"/>
        <v>93.01113465629723</v>
      </c>
      <c r="D942" s="22">
        <f t="shared" si="43"/>
        <v>170.11963357248544</v>
      </c>
      <c r="E942" s="22">
        <f t="shared" ca="1" si="44"/>
        <v>1.9518101708973656E-5</v>
      </c>
    </row>
    <row r="943" spans="2:5" x14ac:dyDescent="0.3">
      <c r="B943" s="22">
        <v>912</v>
      </c>
      <c r="C943" s="22">
        <f t="shared" ca="1" si="42"/>
        <v>88.332245978769336</v>
      </c>
      <c r="D943" s="22">
        <f t="shared" si="43"/>
        <v>170.2123637080185</v>
      </c>
      <c r="E943" s="22">
        <f t="shared" ca="1" si="44"/>
        <v>5.6837232593090892E-6</v>
      </c>
    </row>
    <row r="944" spans="2:5" x14ac:dyDescent="0.3">
      <c r="B944" s="22">
        <v>913</v>
      </c>
      <c r="C944" s="22">
        <f t="shared" ca="1" si="42"/>
        <v>93.465122491443324</v>
      </c>
      <c r="D944" s="22">
        <f t="shared" si="43"/>
        <v>170.30587280517392</v>
      </c>
      <c r="E944" s="22">
        <f t="shared" ca="1" si="44"/>
        <v>2.1886545813978501E-5</v>
      </c>
    </row>
    <row r="945" spans="2:5" x14ac:dyDescent="0.3">
      <c r="B945" s="22">
        <v>914</v>
      </c>
      <c r="C945" s="22">
        <f t="shared" ca="1" si="42"/>
        <v>104.31396750512852</v>
      </c>
      <c r="D945" s="22">
        <f t="shared" si="43"/>
        <v>170.40017775809059</v>
      </c>
      <c r="E945" s="22">
        <f t="shared" ca="1" si="44"/>
        <v>2.5730687963294413E-4</v>
      </c>
    </row>
    <row r="946" spans="2:5" x14ac:dyDescent="0.3">
      <c r="B946" s="22">
        <v>915</v>
      </c>
      <c r="C946" s="22">
        <f t="shared" ca="1" si="42"/>
        <v>110.0969640570716</v>
      </c>
      <c r="D946" s="22">
        <f t="shared" si="43"/>
        <v>170.49529602238937</v>
      </c>
      <c r="E946" s="22">
        <f t="shared" ca="1" si="44"/>
        <v>7.7292608982139062E-4</v>
      </c>
    </row>
    <row r="947" spans="2:5" x14ac:dyDescent="0.3">
      <c r="B947" s="22">
        <v>916</v>
      </c>
      <c r="C947" s="22">
        <f t="shared" ca="1" si="42"/>
        <v>92.411802527107483</v>
      </c>
      <c r="D947" s="22">
        <f t="shared" si="43"/>
        <v>170.59124564068713</v>
      </c>
      <c r="E947" s="22">
        <f t="shared" ca="1" si="44"/>
        <v>1.6755774766647154E-5</v>
      </c>
    </row>
    <row r="948" spans="2:5" x14ac:dyDescent="0.3">
      <c r="B948" s="22">
        <v>917</v>
      </c>
      <c r="C948" s="22">
        <f t="shared" ca="1" si="42"/>
        <v>90.718871168137056</v>
      </c>
      <c r="D948" s="22">
        <f t="shared" si="43"/>
        <v>170.68804526958627</v>
      </c>
      <c r="E948" s="22">
        <f t="shared" ca="1" si="44"/>
        <v>1.0794885004616383E-5</v>
      </c>
    </row>
    <row r="949" spans="2:5" x14ac:dyDescent="0.3">
      <c r="B949" s="22">
        <v>918</v>
      </c>
      <c r="C949" s="22">
        <f t="shared" ca="1" si="42"/>
        <v>103.83974128216346</v>
      </c>
      <c r="D949" s="22">
        <f t="shared" si="43"/>
        <v>170.78571420824511</v>
      </c>
      <c r="E949" s="22">
        <f t="shared" ca="1" si="44"/>
        <v>2.3356923058327715E-4</v>
      </c>
    </row>
    <row r="950" spans="2:5" x14ac:dyDescent="0.3">
      <c r="B950" s="22">
        <v>919</v>
      </c>
      <c r="C950" s="22">
        <f t="shared" ca="1" si="42"/>
        <v>111.90727947972248</v>
      </c>
      <c r="D950" s="22">
        <f t="shared" si="43"/>
        <v>170.88427242864086</v>
      </c>
      <c r="E950" s="22">
        <f t="shared" ca="1" si="44"/>
        <v>1.0578082570439206E-3</v>
      </c>
    </row>
    <row r="951" spans="2:5" x14ac:dyDescent="0.3">
      <c r="B951" s="22">
        <v>920</v>
      </c>
      <c r="C951" s="22">
        <f t="shared" ca="1" si="42"/>
        <v>106.85934906503522</v>
      </c>
      <c r="D951" s="22">
        <f t="shared" si="43"/>
        <v>170.98374060764837</v>
      </c>
      <c r="E951" s="22">
        <f t="shared" ca="1" si="44"/>
        <v>4.2526351700262896E-4</v>
      </c>
    </row>
    <row r="952" spans="2:5" x14ac:dyDescent="0.3">
      <c r="B952" s="22">
        <v>921</v>
      </c>
      <c r="C952" s="22">
        <f t="shared" ca="1" si="42"/>
        <v>109.34743418221032</v>
      </c>
      <c r="D952" s="22">
        <f t="shared" si="43"/>
        <v>171.08414016106707</v>
      </c>
      <c r="E952" s="22">
        <f t="shared" ca="1" si="44"/>
        <v>6.758750700058267E-4</v>
      </c>
    </row>
    <row r="953" spans="2:5" x14ac:dyDescent="0.3">
      <c r="B953" s="22">
        <v>922</v>
      </c>
      <c r="C953" s="22">
        <f t="shared" ca="1" si="42"/>
        <v>104.4023683273407</v>
      </c>
      <c r="D953" s="22">
        <f t="shared" si="43"/>
        <v>171.18549327974102</v>
      </c>
      <c r="E953" s="22">
        <f t="shared" ca="1" si="44"/>
        <v>2.6196261223907684E-4</v>
      </c>
    </row>
    <row r="954" spans="2:5" x14ac:dyDescent="0.3">
      <c r="B954" s="22">
        <v>923</v>
      </c>
      <c r="C954" s="22">
        <f t="shared" ca="1" si="42"/>
        <v>86.107742633953791</v>
      </c>
      <c r="D954" s="22">
        <f t="shared" si="43"/>
        <v>171.28782296792849</v>
      </c>
      <c r="E954" s="22">
        <f t="shared" ca="1" si="44"/>
        <v>3.055430803268634E-6</v>
      </c>
    </row>
    <row r="955" spans="2:5" x14ac:dyDescent="0.3">
      <c r="B955" s="22">
        <v>924</v>
      </c>
      <c r="C955" s="22">
        <f t="shared" ca="1" si="42"/>
        <v>113.48427442099124</v>
      </c>
      <c r="D955" s="22">
        <f t="shared" si="43"/>
        <v>171.39115308409274</v>
      </c>
      <c r="E955" s="22">
        <f t="shared" ca="1" si="44"/>
        <v>1.3739082300394917E-3</v>
      </c>
    </row>
    <row r="956" spans="2:5" x14ac:dyDescent="0.3">
      <c r="B956" s="22">
        <v>925</v>
      </c>
      <c r="C956" s="22">
        <f t="shared" ca="1" si="42"/>
        <v>105.89592308909577</v>
      </c>
      <c r="D956" s="22">
        <f t="shared" si="43"/>
        <v>171.49550838429997</v>
      </c>
      <c r="E956" s="22">
        <f t="shared" ca="1" si="44"/>
        <v>3.5280754578527132E-4</v>
      </c>
    </row>
    <row r="957" spans="2:5" x14ac:dyDescent="0.3">
      <c r="B957" s="22">
        <v>926</v>
      </c>
      <c r="C957" s="22">
        <f t="shared" ca="1" si="42"/>
        <v>107.17066549327802</v>
      </c>
      <c r="D957" s="22">
        <f t="shared" si="43"/>
        <v>171.60091456842898</v>
      </c>
      <c r="E957" s="22">
        <f t="shared" ca="1" si="44"/>
        <v>4.5132345645801673E-4</v>
      </c>
    </row>
    <row r="958" spans="2:5" x14ac:dyDescent="0.3">
      <c r="B958" s="22">
        <v>927</v>
      </c>
      <c r="C958" s="22">
        <f t="shared" ca="1" si="42"/>
        <v>110.10426334189113</v>
      </c>
      <c r="D958" s="22">
        <f t="shared" si="43"/>
        <v>171.70739832941311</v>
      </c>
      <c r="E958" s="22">
        <f t="shared" ca="1" si="44"/>
        <v>7.7392720276773933E-4</v>
      </c>
    </row>
    <row r="959" spans="2:5" x14ac:dyDescent="0.3">
      <c r="B959" s="22">
        <v>928</v>
      </c>
      <c r="C959" s="22">
        <f t="shared" ca="1" si="42"/>
        <v>109.89505452788264</v>
      </c>
      <c r="D959" s="22">
        <f t="shared" si="43"/>
        <v>171.81498740575972</v>
      </c>
      <c r="E959" s="22">
        <f t="shared" ca="1" si="44"/>
        <v>7.4567125096388124E-4</v>
      </c>
    </row>
    <row r="960" spans="2:5" x14ac:dyDescent="0.3">
      <c r="B960" s="22">
        <v>929</v>
      </c>
      <c r="C960" s="22">
        <f t="shared" ca="1" si="42"/>
        <v>116.23529551101427</v>
      </c>
      <c r="D960" s="22">
        <f t="shared" si="43"/>
        <v>171.92371063761209</v>
      </c>
      <c r="E960" s="22">
        <f t="shared" ca="1" si="44"/>
        <v>2.1113137642897644E-3</v>
      </c>
    </row>
    <row r="961" spans="2:5" x14ac:dyDescent="0.3">
      <c r="B961" s="22">
        <v>930</v>
      </c>
      <c r="C961" s="22">
        <f t="shared" ca="1" si="42"/>
        <v>103.9886557118673</v>
      </c>
      <c r="D961" s="22">
        <f t="shared" si="43"/>
        <v>172.03359802664644</v>
      </c>
      <c r="E961" s="22">
        <f t="shared" ca="1" si="44"/>
        <v>2.4080320876118774E-4</v>
      </c>
    </row>
    <row r="962" spans="2:5" x14ac:dyDescent="0.3">
      <c r="B962" s="22">
        <v>931</v>
      </c>
      <c r="C962" s="22">
        <f t="shared" ca="1" si="42"/>
        <v>82.945047777206156</v>
      </c>
      <c r="D962" s="22">
        <f t="shared" si="43"/>
        <v>172.14468080012466</v>
      </c>
      <c r="E962" s="22">
        <f t="shared" ca="1" si="44"/>
        <v>1.217252179713563E-6</v>
      </c>
    </row>
    <row r="963" spans="2:5" x14ac:dyDescent="0.3">
      <c r="B963" s="22">
        <v>932</v>
      </c>
      <c r="C963" s="22">
        <f t="shared" ca="1" si="42"/>
        <v>111.02936164247174</v>
      </c>
      <c r="D963" s="22">
        <f t="shared" si="43"/>
        <v>172.25699147945485</v>
      </c>
      <c r="E963" s="22">
        <f t="shared" ca="1" si="44"/>
        <v>9.1014985267952276E-4</v>
      </c>
    </row>
    <row r="964" spans="2:5" x14ac:dyDescent="0.3">
      <c r="B964" s="22">
        <v>933</v>
      </c>
      <c r="C964" s="22">
        <f t="shared" ca="1" si="42"/>
        <v>83.688023917764397</v>
      </c>
      <c r="D964" s="22">
        <f t="shared" si="43"/>
        <v>172.37056395364817</v>
      </c>
      <c r="E964" s="22">
        <f t="shared" ca="1" si="44"/>
        <v>1.5170877645282052E-6</v>
      </c>
    </row>
    <row r="965" spans="2:5" x14ac:dyDescent="0.3">
      <c r="B965" s="22">
        <v>934</v>
      </c>
      <c r="C965" s="22">
        <f t="shared" ca="1" si="42"/>
        <v>110.40711466081913</v>
      </c>
      <c r="D965" s="22">
        <f t="shared" si="43"/>
        <v>172.48543355809898</v>
      </c>
      <c r="E965" s="22">
        <f t="shared" ca="1" si="44"/>
        <v>8.1645670955481108E-4</v>
      </c>
    </row>
    <row r="966" spans="2:5" x14ac:dyDescent="0.3">
      <c r="B966" s="22">
        <v>935</v>
      </c>
      <c r="C966" s="22">
        <f t="shared" ca="1" si="42"/>
        <v>86.234273226821784</v>
      </c>
      <c r="D966" s="22">
        <f t="shared" si="43"/>
        <v>172.60163715916028</v>
      </c>
      <c r="E966" s="22">
        <f t="shared" ca="1" si="44"/>
        <v>3.1670968718039405E-6</v>
      </c>
    </row>
    <row r="967" spans="2:5" x14ac:dyDescent="0.3">
      <c r="B967" s="22">
        <v>936</v>
      </c>
      <c r="C967" s="22">
        <f t="shared" ca="1" si="42"/>
        <v>100.57505247229514</v>
      </c>
      <c r="D967" s="22">
        <f t="shared" si="43"/>
        <v>172.71921324503654</v>
      </c>
      <c r="E967" s="22">
        <f t="shared" ca="1" si="44"/>
        <v>1.1674836008456101E-4</v>
      </c>
    </row>
    <row r="968" spans="2:5" x14ac:dyDescent="0.3">
      <c r="B968" s="22">
        <v>937</v>
      </c>
      <c r="C968" s="22">
        <f t="shared" ca="1" si="42"/>
        <v>115.05276843071266</v>
      </c>
      <c r="D968" s="22">
        <f t="shared" si="43"/>
        <v>172.83820202357063</v>
      </c>
      <c r="E968" s="22">
        <f t="shared" ca="1" si="44"/>
        <v>1.7625234440674592E-3</v>
      </c>
    </row>
    <row r="969" spans="2:5" x14ac:dyDescent="0.3">
      <c r="B969" s="22">
        <v>938</v>
      </c>
      <c r="C969" s="22">
        <f t="shared" ca="1" si="42"/>
        <v>111.22574526220001</v>
      </c>
      <c r="D969" s="22">
        <f t="shared" si="43"/>
        <v>172.95864552756515</v>
      </c>
      <c r="E969" s="22">
        <f t="shared" ca="1" si="44"/>
        <v>9.4155970037884174E-4</v>
      </c>
    </row>
    <row r="970" spans="2:5" x14ac:dyDescent="0.3">
      <c r="B970" s="22">
        <v>939</v>
      </c>
      <c r="C970" s="22">
        <f t="shared" ca="1" si="42"/>
        <v>94.928432032918835</v>
      </c>
      <c r="D970" s="22">
        <f t="shared" si="43"/>
        <v>173.08058772834914</v>
      </c>
      <c r="E970" s="22">
        <f t="shared" ca="1" si="44"/>
        <v>3.146242030106767E-5</v>
      </c>
    </row>
    <row r="971" spans="2:5" x14ac:dyDescent="0.3">
      <c r="B971" s="22">
        <v>940</v>
      </c>
      <c r="C971" s="22">
        <f t="shared" ca="1" si="42"/>
        <v>75.915968863392777</v>
      </c>
      <c r="D971" s="22">
        <f t="shared" si="43"/>
        <v>173.20407465838036</v>
      </c>
      <c r="E971" s="22">
        <f t="shared" ca="1" si="44"/>
        <v>1.3425428017092917E-7</v>
      </c>
    </row>
    <row r="972" spans="2:5" x14ac:dyDescent="0.3">
      <c r="B972" s="22">
        <v>941</v>
      </c>
      <c r="C972" s="22">
        <f t="shared" ca="1" si="42"/>
        <v>94.940745542919075</v>
      </c>
      <c r="D972" s="22">
        <f t="shared" si="43"/>
        <v>173.32915454376342</v>
      </c>
      <c r="E972" s="22">
        <f t="shared" ca="1" si="44"/>
        <v>3.1557376847871095E-5</v>
      </c>
    </row>
    <row r="973" spans="2:5" x14ac:dyDescent="0.3">
      <c r="B973" s="22">
        <v>942</v>
      </c>
      <c r="C973" s="22">
        <f t="shared" ca="1" si="42"/>
        <v>93.447215071388428</v>
      </c>
      <c r="D973" s="22">
        <f t="shared" si="43"/>
        <v>173.45587794766726</v>
      </c>
      <c r="E973" s="22">
        <f t="shared" ca="1" si="44"/>
        <v>2.1788272384597024E-5</v>
      </c>
    </row>
    <row r="974" spans="2:5" x14ac:dyDescent="0.3">
      <c r="B974" s="22">
        <v>943</v>
      </c>
      <c r="C974" s="22">
        <f t="shared" ca="1" si="42"/>
        <v>100.79707797147518</v>
      </c>
      <c r="D974" s="22">
        <f t="shared" si="43"/>
        <v>173.58429792573946</v>
      </c>
      <c r="E974" s="22">
        <f t="shared" ca="1" si="44"/>
        <v>1.2257006852804794E-4</v>
      </c>
    </row>
    <row r="975" spans="2:5" x14ac:dyDescent="0.3">
      <c r="B975" s="22">
        <v>944</v>
      </c>
      <c r="C975" s="22">
        <f t="shared" ca="1" si="42"/>
        <v>108.12057915606547</v>
      </c>
      <c r="D975" s="22">
        <f t="shared" si="43"/>
        <v>173.71447019474857</v>
      </c>
      <c r="E975" s="22">
        <f t="shared" ca="1" si="44"/>
        <v>5.3969146931901488E-4</v>
      </c>
    </row>
    <row r="976" spans="2:5" x14ac:dyDescent="0.3">
      <c r="B976" s="22">
        <v>945</v>
      </c>
      <c r="C976" s="22">
        <f t="shared" ca="1" si="42"/>
        <v>101.81210170725925</v>
      </c>
      <c r="D976" s="22">
        <f t="shared" si="43"/>
        <v>173.84645331583434</v>
      </c>
      <c r="E976" s="22">
        <f t="shared" ca="1" si="44"/>
        <v>1.5268216339919539E-4</v>
      </c>
    </row>
    <row r="977" spans="2:5" x14ac:dyDescent="0.3">
      <c r="B977" s="22">
        <v>946</v>
      </c>
      <c r="C977" s="22">
        <f t="shared" ca="1" si="42"/>
        <v>104.70822688789818</v>
      </c>
      <c r="D977" s="22">
        <f t="shared" si="43"/>
        <v>173.98030889391873</v>
      </c>
      <c r="E977" s="22">
        <f t="shared" ca="1" si="44"/>
        <v>2.7865599271178571E-4</v>
      </c>
    </row>
    <row r="978" spans="2:5" x14ac:dyDescent="0.3">
      <c r="B978" s="22">
        <v>947</v>
      </c>
      <c r="C978" s="22">
        <f t="shared" ca="1" si="42"/>
        <v>90.113909372414355</v>
      </c>
      <c r="D978" s="22">
        <f t="shared" si="43"/>
        <v>174.11610179502551</v>
      </c>
      <c r="E978" s="22">
        <f t="shared" ca="1" si="44"/>
        <v>9.1969216260786338E-6</v>
      </c>
    </row>
    <row r="979" spans="2:5" x14ac:dyDescent="0.3">
      <c r="B979" s="22">
        <v>948</v>
      </c>
      <c r="C979" s="22">
        <f t="shared" ca="1" si="42"/>
        <v>98.464343626135488</v>
      </c>
      <c r="D979" s="22">
        <f t="shared" si="43"/>
        <v>174.25390038348331</v>
      </c>
      <c r="E979" s="22">
        <f t="shared" ca="1" si="44"/>
        <v>7.2709260908690728E-5</v>
      </c>
    </row>
    <row r="980" spans="2:5" x14ac:dyDescent="0.3">
      <c r="B980" s="22">
        <v>949</v>
      </c>
      <c r="C980" s="22">
        <f t="shared" ca="1" si="42"/>
        <v>109.48943257005682</v>
      </c>
      <c r="D980" s="22">
        <f t="shared" si="43"/>
        <v>174.39377678124549</v>
      </c>
      <c r="E980" s="22">
        <f t="shared" ca="1" si="44"/>
        <v>6.934086015831782E-4</v>
      </c>
    </row>
    <row r="981" spans="2:5" x14ac:dyDescent="0.3">
      <c r="B981" s="22">
        <v>950</v>
      </c>
      <c r="C981" s="22">
        <f t="shared" ca="1" si="42"/>
        <v>105.77380647686047</v>
      </c>
      <c r="D981" s="22">
        <f t="shared" si="43"/>
        <v>174.53580715185953</v>
      </c>
      <c r="E981" s="22">
        <f t="shared" ca="1" si="44"/>
        <v>3.4445122714893786E-4</v>
      </c>
    </row>
    <row r="982" spans="2:5" x14ac:dyDescent="0.3">
      <c r="B982" s="22">
        <v>951</v>
      </c>
      <c r="C982" s="22">
        <f t="shared" ca="1" si="42"/>
        <v>76.00687091469112</v>
      </c>
      <c r="D982" s="22">
        <f t="shared" si="43"/>
        <v>174.68007201196536</v>
      </c>
      <c r="E982" s="22">
        <f t="shared" ca="1" si="44"/>
        <v>1.3833079421739023E-7</v>
      </c>
    </row>
    <row r="983" spans="2:5" x14ac:dyDescent="0.3">
      <c r="B983" s="22">
        <v>952</v>
      </c>
      <c r="C983" s="22">
        <f t="shared" ca="1" si="42"/>
        <v>93.888821051935992</v>
      </c>
      <c r="D983" s="22">
        <f t="shared" si="43"/>
        <v>174.82665657360226</v>
      </c>
      <c r="E983" s="22">
        <f t="shared" ca="1" si="44"/>
        <v>2.4335453080046788E-5</v>
      </c>
    </row>
    <row r="984" spans="2:5" x14ac:dyDescent="0.3">
      <c r="B984" s="22">
        <v>953</v>
      </c>
      <c r="C984" s="22">
        <f t="shared" ca="1" si="42"/>
        <v>109.41864517790306</v>
      </c>
      <c r="D984" s="22">
        <f t="shared" si="43"/>
        <v>174.9756511210721</v>
      </c>
      <c r="E984" s="22">
        <f t="shared" ca="1" si="44"/>
        <v>6.8461952614399699E-4</v>
      </c>
    </row>
    <row r="985" spans="2:5" x14ac:dyDescent="0.3">
      <c r="B985" s="22">
        <v>954</v>
      </c>
      <c r="C985" s="22">
        <f t="shared" ca="1" si="42"/>
        <v>109.72702764643091</v>
      </c>
      <c r="D985" s="22">
        <f t="shared" si="43"/>
        <v>175.12715142664968</v>
      </c>
      <c r="E985" s="22">
        <f t="shared" ca="1" si="44"/>
        <v>7.2362424803318619E-4</v>
      </c>
    </row>
    <row r="986" spans="2:5" x14ac:dyDescent="0.3">
      <c r="B986" s="22">
        <v>955</v>
      </c>
      <c r="C986" s="22">
        <f t="shared" ca="1" si="42"/>
        <v>104.23564732501507</v>
      </c>
      <c r="D986" s="22">
        <f t="shared" si="43"/>
        <v>175.28125921006873</v>
      </c>
      <c r="E986" s="22">
        <f t="shared" ca="1" si="44"/>
        <v>2.532438829481419E-4</v>
      </c>
    </row>
    <row r="987" spans="2:5" x14ac:dyDescent="0.3">
      <c r="B987" s="22">
        <v>956</v>
      </c>
      <c r="C987" s="22">
        <f t="shared" ca="1" si="42"/>
        <v>119.76743550396174</v>
      </c>
      <c r="D987" s="22">
        <f t="shared" si="43"/>
        <v>175.43808264745945</v>
      </c>
      <c r="E987" s="22">
        <f t="shared" ca="1" si="44"/>
        <v>3.489078822088508E-3</v>
      </c>
    </row>
    <row r="988" spans="2:5" x14ac:dyDescent="0.3">
      <c r="B988" s="22">
        <v>957</v>
      </c>
      <c r="C988" s="22">
        <f t="shared" ca="1" si="42"/>
        <v>96.484745896508954</v>
      </c>
      <c r="D988" s="22">
        <f t="shared" si="43"/>
        <v>175.59773693629336</v>
      </c>
      <c r="E988" s="22">
        <f t="shared" ca="1" si="44"/>
        <v>4.5802499514711644E-5</v>
      </c>
    </row>
    <row r="989" spans="2:5" x14ac:dyDescent="0.3">
      <c r="B989" s="22">
        <v>958</v>
      </c>
      <c r="C989" s="22">
        <f t="shared" ca="1" si="42"/>
        <v>119.4364726572323</v>
      </c>
      <c r="D989" s="22">
        <f t="shared" si="43"/>
        <v>175.76034492393183</v>
      </c>
      <c r="E989" s="22">
        <f t="shared" ca="1" si="44"/>
        <v>3.3365050600586959E-3</v>
      </c>
    </row>
    <row r="990" spans="2:5" x14ac:dyDescent="0.3">
      <c r="B990" s="22">
        <v>959</v>
      </c>
      <c r="C990" s="22">
        <f t="shared" ca="1" si="42"/>
        <v>99.453028975473188</v>
      </c>
      <c r="D990" s="22">
        <f t="shared" si="43"/>
        <v>175.92603780860838</v>
      </c>
      <c r="E990" s="22">
        <f t="shared" ca="1" si="44"/>
        <v>9.0990245921149257E-5</v>
      </c>
    </row>
    <row r="991" spans="2:5" x14ac:dyDescent="0.3">
      <c r="B991" s="22">
        <v>960</v>
      </c>
      <c r="C991" s="22">
        <f t="shared" ca="1" si="42"/>
        <v>100.94231363744049</v>
      </c>
      <c r="D991" s="22">
        <f t="shared" si="43"/>
        <v>176.09495592314286</v>
      </c>
      <c r="E991" s="22">
        <f t="shared" ca="1" si="44"/>
        <v>1.2651945177645285E-4</v>
      </c>
    </row>
    <row r="992" spans="2:5" x14ac:dyDescent="0.3">
      <c r="B992" s="22">
        <v>961</v>
      </c>
      <c r="C992" s="22">
        <f t="shared" ca="1" si="42"/>
        <v>90.951579283608709</v>
      </c>
      <c r="D992" s="22">
        <f t="shared" si="43"/>
        <v>176.26724961344155</v>
      </c>
      <c r="E992" s="22">
        <f t="shared" ca="1" si="44"/>
        <v>1.1476070829893571E-5</v>
      </c>
    </row>
    <row r="993" spans="2:5" x14ac:dyDescent="0.3">
      <c r="B993" s="22">
        <v>962</v>
      </c>
      <c r="C993" s="22">
        <f t="shared" ref="C993:C1031" ca="1" si="45">_xlfn.NORM.INV(RAND(),$C$28,$C$29)</f>
        <v>84.191707421536009</v>
      </c>
      <c r="D993" s="22">
        <f t="shared" ref="D993:D1031" si="46">_xlfn.NORM.INV(B993/1001,$D$28,$D$29)</f>
        <v>176.44308022594322</v>
      </c>
      <c r="E993" s="22">
        <f t="shared" ref="E993:E1031" ca="1" si="47">_xlfn.NORM.DIST(C993,$D$28,$D$29,0)</f>
        <v>1.7588748768642162E-6</v>
      </c>
    </row>
    <row r="994" spans="2:5" x14ac:dyDescent="0.3">
      <c r="B994" s="22">
        <v>963</v>
      </c>
      <c r="C994" s="22">
        <f t="shared" ca="1" si="45"/>
        <v>79.236687409865226</v>
      </c>
      <c r="D994" s="22">
        <f t="shared" si="46"/>
        <v>176.62262122071053</v>
      </c>
      <c r="E994" s="22">
        <f t="shared" ca="1" si="47"/>
        <v>3.909651464799739E-7</v>
      </c>
    </row>
    <row r="995" spans="2:5" x14ac:dyDescent="0.3">
      <c r="B995" s="22">
        <v>964</v>
      </c>
      <c r="C995" s="22">
        <f t="shared" ca="1" si="45"/>
        <v>105.67964108474196</v>
      </c>
      <c r="D995" s="22">
        <f t="shared" si="46"/>
        <v>176.80605942993967</v>
      </c>
      <c r="E995" s="22">
        <f t="shared" ca="1" si="47"/>
        <v>3.3812767792168046E-4</v>
      </c>
    </row>
    <row r="996" spans="2:5" x14ac:dyDescent="0.3">
      <c r="B996" s="22">
        <v>965</v>
      </c>
      <c r="C996" s="22">
        <f t="shared" ca="1" si="45"/>
        <v>94.515052013399341</v>
      </c>
      <c r="D996" s="22">
        <f t="shared" si="46"/>
        <v>176.99359648540212</v>
      </c>
      <c r="E996" s="22">
        <f t="shared" ca="1" si="47"/>
        <v>2.8424008283804548E-5</v>
      </c>
    </row>
    <row r="997" spans="2:5" x14ac:dyDescent="0.3">
      <c r="B997" s="22">
        <v>966</v>
      </c>
      <c r="C997" s="22">
        <f t="shared" ca="1" si="45"/>
        <v>116.67134207251161</v>
      </c>
      <c r="D997" s="22">
        <f t="shared" si="46"/>
        <v>177.18545044290494</v>
      </c>
      <c r="E997" s="22">
        <f t="shared" ca="1" si="47"/>
        <v>2.2531367272221933E-3</v>
      </c>
    </row>
    <row r="998" spans="2:5" x14ac:dyDescent="0.3">
      <c r="B998" s="22">
        <v>967</v>
      </c>
      <c r="C998" s="22">
        <f t="shared" ca="1" si="45"/>
        <v>90.332427758537023</v>
      </c>
      <c r="D998" s="22">
        <f t="shared" si="46"/>
        <v>177.38185763747609</v>
      </c>
      <c r="E998" s="22">
        <f t="shared" ca="1" si="47"/>
        <v>9.7466501549514666E-6</v>
      </c>
    </row>
    <row r="999" spans="2:5" x14ac:dyDescent="0.3">
      <c r="B999" s="22">
        <v>968</v>
      </c>
      <c r="C999" s="22">
        <f t="shared" ca="1" si="45"/>
        <v>109.70208688905358</v>
      </c>
      <c r="D999" s="22">
        <f t="shared" si="46"/>
        <v>177.58307480993014</v>
      </c>
      <c r="E999" s="22">
        <f t="shared" ca="1" si="47"/>
        <v>7.2040006973893029E-4</v>
      </c>
    </row>
    <row r="1000" spans="2:5" x14ac:dyDescent="0.3">
      <c r="B1000" s="22">
        <v>969</v>
      </c>
      <c r="C1000" s="22">
        <f t="shared" ca="1" si="45"/>
        <v>109.57421878941113</v>
      </c>
      <c r="D1000" s="22">
        <f t="shared" si="46"/>
        <v>177.78938155410682</v>
      </c>
      <c r="E1000" s="22">
        <f t="shared" ca="1" si="47"/>
        <v>7.0406379137302137E-4</v>
      </c>
    </row>
    <row r="1001" spans="2:5" x14ac:dyDescent="0.3">
      <c r="B1001" s="22">
        <v>970</v>
      </c>
      <c r="C1001" s="22">
        <f t="shared" ca="1" si="45"/>
        <v>89.646418024499354</v>
      </c>
      <c r="D1001" s="22">
        <f t="shared" si="46"/>
        <v>178.00108314488003</v>
      </c>
      <c r="E1001" s="22">
        <f t="shared" ca="1" si="47"/>
        <v>8.1169581681883567E-6</v>
      </c>
    </row>
    <row r="1002" spans="2:5" x14ac:dyDescent="0.3">
      <c r="B1002" s="22">
        <v>971</v>
      </c>
      <c r="C1002" s="22">
        <f t="shared" ca="1" si="45"/>
        <v>88.549786353320982</v>
      </c>
      <c r="D1002" s="22">
        <f t="shared" si="46"/>
        <v>178.21851382064398</v>
      </c>
      <c r="E1002" s="22">
        <f t="shared" ca="1" si="47"/>
        <v>6.0322772049962748E-6</v>
      </c>
    </row>
    <row r="1003" spans="2:5" x14ac:dyDescent="0.3">
      <c r="B1003" s="22">
        <v>972</v>
      </c>
      <c r="C1003" s="22">
        <f t="shared" ca="1" si="45"/>
        <v>110.31368026652807</v>
      </c>
      <c r="D1003" s="22">
        <f t="shared" si="46"/>
        <v>178.4420406112377</v>
      </c>
      <c r="E1003" s="22">
        <f t="shared" ca="1" si="47"/>
        <v>8.0312710779692075E-4</v>
      </c>
    </row>
    <row r="1004" spans="2:5" x14ac:dyDescent="0.3">
      <c r="B1004" s="22">
        <v>973</v>
      </c>
      <c r="C1004" s="22">
        <f t="shared" ca="1" si="45"/>
        <v>107.73087255099237</v>
      </c>
      <c r="D1004" s="22">
        <f t="shared" si="46"/>
        <v>178.67206782431236</v>
      </c>
      <c r="E1004" s="22">
        <f t="shared" ca="1" si="47"/>
        <v>5.0176091696219939E-4</v>
      </c>
    </row>
    <row r="1005" spans="2:5" x14ac:dyDescent="0.3">
      <c r="B1005" s="22">
        <v>974</v>
      </c>
      <c r="C1005" s="22">
        <f t="shared" ca="1" si="45"/>
        <v>98.70498021317735</v>
      </c>
      <c r="D1005" s="22">
        <f t="shared" si="46"/>
        <v>178.9090423315302</v>
      </c>
      <c r="E1005" s="22">
        <f t="shared" ca="1" si="47"/>
        <v>7.6819403435661476E-5</v>
      </c>
    </row>
    <row r="1006" spans="2:5" x14ac:dyDescent="0.3">
      <c r="B1006" s="22">
        <v>975</v>
      </c>
      <c r="C1006" s="22">
        <f t="shared" ca="1" si="45"/>
        <v>92.10397852644634</v>
      </c>
      <c r="D1006" s="22">
        <f t="shared" si="46"/>
        <v>179.15345983283785</v>
      </c>
      <c r="E1006" s="22">
        <f t="shared" ca="1" si="47"/>
        <v>1.548304564581009E-5</v>
      </c>
    </row>
    <row r="1007" spans="2:5" x14ac:dyDescent="0.3">
      <c r="B1007" s="22">
        <v>976</v>
      </c>
      <c r="C1007" s="22">
        <f t="shared" ca="1" si="45"/>
        <v>85.046210312205872</v>
      </c>
      <c r="D1007" s="22">
        <f t="shared" si="46"/>
        <v>179.40587232534514</v>
      </c>
      <c r="E1007" s="22">
        <f t="shared" ca="1" si="47"/>
        <v>2.2546118627689514E-6</v>
      </c>
    </row>
    <row r="1008" spans="2:5" x14ac:dyDescent="0.3">
      <c r="B1008" s="22">
        <v>977</v>
      </c>
      <c r="C1008" s="22">
        <f t="shared" ca="1" si="45"/>
        <v>104.96891090483956</v>
      </c>
      <c r="D1008" s="22">
        <f t="shared" si="46"/>
        <v>179.66689706721803</v>
      </c>
      <c r="E1008" s="22">
        <f t="shared" ca="1" si="47"/>
        <v>2.9362453425171858E-4</v>
      </c>
    </row>
    <row r="1009" spans="2:5" x14ac:dyDescent="0.3">
      <c r="B1009" s="22">
        <v>978</v>
      </c>
      <c r="C1009" s="22">
        <f t="shared" ca="1" si="45"/>
        <v>90.102075791519226</v>
      </c>
      <c r="D1009" s="22">
        <f t="shared" si="46"/>
        <v>179.9372274123788</v>
      </c>
      <c r="E1009" s="22">
        <f t="shared" ca="1" si="47"/>
        <v>9.1679974364920098E-6</v>
      </c>
    </row>
    <row r="1010" spans="2:5" x14ac:dyDescent="0.3">
      <c r="B1010" s="22">
        <v>979</v>
      </c>
      <c r="C1010" s="22">
        <f t="shared" ca="1" si="45"/>
        <v>98.975084519003516</v>
      </c>
      <c r="D1010" s="22">
        <f t="shared" si="46"/>
        <v>180.21764600721519</v>
      </c>
      <c r="E1010" s="22">
        <f t="shared" ca="1" si="47"/>
        <v>8.1685208185865412E-5</v>
      </c>
    </row>
    <row r="1011" spans="2:5" x14ac:dyDescent="0.3">
      <c r="B1011" s="22">
        <v>980</v>
      </c>
      <c r="C1011" s="22">
        <f t="shared" ca="1" si="45"/>
        <v>90.046366494986799</v>
      </c>
      <c r="D1011" s="22">
        <f t="shared" si="46"/>
        <v>180.5090409983832</v>
      </c>
      <c r="E1011" s="22">
        <f t="shared" ca="1" si="47"/>
        <v>9.0329720583027955E-6</v>
      </c>
    </row>
    <row r="1012" spans="2:5" x14ac:dyDescent="0.3">
      <c r="B1012" s="22">
        <v>981</v>
      </c>
      <c r="C1012" s="22">
        <f t="shared" ca="1" si="45"/>
        <v>114.39459051005758</v>
      </c>
      <c r="D1012" s="22">
        <f t="shared" si="46"/>
        <v>180.81242611962159</v>
      </c>
      <c r="E1012" s="22">
        <f t="shared" ca="1" si="47"/>
        <v>1.589715425549588E-3</v>
      </c>
    </row>
    <row r="1013" spans="2:5" x14ac:dyDescent="0.3">
      <c r="B1013" s="22">
        <v>982</v>
      </c>
      <c r="C1013" s="22">
        <f t="shared" ca="1" si="45"/>
        <v>100.52277588992791</v>
      </c>
      <c r="D1013" s="22">
        <f t="shared" si="46"/>
        <v>181.12896583315123</v>
      </c>
      <c r="E1013" s="22">
        <f t="shared" ca="1" si="47"/>
        <v>1.154146581859917E-4</v>
      </c>
    </row>
    <row r="1014" spans="2:5" x14ac:dyDescent="0.3">
      <c r="B1014" s="22">
        <v>983</v>
      </c>
      <c r="C1014" s="22">
        <f t="shared" ca="1" si="45"/>
        <v>92.640186731183846</v>
      </c>
      <c r="D1014" s="22">
        <f t="shared" si="46"/>
        <v>181.46000714052559</v>
      </c>
      <c r="E1014" s="22">
        <f t="shared" ca="1" si="47"/>
        <v>1.7762356731091614E-5</v>
      </c>
    </row>
    <row r="1015" spans="2:5" x14ac:dyDescent="0.3">
      <c r="B1015" s="22">
        <v>984</v>
      </c>
      <c r="C1015" s="22">
        <f t="shared" ca="1" si="45"/>
        <v>103.44218749631071</v>
      </c>
      <c r="D1015" s="22">
        <f t="shared" si="46"/>
        <v>181.80712031583937</v>
      </c>
      <c r="E1015" s="22">
        <f t="shared" ca="1" si="47"/>
        <v>2.1519970961778338E-4</v>
      </c>
    </row>
    <row r="1016" spans="2:5" x14ac:dyDescent="0.3">
      <c r="B1016" s="22">
        <v>985</v>
      </c>
      <c r="C1016" s="22">
        <f t="shared" ca="1" si="45"/>
        <v>80.697153898108155</v>
      </c>
      <c r="D1016" s="22">
        <f t="shared" si="46"/>
        <v>182.17215175844817</v>
      </c>
      <c r="E1016" s="22">
        <f t="shared" ca="1" si="47"/>
        <v>6.1597137004650065E-7</v>
      </c>
    </row>
    <row r="1017" spans="2:5" x14ac:dyDescent="0.3">
      <c r="B1017" s="22">
        <v>986</v>
      </c>
      <c r="C1017" s="22">
        <f t="shared" ca="1" si="45"/>
        <v>108.53064758189348</v>
      </c>
      <c r="D1017" s="22">
        <f t="shared" si="46"/>
        <v>182.55729358910671</v>
      </c>
      <c r="E1017" s="22">
        <f t="shared" ca="1" si="47"/>
        <v>5.8227933543166573E-4</v>
      </c>
    </row>
    <row r="1018" spans="2:5" x14ac:dyDescent="0.3">
      <c r="B1018" s="22">
        <v>987</v>
      </c>
      <c r="C1018" s="22">
        <f t="shared" ca="1" si="45"/>
        <v>88.186519328966497</v>
      </c>
      <c r="D1018" s="22">
        <f t="shared" si="46"/>
        <v>182.96517681974464</v>
      </c>
      <c r="E1018" s="22">
        <f t="shared" ca="1" si="47"/>
        <v>5.460927946234197E-6</v>
      </c>
    </row>
    <row r="1019" spans="2:5" x14ac:dyDescent="0.3">
      <c r="B1019" s="22">
        <v>988</v>
      </c>
      <c r="C1019" s="22">
        <f t="shared" ca="1" si="45"/>
        <v>102.92449012893591</v>
      </c>
      <c r="D1019" s="22">
        <f t="shared" si="46"/>
        <v>183.39899842860095</v>
      </c>
      <c r="E1019" s="22">
        <f t="shared" ca="1" si="47"/>
        <v>1.9322341134422489E-4</v>
      </c>
    </row>
    <row r="1020" spans="2:5" x14ac:dyDescent="0.3">
      <c r="B1020" s="22">
        <v>989</v>
      </c>
      <c r="C1020" s="22">
        <f t="shared" ca="1" si="45"/>
        <v>116.35343328336867</v>
      </c>
      <c r="D1020" s="22">
        <f t="shared" si="46"/>
        <v>183.86269839476432</v>
      </c>
      <c r="E1020" s="22">
        <f t="shared" ca="1" si="47"/>
        <v>2.1490110570631178E-3</v>
      </c>
    </row>
    <row r="1021" spans="2:5" x14ac:dyDescent="0.3">
      <c r="B1021" s="22">
        <v>990</v>
      </c>
      <c r="C1021" s="22">
        <f t="shared" ca="1" si="45"/>
        <v>105.35394697584604</v>
      </c>
      <c r="D1021" s="22">
        <f t="shared" si="46"/>
        <v>184.36121241535329</v>
      </c>
      <c r="E1021" s="22">
        <f t="shared" ca="1" si="47"/>
        <v>3.1704154505471984E-4</v>
      </c>
    </row>
    <row r="1022" spans="2:5" x14ac:dyDescent="0.3">
      <c r="B1022" s="22">
        <v>991</v>
      </c>
      <c r="C1022" s="22">
        <f t="shared" ca="1" si="45"/>
        <v>92.285001848066159</v>
      </c>
      <c r="D1022" s="22">
        <f t="shared" si="46"/>
        <v>184.90084300649087</v>
      </c>
      <c r="E1022" s="22">
        <f t="shared" ca="1" si="47"/>
        <v>1.622012749182153E-5</v>
      </c>
    </row>
    <row r="1023" spans="2:5" x14ac:dyDescent="0.3">
      <c r="B1023" s="22">
        <v>992</v>
      </c>
      <c r="C1023" s="22">
        <f t="shared" ca="1" si="45"/>
        <v>105.4618136574245</v>
      </c>
      <c r="D1023" s="22">
        <f t="shared" si="46"/>
        <v>185.48982286248437</v>
      </c>
      <c r="E1023" s="22">
        <f t="shared" ca="1" si="47"/>
        <v>3.2389215896540919E-4</v>
      </c>
    </row>
    <row r="1024" spans="2:5" x14ac:dyDescent="0.3">
      <c r="B1024" s="22">
        <v>993</v>
      </c>
      <c r="C1024" s="22">
        <f t="shared" ca="1" si="45"/>
        <v>91.66843938705361</v>
      </c>
      <c r="D1024" s="22">
        <f t="shared" si="46"/>
        <v>186.13920468221937</v>
      </c>
      <c r="E1024" s="22">
        <f t="shared" ca="1" si="47"/>
        <v>1.3835711172525999E-5</v>
      </c>
    </row>
    <row r="1025" spans="2:5" x14ac:dyDescent="0.3">
      <c r="B1025" s="22">
        <v>994</v>
      </c>
      <c r="C1025" s="22">
        <f t="shared" ca="1" si="45"/>
        <v>113.95647646768215</v>
      </c>
      <c r="D1025" s="22">
        <f t="shared" si="46"/>
        <v>186.86433606613329</v>
      </c>
      <c r="E1025" s="22">
        <f t="shared" ca="1" si="47"/>
        <v>1.4826018780300372E-3</v>
      </c>
    </row>
    <row r="1026" spans="2:5" x14ac:dyDescent="0.3">
      <c r="B1026" s="22">
        <v>995</v>
      </c>
      <c r="C1026" s="22">
        <f t="shared" ca="1" si="45"/>
        <v>118.52181760210814</v>
      </c>
      <c r="D1026" s="22">
        <f t="shared" si="46"/>
        <v>187.68745519788843</v>
      </c>
      <c r="E1026" s="22">
        <f t="shared" ca="1" si="47"/>
        <v>2.9412067348717026E-3</v>
      </c>
    </row>
    <row r="1027" spans="2:5" x14ac:dyDescent="0.3">
      <c r="B1027" s="22">
        <v>996</v>
      </c>
      <c r="C1027" s="22">
        <f t="shared" ca="1" si="45"/>
        <v>105.22971455349978</v>
      </c>
      <c r="D1027" s="22">
        <f t="shared" si="46"/>
        <v>188.64262349254921</v>
      </c>
      <c r="E1027" s="22">
        <f t="shared" ca="1" si="47"/>
        <v>3.0931107026763339E-4</v>
      </c>
    </row>
    <row r="1028" spans="2:5" x14ac:dyDescent="0.3">
      <c r="B1028" s="22">
        <v>997</v>
      </c>
      <c r="C1028" s="22">
        <f t="shared" ca="1" si="45"/>
        <v>96.08735664454889</v>
      </c>
      <c r="D1028" s="22">
        <f t="shared" si="46"/>
        <v>189.78610887173281</v>
      </c>
      <c r="E1028" s="22">
        <f t="shared" ca="1" si="47"/>
        <v>4.1657043258562528E-5</v>
      </c>
    </row>
    <row r="1029" spans="2:5" x14ac:dyDescent="0.3">
      <c r="B1029" s="22">
        <v>998</v>
      </c>
      <c r="C1029" s="22">
        <f t="shared" ca="1" si="45"/>
        <v>79.69292585444839</v>
      </c>
      <c r="D1029" s="22">
        <f t="shared" si="46"/>
        <v>191.22163654844363</v>
      </c>
      <c r="E1029" s="22">
        <f t="shared" ca="1" si="47"/>
        <v>4.5107990273298594E-7</v>
      </c>
    </row>
    <row r="1030" spans="2:5" x14ac:dyDescent="0.3">
      <c r="B1030" s="22">
        <v>999</v>
      </c>
      <c r="C1030" s="22">
        <f t="shared" ca="1" si="45"/>
        <v>99.930612656529945</v>
      </c>
      <c r="D1030" s="22">
        <f t="shared" si="46"/>
        <v>193.17715522149206</v>
      </c>
      <c r="E1030" s="22">
        <f t="shared" ca="1" si="47"/>
        <v>1.0124427481218552E-4</v>
      </c>
    </row>
    <row r="1031" spans="2:5" x14ac:dyDescent="0.3">
      <c r="B1031" s="22">
        <v>1000</v>
      </c>
      <c r="C1031" s="22">
        <f t="shared" ca="1" si="45"/>
        <v>102.69194820837598</v>
      </c>
      <c r="D1031" s="22">
        <f t="shared" si="46"/>
        <v>196.35793706887918</v>
      </c>
      <c r="E1031" s="22">
        <f t="shared" ca="1" si="47"/>
        <v>1.8402533870924253E-4</v>
      </c>
    </row>
  </sheetData>
  <hyperlinks>
    <hyperlink ref="A1" r:id="rId1" xr:uid="{130D90BE-0173-D54E-9D0A-C16048178A9C}"/>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F03A6-D048-0945-B876-9F73AE371CD3}">
  <sheetPr>
    <tabColor rgb="FFFF0000"/>
  </sheetPr>
  <dimension ref="A1:C11"/>
  <sheetViews>
    <sheetView workbookViewId="0"/>
  </sheetViews>
  <sheetFormatPr baseColWidth="10" defaultRowHeight="26" x14ac:dyDescent="0.3"/>
  <cols>
    <col min="1" max="1" width="10.83203125" style="32"/>
    <col min="2" max="2" width="16" style="32" bestFit="1" customWidth="1"/>
    <col min="3" max="16384" width="10.83203125" style="32"/>
  </cols>
  <sheetData>
    <row r="1" spans="1:3" x14ac:dyDescent="0.3">
      <c r="A1" s="39" t="s">
        <v>273</v>
      </c>
    </row>
    <row r="3" spans="1:3" x14ac:dyDescent="0.3">
      <c r="B3" s="32" t="s">
        <v>235</v>
      </c>
    </row>
    <row r="5" spans="1:3" ht="30" x14ac:dyDescent="0.4">
      <c r="C5" s="32" t="s">
        <v>270</v>
      </c>
    </row>
    <row r="7" spans="1:3" ht="30" x14ac:dyDescent="0.4">
      <c r="C7" s="32" t="s">
        <v>271</v>
      </c>
    </row>
    <row r="9" spans="1:3" ht="31" x14ac:dyDescent="0.4">
      <c r="C9" s="32" t="s">
        <v>272</v>
      </c>
    </row>
    <row r="11" spans="1:3" x14ac:dyDescent="0.3">
      <c r="B11" s="38"/>
    </row>
  </sheetData>
  <hyperlinks>
    <hyperlink ref="A1" r:id="rId1" xr:uid="{8F423BD9-91E0-7643-BFCC-B4063052F25A}"/>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A8518-32E7-3A4C-9FAA-E397F528A03B}">
  <sheetPr>
    <tabColor rgb="FFC00000"/>
  </sheetPr>
  <dimension ref="B2:Q1025"/>
  <sheetViews>
    <sheetView zoomScale="90" workbookViewId="0"/>
  </sheetViews>
  <sheetFormatPr baseColWidth="10" defaultColWidth="10.83203125" defaultRowHeight="26" x14ac:dyDescent="0.3"/>
  <cols>
    <col min="1" max="2" width="10.83203125" style="1"/>
    <col min="3" max="3" width="13.33203125" style="1" bestFit="1" customWidth="1"/>
    <col min="4" max="16384" width="10.83203125" style="1"/>
  </cols>
  <sheetData>
    <row r="2" spans="2:2" x14ac:dyDescent="0.3">
      <c r="B2" s="1" t="s">
        <v>256</v>
      </c>
    </row>
    <row r="3" spans="2:2" x14ac:dyDescent="0.3">
      <c r="B3" s="1" t="s">
        <v>257</v>
      </c>
    </row>
    <row r="4" spans="2:2" x14ac:dyDescent="0.3">
      <c r="B4" s="1" t="s">
        <v>258</v>
      </c>
    </row>
    <row r="21" spans="2:17" x14ac:dyDescent="0.3">
      <c r="K21" s="1" t="s">
        <v>259</v>
      </c>
      <c r="L21" s="1">
        <f>MIN(sims)</f>
        <v>-3.4870248119037743</v>
      </c>
    </row>
    <row r="22" spans="2:17" x14ac:dyDescent="0.3">
      <c r="K22" s="1" t="s">
        <v>260</v>
      </c>
      <c r="L22" s="1">
        <f>MAX(sims)</f>
        <v>2.6540126180800607</v>
      </c>
    </row>
    <row r="23" spans="2:17" x14ac:dyDescent="0.3">
      <c r="K23" s="1" t="s">
        <v>261</v>
      </c>
      <c r="L23" s="1">
        <f>L22-L21</f>
        <v>6.1410374299838351</v>
      </c>
    </row>
    <row r="25" spans="2:17" x14ac:dyDescent="0.3">
      <c r="C25" s="1">
        <v>-0.37600321652780605</v>
      </c>
      <c r="D25" s="1">
        <v>1.1352023548819152</v>
      </c>
      <c r="E25" s="1">
        <v>3.4144252960289202E-2</v>
      </c>
      <c r="F25" s="1">
        <v>0.3023737041586459</v>
      </c>
      <c r="G25" s="1">
        <v>0.53033150759668901</v>
      </c>
      <c r="H25" s="1">
        <v>-2.7515701756787574E-2</v>
      </c>
      <c r="I25" s="1">
        <v>-0.16585402971435978</v>
      </c>
      <c r="K25" s="1">
        <v>0</v>
      </c>
      <c r="L25" s="35">
        <f t="shared" ref="L25" si="0">min+K25*range</f>
        <v>-3.4870248119037743</v>
      </c>
      <c r="M25" s="1">
        <f t="array" ref="M25:M45">FREQUENCY(C26:C1025,$L$25:$L$45)</f>
        <v>1</v>
      </c>
      <c r="N25" s="1">
        <f t="array" ref="N25:N45">FREQUENCY(D26:D1025,$L$25:$L$45)</f>
        <v>0</v>
      </c>
      <c r="O25" s="1">
        <f t="array" ref="O25:O45">FREQUENCY(E26:E1025,$L$25:$L$45)</f>
        <v>0</v>
      </c>
      <c r="P25" s="1">
        <f t="array" ref="P25:P45">FREQUENCY(F26:F1025,$L$25:$L$45)</f>
        <v>0</v>
      </c>
      <c r="Q25" s="1">
        <f t="array" ref="Q25:Q45">FREQUENCY(G26:G1025,$L$25:$L$45)</f>
        <v>0</v>
      </c>
    </row>
    <row r="26" spans="2:17" x14ac:dyDescent="0.3">
      <c r="B26" s="1">
        <v>1</v>
      </c>
      <c r="C26" s="1">
        <v>-0.23675698399987813</v>
      </c>
      <c r="D26" s="1">
        <v>-1.3503204463565923</v>
      </c>
      <c r="E26" s="1">
        <v>0.11153934547289936</v>
      </c>
      <c r="F26" s="1">
        <v>0.55383578918263754</v>
      </c>
      <c r="G26" s="1">
        <v>0.21419609100020526</v>
      </c>
      <c r="H26" s="1">
        <v>0.33523139634850818</v>
      </c>
      <c r="I26" s="1">
        <v>0.20672550068588169</v>
      </c>
      <c r="K26" s="1">
        <v>0.05</v>
      </c>
      <c r="L26" s="35">
        <f t="shared" ref="L26:L45" si="1">min+K26*range</f>
        <v>-3.1799729404045824</v>
      </c>
      <c r="M26" s="1">
        <v>0</v>
      </c>
      <c r="N26" s="1">
        <v>0</v>
      </c>
      <c r="O26" s="1">
        <v>0</v>
      </c>
      <c r="P26" s="1">
        <v>0</v>
      </c>
      <c r="Q26" s="1">
        <v>0</v>
      </c>
    </row>
    <row r="27" spans="2:17" x14ac:dyDescent="0.3">
      <c r="B27" s="1">
        <v>2</v>
      </c>
      <c r="C27" s="1">
        <v>1.0498271545784288</v>
      </c>
      <c r="D27" s="1">
        <v>0.74217491814466907</v>
      </c>
      <c r="E27" s="1">
        <v>-0.29360020092626349</v>
      </c>
      <c r="F27" s="1">
        <v>0.56741996275959972</v>
      </c>
      <c r="G27" s="1">
        <v>-0.13498214591542301</v>
      </c>
      <c r="H27" s="1">
        <v>-6.7067741815505275E-2</v>
      </c>
      <c r="I27" s="1">
        <v>0.35460877785553246</v>
      </c>
      <c r="K27" s="1">
        <v>0.1</v>
      </c>
      <c r="L27" s="35">
        <f t="shared" si="1"/>
        <v>-2.8729210689053906</v>
      </c>
      <c r="M27" s="1">
        <v>1</v>
      </c>
      <c r="N27" s="1">
        <v>0</v>
      </c>
      <c r="O27" s="1">
        <v>0</v>
      </c>
      <c r="P27" s="1">
        <v>0</v>
      </c>
      <c r="Q27" s="1">
        <v>0</v>
      </c>
    </row>
    <row r="28" spans="2:17" x14ac:dyDescent="0.3">
      <c r="B28" s="1">
        <v>3</v>
      </c>
      <c r="C28" s="1">
        <v>0.3782728690921896</v>
      </c>
      <c r="D28" s="1">
        <v>-0.82276030058034622</v>
      </c>
      <c r="E28" s="1">
        <v>0.24310941309559519</v>
      </c>
      <c r="F28" s="1">
        <v>0.43098312248973381</v>
      </c>
      <c r="G28" s="1">
        <v>1.1327687897454152E-2</v>
      </c>
      <c r="H28" s="1">
        <v>0.4125718035295865</v>
      </c>
      <c r="I28" s="1">
        <v>3.4101620715178582E-2</v>
      </c>
      <c r="K28" s="1">
        <v>0.15</v>
      </c>
      <c r="L28" s="35">
        <f t="shared" si="1"/>
        <v>-2.5658691974061991</v>
      </c>
      <c r="M28" s="1">
        <v>3</v>
      </c>
      <c r="N28" s="1">
        <v>0</v>
      </c>
      <c r="O28" s="1">
        <v>0</v>
      </c>
      <c r="P28" s="1">
        <v>0</v>
      </c>
      <c r="Q28" s="1">
        <v>0</v>
      </c>
    </row>
    <row r="29" spans="2:17" x14ac:dyDescent="0.3">
      <c r="B29" s="1">
        <v>4</v>
      </c>
      <c r="C29" s="1">
        <v>-0.46144517726893353</v>
      </c>
      <c r="D29" s="1">
        <v>0.63752096187150009</v>
      </c>
      <c r="E29" s="1">
        <v>0.65782000723406486</v>
      </c>
      <c r="F29" s="1">
        <v>0.18305720047956164</v>
      </c>
      <c r="G29" s="1">
        <v>-7.9362855798778179E-2</v>
      </c>
      <c r="H29" s="1">
        <v>-2.502263289069251E-3</v>
      </c>
      <c r="I29" s="1">
        <v>0.18981866169081224</v>
      </c>
      <c r="K29" s="1">
        <v>0.2</v>
      </c>
      <c r="L29" s="35">
        <f t="shared" si="1"/>
        <v>-2.2588173259070072</v>
      </c>
      <c r="M29" s="1">
        <v>10</v>
      </c>
      <c r="N29" s="1">
        <v>0</v>
      </c>
      <c r="O29" s="1">
        <v>0</v>
      </c>
      <c r="P29" s="1">
        <v>0</v>
      </c>
      <c r="Q29" s="1">
        <v>0</v>
      </c>
    </row>
    <row r="30" spans="2:17" x14ac:dyDescent="0.3">
      <c r="B30" s="1">
        <v>5</v>
      </c>
      <c r="C30" s="1">
        <v>2.741689157519512E-3</v>
      </c>
      <c r="D30" s="1">
        <v>0.35108126934019801</v>
      </c>
      <c r="E30" s="1">
        <v>1.0085744746526728</v>
      </c>
      <c r="F30" s="1">
        <v>5.797156472798029E-2</v>
      </c>
      <c r="G30" s="1">
        <v>0.13145559767642942</v>
      </c>
      <c r="H30" s="1">
        <v>2.8435401878295675E-2</v>
      </c>
      <c r="I30" s="1">
        <v>-0.16630664547152685</v>
      </c>
      <c r="K30" s="1">
        <v>0.25</v>
      </c>
      <c r="L30" s="35">
        <f t="shared" si="1"/>
        <v>-1.9517654544078156</v>
      </c>
      <c r="M30" s="1">
        <v>16</v>
      </c>
      <c r="N30" s="1">
        <v>3</v>
      </c>
      <c r="O30" s="1">
        <v>0</v>
      </c>
      <c r="P30" s="1">
        <v>0</v>
      </c>
      <c r="Q30" s="1">
        <v>0</v>
      </c>
    </row>
    <row r="31" spans="2:17" x14ac:dyDescent="0.3">
      <c r="B31" s="1">
        <v>6</v>
      </c>
      <c r="C31" s="1">
        <v>-0.74753413142214253</v>
      </c>
      <c r="D31" s="1">
        <v>-0.18562977386122581</v>
      </c>
      <c r="E31" s="1">
        <v>0.42693230824775669</v>
      </c>
      <c r="F31" s="1">
        <v>0.34979778284261853</v>
      </c>
      <c r="G31" s="1">
        <v>-0.61930925684772442</v>
      </c>
      <c r="H31" s="1">
        <v>0.39307037225605512</v>
      </c>
      <c r="I31" s="1">
        <v>0.12841634384720618</v>
      </c>
      <c r="K31" s="1">
        <v>0.3</v>
      </c>
      <c r="L31" s="35">
        <f t="shared" si="1"/>
        <v>-1.6447135829086239</v>
      </c>
      <c r="M31" s="1">
        <v>25</v>
      </c>
      <c r="N31" s="1">
        <v>9</v>
      </c>
      <c r="O31" s="1">
        <v>2</v>
      </c>
      <c r="P31" s="1">
        <v>0</v>
      </c>
      <c r="Q31" s="1">
        <v>0</v>
      </c>
    </row>
    <row r="32" spans="2:17" x14ac:dyDescent="0.3">
      <c r="B32" s="1">
        <v>7</v>
      </c>
      <c r="C32" s="1">
        <v>-6.9110780734397692E-2</v>
      </c>
      <c r="D32" s="1">
        <v>1.1158415629863976</v>
      </c>
      <c r="E32" s="1">
        <v>0.38183505515313665</v>
      </c>
      <c r="F32" s="1">
        <v>0.67513642006672003</v>
      </c>
      <c r="G32" s="1">
        <v>1.0413688036880195</v>
      </c>
      <c r="H32" s="1">
        <v>1.8787146576547419E-2</v>
      </c>
      <c r="I32" s="1">
        <v>-0.27999224895261154</v>
      </c>
      <c r="K32" s="1">
        <v>0.35</v>
      </c>
      <c r="L32" s="35">
        <f t="shared" si="1"/>
        <v>-1.337661711409432</v>
      </c>
      <c r="M32" s="1">
        <v>41</v>
      </c>
      <c r="N32" s="1">
        <v>18</v>
      </c>
      <c r="O32" s="1">
        <v>7</v>
      </c>
      <c r="P32" s="1">
        <v>3</v>
      </c>
      <c r="Q32" s="1">
        <v>3</v>
      </c>
    </row>
    <row r="33" spans="2:17" x14ac:dyDescent="0.3">
      <c r="B33" s="1">
        <v>8</v>
      </c>
      <c r="C33" s="1">
        <v>-0.32364796166632193</v>
      </c>
      <c r="D33" s="1">
        <v>0.12818072465230676</v>
      </c>
      <c r="E33" s="1">
        <v>-0.8366679483522147</v>
      </c>
      <c r="F33" s="1">
        <v>-0.9718681949180531</v>
      </c>
      <c r="G33" s="1">
        <v>0.31781390766394213</v>
      </c>
      <c r="H33" s="1">
        <v>0.4765051326818438</v>
      </c>
      <c r="I33" s="1">
        <v>-0.33615661799664542</v>
      </c>
      <c r="K33" s="1">
        <v>0.4</v>
      </c>
      <c r="L33" s="35">
        <f t="shared" si="1"/>
        <v>-1.0306098399102401</v>
      </c>
      <c r="M33" s="1">
        <v>65</v>
      </c>
      <c r="N33" s="1">
        <v>40</v>
      </c>
      <c r="O33" s="1">
        <v>17</v>
      </c>
      <c r="P33" s="1">
        <v>16</v>
      </c>
      <c r="Q33" s="1">
        <v>14</v>
      </c>
    </row>
    <row r="34" spans="2:17" x14ac:dyDescent="0.3">
      <c r="B34" s="1">
        <v>9</v>
      </c>
      <c r="C34" s="1">
        <v>0.63371812359729807</v>
      </c>
      <c r="D34" s="1">
        <v>-1.7717801039650011E-2</v>
      </c>
      <c r="E34" s="1">
        <v>0.36050309451101875</v>
      </c>
      <c r="F34" s="1">
        <v>0.31414127943583631</v>
      </c>
      <c r="G34" s="1">
        <v>0.19532288577042248</v>
      </c>
      <c r="H34" s="1">
        <v>-0.29107342629881411</v>
      </c>
      <c r="I34" s="1">
        <v>-6.7194431504066524E-2</v>
      </c>
      <c r="K34" s="1">
        <v>0.45</v>
      </c>
      <c r="L34" s="35">
        <f t="shared" si="1"/>
        <v>-0.72355796841104869</v>
      </c>
      <c r="M34" s="1">
        <v>91</v>
      </c>
      <c r="N34" s="1">
        <v>82</v>
      </c>
      <c r="O34" s="1">
        <v>61</v>
      </c>
      <c r="P34" s="1">
        <v>58</v>
      </c>
      <c r="Q34" s="1">
        <v>35</v>
      </c>
    </row>
    <row r="35" spans="2:17" x14ac:dyDescent="0.3">
      <c r="B35" s="1">
        <v>10</v>
      </c>
      <c r="C35" s="1">
        <v>0.15927821315958582</v>
      </c>
      <c r="D35" s="1">
        <v>9.785036543434128E-2</v>
      </c>
      <c r="E35" s="1">
        <v>-0.46331738584523546</v>
      </c>
      <c r="F35" s="1">
        <v>0.16575158449415389</v>
      </c>
      <c r="G35" s="1">
        <v>-0.16974747922437888</v>
      </c>
      <c r="H35" s="1">
        <v>9.7496998683285693E-2</v>
      </c>
      <c r="I35" s="1">
        <v>6.8330184587836601E-2</v>
      </c>
      <c r="K35" s="1">
        <v>0.5</v>
      </c>
      <c r="L35" s="35">
        <f t="shared" si="1"/>
        <v>-0.4165060969118568</v>
      </c>
      <c r="M35" s="1">
        <v>93</v>
      </c>
      <c r="N35" s="1">
        <v>125</v>
      </c>
      <c r="O35" s="1">
        <v>116</v>
      </c>
      <c r="P35" s="1">
        <v>121</v>
      </c>
      <c r="Q35" s="1">
        <v>126</v>
      </c>
    </row>
    <row r="36" spans="2:17" x14ac:dyDescent="0.3">
      <c r="B36" s="1">
        <v>11</v>
      </c>
      <c r="C36" s="1">
        <v>1.7541854559430665</v>
      </c>
      <c r="D36" s="1">
        <v>-0.35380139368027308</v>
      </c>
      <c r="E36" s="1">
        <v>-0.38964636459222923</v>
      </c>
      <c r="F36" s="1">
        <v>-0.15114247053062935</v>
      </c>
      <c r="G36" s="1">
        <v>0.94299916429632591</v>
      </c>
      <c r="H36" s="1">
        <v>-0.17845423817005263</v>
      </c>
      <c r="I36" s="1">
        <v>-1.8735190794264878E-2</v>
      </c>
      <c r="K36" s="1">
        <v>0.55000000000000004</v>
      </c>
      <c r="L36" s="35">
        <f t="shared" si="1"/>
        <v>-0.10945422541266492</v>
      </c>
      <c r="M36" s="1">
        <v>126</v>
      </c>
      <c r="N36" s="1">
        <v>164</v>
      </c>
      <c r="O36" s="1">
        <v>195</v>
      </c>
      <c r="P36" s="1">
        <v>206</v>
      </c>
      <c r="Q36" s="1">
        <v>214</v>
      </c>
    </row>
    <row r="37" spans="2:17" x14ac:dyDescent="0.3">
      <c r="B37" s="1">
        <v>12</v>
      </c>
      <c r="C37" s="1">
        <v>0.97136425923759495</v>
      </c>
      <c r="D37" s="1">
        <v>4.7969344713927137E-2</v>
      </c>
      <c r="E37" s="1">
        <v>-0.63909362923463497</v>
      </c>
      <c r="F37" s="1">
        <v>0.19797531604608232</v>
      </c>
      <c r="G37" s="1">
        <v>0.68741029925156294</v>
      </c>
      <c r="H37" s="1">
        <v>-0.1827639908215748</v>
      </c>
      <c r="I37" s="1">
        <v>3.977950837990641E-2</v>
      </c>
      <c r="K37" s="1">
        <v>0.6</v>
      </c>
      <c r="L37" s="35">
        <f t="shared" si="1"/>
        <v>0.19759764608652652</v>
      </c>
      <c r="M37" s="1">
        <v>113</v>
      </c>
      <c r="N37" s="1">
        <v>171</v>
      </c>
      <c r="O37" s="1">
        <v>206</v>
      </c>
      <c r="P37" s="1">
        <v>231</v>
      </c>
      <c r="Q37" s="1">
        <v>277</v>
      </c>
    </row>
    <row r="38" spans="2:17" x14ac:dyDescent="0.3">
      <c r="B38" s="1">
        <v>13</v>
      </c>
      <c r="C38" s="1">
        <v>1.0642944869480024</v>
      </c>
      <c r="D38" s="1">
        <v>-1.0823387200981824</v>
      </c>
      <c r="E38" s="1">
        <v>-0.36129538293149244</v>
      </c>
      <c r="F38" s="1">
        <v>0.26485702585984949</v>
      </c>
      <c r="G38" s="1">
        <v>-1.2963968682415803</v>
      </c>
      <c r="H38" s="1">
        <v>0.31115261281077949</v>
      </c>
      <c r="I38" s="1">
        <v>-0.10508319113041135</v>
      </c>
      <c r="K38" s="1">
        <v>0.65</v>
      </c>
      <c r="L38" s="35">
        <f t="shared" si="1"/>
        <v>0.50464951758571841</v>
      </c>
      <c r="M38" s="1">
        <v>112</v>
      </c>
      <c r="N38" s="1">
        <v>152</v>
      </c>
      <c r="O38" s="1">
        <v>159</v>
      </c>
      <c r="P38" s="1">
        <v>206</v>
      </c>
      <c r="Q38" s="1">
        <v>190</v>
      </c>
    </row>
    <row r="39" spans="2:17" x14ac:dyDescent="0.3">
      <c r="B39" s="1">
        <v>14</v>
      </c>
      <c r="C39" s="1">
        <v>1.4394159361391567</v>
      </c>
      <c r="D39" s="1">
        <v>-0.87735115363638205</v>
      </c>
      <c r="E39" s="1">
        <v>-0.43711057000986053</v>
      </c>
      <c r="F39" s="1">
        <v>3.6586270571225731E-2</v>
      </c>
      <c r="G39" s="1">
        <v>0.1376564937909463</v>
      </c>
      <c r="H39" s="1">
        <v>-0.15687449913774204</v>
      </c>
      <c r="I39" s="1">
        <v>-0.4100330107712768</v>
      </c>
      <c r="K39" s="1">
        <v>0.7</v>
      </c>
      <c r="L39" s="35">
        <f t="shared" si="1"/>
        <v>0.8117013890849103</v>
      </c>
      <c r="M39" s="1">
        <v>92</v>
      </c>
      <c r="N39" s="1">
        <v>129</v>
      </c>
      <c r="O39" s="1">
        <v>146</v>
      </c>
      <c r="P39" s="1">
        <v>108</v>
      </c>
      <c r="Q39" s="1">
        <v>109</v>
      </c>
    </row>
    <row r="40" spans="2:17" x14ac:dyDescent="0.3">
      <c r="B40" s="1">
        <v>15</v>
      </c>
      <c r="C40" s="1">
        <v>0.73207910419727462</v>
      </c>
      <c r="D40" s="1">
        <v>0.10116270517606635</v>
      </c>
      <c r="E40" s="1">
        <v>-0.54130870527817265</v>
      </c>
      <c r="F40" s="1">
        <v>7.5504775607626973E-2</v>
      </c>
      <c r="G40" s="1">
        <v>1.0821916001723315</v>
      </c>
      <c r="H40" s="1">
        <v>-4.5632715049387748E-2</v>
      </c>
      <c r="I40" s="1">
        <v>0.51237377051788369</v>
      </c>
      <c r="K40" s="1">
        <v>0.75</v>
      </c>
      <c r="L40" s="35">
        <f t="shared" si="1"/>
        <v>1.1187532605841017</v>
      </c>
      <c r="M40" s="1">
        <v>74</v>
      </c>
      <c r="N40" s="1">
        <v>62</v>
      </c>
      <c r="O40" s="1">
        <v>60</v>
      </c>
      <c r="P40" s="1">
        <v>37</v>
      </c>
      <c r="Q40" s="1">
        <v>23</v>
      </c>
    </row>
    <row r="41" spans="2:17" x14ac:dyDescent="0.3">
      <c r="B41" s="1">
        <v>16</v>
      </c>
      <c r="C41" s="1">
        <v>0.32853182612515253</v>
      </c>
      <c r="D41" s="1">
        <v>1.135056862576699</v>
      </c>
      <c r="E41" s="1">
        <v>0.14041831904811986</v>
      </c>
      <c r="F41" s="1">
        <v>-0.23797915401594388</v>
      </c>
      <c r="G41" s="1">
        <v>7.7591386456950531E-2</v>
      </c>
      <c r="H41" s="1">
        <v>6.2432505877700571E-2</v>
      </c>
      <c r="I41" s="1">
        <v>0.48276403451691741</v>
      </c>
      <c r="K41" s="1">
        <v>0.8</v>
      </c>
      <c r="L41" s="35">
        <f t="shared" si="1"/>
        <v>1.4258051320832941</v>
      </c>
      <c r="M41" s="1">
        <v>54</v>
      </c>
      <c r="N41" s="1">
        <v>29</v>
      </c>
      <c r="O41" s="1">
        <v>24</v>
      </c>
      <c r="P41" s="1">
        <v>11</v>
      </c>
      <c r="Q41" s="1">
        <v>7</v>
      </c>
    </row>
    <row r="42" spans="2:17" x14ac:dyDescent="0.3">
      <c r="B42" s="1">
        <v>17</v>
      </c>
      <c r="C42" s="1">
        <v>1.9701273089062803</v>
      </c>
      <c r="D42" s="1">
        <v>0.5072115355999014</v>
      </c>
      <c r="E42" s="1">
        <v>0.25700662912653055</v>
      </c>
      <c r="F42" s="1">
        <v>0.40970386652387125</v>
      </c>
      <c r="G42" s="1">
        <v>0.14317185643888294</v>
      </c>
      <c r="H42" s="1">
        <v>-0.30530498050185867</v>
      </c>
      <c r="I42" s="1">
        <v>-0.24929346281875234</v>
      </c>
      <c r="K42" s="1">
        <v>0.85</v>
      </c>
      <c r="L42" s="35">
        <f t="shared" si="1"/>
        <v>1.7328570035824855</v>
      </c>
      <c r="M42" s="1">
        <v>44</v>
      </c>
      <c r="N42" s="1">
        <v>13</v>
      </c>
      <c r="O42" s="1">
        <v>5</v>
      </c>
      <c r="P42" s="1">
        <v>3</v>
      </c>
      <c r="Q42" s="1">
        <v>2</v>
      </c>
    </row>
    <row r="43" spans="2:17" x14ac:dyDescent="0.3">
      <c r="B43" s="1">
        <v>18</v>
      </c>
      <c r="C43" s="1">
        <v>-1.3250361573366081</v>
      </c>
      <c r="D43" s="1">
        <v>-0.21195389417544228</v>
      </c>
      <c r="E43" s="1">
        <v>-1.0920086935284756</v>
      </c>
      <c r="F43" s="1">
        <v>7.8588877662991427E-2</v>
      </c>
      <c r="G43" s="1">
        <v>0.85849890541155582</v>
      </c>
      <c r="H43" s="1">
        <v>-6.5188650019370034E-2</v>
      </c>
      <c r="I43" s="1">
        <v>-0.41150220443873786</v>
      </c>
      <c r="K43" s="1">
        <v>0.9</v>
      </c>
      <c r="L43" s="35">
        <f t="shared" si="1"/>
        <v>2.039908875081677</v>
      </c>
      <c r="M43" s="1">
        <v>18</v>
      </c>
      <c r="N43" s="1">
        <v>3</v>
      </c>
      <c r="O43" s="1">
        <v>2</v>
      </c>
      <c r="P43" s="1">
        <v>0</v>
      </c>
      <c r="Q43" s="1">
        <v>0</v>
      </c>
    </row>
    <row r="44" spans="2:17" x14ac:dyDescent="0.3">
      <c r="B44" s="1">
        <v>19</v>
      </c>
      <c r="C44" s="1">
        <v>-0.33450907518692519</v>
      </c>
      <c r="D44" s="1">
        <v>0.17239680651714179</v>
      </c>
      <c r="E44" s="1">
        <v>0.10429554677817972</v>
      </c>
      <c r="F44" s="1">
        <v>-0.23710029251524345</v>
      </c>
      <c r="G44" s="1">
        <v>-0.38453886223536199</v>
      </c>
      <c r="H44" s="1">
        <v>-2.2368765527738942E-2</v>
      </c>
      <c r="I44" s="1">
        <v>9.3156161319640385E-2</v>
      </c>
      <c r="K44" s="1">
        <v>0.95</v>
      </c>
      <c r="L44" s="35">
        <f t="shared" si="1"/>
        <v>2.3469607465808684</v>
      </c>
      <c r="M44" s="1">
        <v>12</v>
      </c>
      <c r="N44" s="1">
        <v>0</v>
      </c>
      <c r="O44" s="1">
        <v>0</v>
      </c>
      <c r="P44" s="1">
        <v>0</v>
      </c>
      <c r="Q44" s="1">
        <v>0</v>
      </c>
    </row>
    <row r="45" spans="2:17" x14ac:dyDescent="0.3">
      <c r="B45" s="1">
        <v>20</v>
      </c>
      <c r="C45" s="1">
        <v>0.30418799477293884</v>
      </c>
      <c r="D45" s="1">
        <v>0.74392008286583011</v>
      </c>
      <c r="E45" s="1">
        <v>0.11274724640769851</v>
      </c>
      <c r="F45" s="1">
        <v>0.38511624502925323</v>
      </c>
      <c r="G45" s="1">
        <v>0.34577766833907686</v>
      </c>
      <c r="H45" s="1">
        <v>0.16003365198676847</v>
      </c>
      <c r="I45" s="1">
        <v>-0.35717269144981212</v>
      </c>
      <c r="K45" s="1">
        <v>1</v>
      </c>
      <c r="L45" s="35">
        <f t="shared" si="1"/>
        <v>2.6540126180800607</v>
      </c>
      <c r="M45" s="1">
        <v>9</v>
      </c>
      <c r="N45" s="1">
        <v>0</v>
      </c>
      <c r="O45" s="1">
        <v>0</v>
      </c>
      <c r="P45" s="1">
        <v>0</v>
      </c>
      <c r="Q45" s="1">
        <v>0</v>
      </c>
    </row>
    <row r="46" spans="2:17" x14ac:dyDescent="0.3">
      <c r="B46" s="1">
        <v>21</v>
      </c>
      <c r="C46" s="1">
        <v>-0.46331130871787723</v>
      </c>
      <c r="D46" s="1">
        <v>-0.10238538880852943</v>
      </c>
      <c r="E46" s="1">
        <v>0.80318206507648238</v>
      </c>
      <c r="F46" s="1">
        <v>0.21213193973172637</v>
      </c>
      <c r="G46" s="1">
        <v>-0.31169618909563007</v>
      </c>
      <c r="H46" s="1">
        <v>0.71682051901741983</v>
      </c>
      <c r="I46" s="1">
        <v>0.10969930359381783</v>
      </c>
    </row>
    <row r="47" spans="2:17" x14ac:dyDescent="0.3">
      <c r="B47" s="1">
        <v>22</v>
      </c>
      <c r="C47" s="1">
        <v>0.84638215435347042</v>
      </c>
      <c r="D47" s="1">
        <v>1.4663034384998386E-2</v>
      </c>
      <c r="E47" s="1">
        <v>-0.75534059379783747</v>
      </c>
      <c r="F47" s="1">
        <v>0.76921492375398226</v>
      </c>
      <c r="G47" s="1">
        <v>-4.3046481730157723E-2</v>
      </c>
      <c r="H47" s="1">
        <v>0.25917317583683808</v>
      </c>
      <c r="I47" s="1">
        <v>1.3619944216967678E-2</v>
      </c>
    </row>
    <row r="48" spans="2:17" x14ac:dyDescent="0.3">
      <c r="B48" s="1">
        <v>23</v>
      </c>
      <c r="C48" s="1">
        <v>0.58188710426062751</v>
      </c>
      <c r="D48" s="1">
        <v>-0.38894184662011233</v>
      </c>
      <c r="E48" s="1">
        <v>-9.9436141074572257E-2</v>
      </c>
      <c r="F48" s="1">
        <v>0.61892698556311343</v>
      </c>
      <c r="G48" s="1">
        <v>1.2036690964615644</v>
      </c>
      <c r="H48" s="1">
        <v>-0.53088393698405356</v>
      </c>
      <c r="I48" s="1">
        <v>-0.16534353280238814</v>
      </c>
    </row>
    <row r="49" spans="2:9" x14ac:dyDescent="0.3">
      <c r="B49" s="1">
        <v>24</v>
      </c>
      <c r="C49" s="1">
        <v>8.1578359820804261E-2</v>
      </c>
      <c r="D49" s="1">
        <v>0.78176117023888991</v>
      </c>
      <c r="E49" s="1">
        <v>-0.2030490048423296</v>
      </c>
      <c r="F49" s="1">
        <v>-0.18453328091495588</v>
      </c>
      <c r="G49" s="1">
        <v>0.65602115917776727</v>
      </c>
      <c r="H49" s="1">
        <v>6.1862810884056943E-2</v>
      </c>
      <c r="I49" s="1">
        <v>1.5837391488174569E-2</v>
      </c>
    </row>
    <row r="50" spans="2:9" x14ac:dyDescent="0.3">
      <c r="B50" s="1">
        <v>25</v>
      </c>
      <c r="C50" s="1">
        <v>-0.79174210435466996</v>
      </c>
      <c r="D50" s="1">
        <v>0.25284152330711845</v>
      </c>
      <c r="E50" s="1">
        <v>0.15484369374948756</v>
      </c>
      <c r="F50" s="1">
        <v>0.22882902857844994</v>
      </c>
      <c r="G50" s="1">
        <v>0.26544804826825957</v>
      </c>
      <c r="H50" s="1">
        <v>-0.10124072758721163</v>
      </c>
      <c r="I50" s="1">
        <v>6.7164276825739971E-2</v>
      </c>
    </row>
    <row r="51" spans="2:9" x14ac:dyDescent="0.3">
      <c r="B51" s="1">
        <v>26</v>
      </c>
      <c r="C51" s="1">
        <v>-0.68953261495292995</v>
      </c>
      <c r="D51" s="1">
        <v>0.44095032483627405</v>
      </c>
      <c r="E51" s="1">
        <v>-0.48670130041226467</v>
      </c>
      <c r="F51" s="1">
        <v>0.23456156815107607</v>
      </c>
      <c r="G51" s="1">
        <v>-0.33473988726924891</v>
      </c>
      <c r="H51" s="1">
        <v>0.17787709084273795</v>
      </c>
      <c r="I51" s="1">
        <v>9.6962070822365437E-2</v>
      </c>
    </row>
    <row r="52" spans="2:9" x14ac:dyDescent="0.3">
      <c r="B52" s="1">
        <v>27</v>
      </c>
      <c r="C52" s="1">
        <v>-0.26047052448553321</v>
      </c>
      <c r="D52" s="1">
        <v>-0.26279640115334174</v>
      </c>
      <c r="E52" s="1">
        <v>-1.1476832679267219</v>
      </c>
      <c r="F52" s="1">
        <v>-0.62151899632827279</v>
      </c>
      <c r="G52" s="1">
        <v>0.31119275750967235</v>
      </c>
      <c r="H52" s="1">
        <v>0.1693330072601259</v>
      </c>
      <c r="I52" s="1">
        <v>0.31529897556400049</v>
      </c>
    </row>
    <row r="53" spans="2:9" x14ac:dyDescent="0.3">
      <c r="B53" s="1">
        <v>28</v>
      </c>
      <c r="C53" s="1">
        <v>-0.87448443253588848</v>
      </c>
      <c r="D53" s="1">
        <v>0.55843156064203658</v>
      </c>
      <c r="E53" s="1">
        <v>-0.35573224258901165</v>
      </c>
      <c r="F53" s="1">
        <v>0.52289576877807253</v>
      </c>
      <c r="G53" s="1">
        <v>0.44623996061246551</v>
      </c>
      <c r="H53" s="1">
        <v>-0.22771145449761687</v>
      </c>
      <c r="I53" s="1">
        <v>-4.3074476953069554E-2</v>
      </c>
    </row>
    <row r="54" spans="2:9" x14ac:dyDescent="0.3">
      <c r="B54" s="1">
        <v>29</v>
      </c>
      <c r="C54" s="1">
        <v>0.13606730631323743</v>
      </c>
      <c r="D54" s="1">
        <v>0.54198542792628701</v>
      </c>
      <c r="E54" s="1">
        <v>-0.15320717588046009</v>
      </c>
      <c r="F54" s="1">
        <v>0.61229210226172748</v>
      </c>
      <c r="G54" s="1">
        <v>6.6329227926725423E-2</v>
      </c>
      <c r="H54" s="1">
        <v>0.76159638136541674</v>
      </c>
      <c r="I54" s="1">
        <v>0.16107720599145028</v>
      </c>
    </row>
    <row r="55" spans="2:9" x14ac:dyDescent="0.3">
      <c r="B55" s="1">
        <v>30</v>
      </c>
      <c r="C55" s="1">
        <v>-1.3696580709761743</v>
      </c>
      <c r="D55" s="1">
        <v>-0.25083073055606009</v>
      </c>
      <c r="E55" s="1">
        <v>-5.6388926935487443E-2</v>
      </c>
      <c r="F55" s="1">
        <v>0.33341486965003603</v>
      </c>
      <c r="G55" s="1">
        <v>0.52681235123192205</v>
      </c>
      <c r="H55" s="1">
        <v>-0.18846527345342926</v>
      </c>
      <c r="I55" s="1">
        <v>-0.24707180893614905</v>
      </c>
    </row>
    <row r="56" spans="2:9" x14ac:dyDescent="0.3">
      <c r="B56" s="1">
        <v>31</v>
      </c>
      <c r="C56" s="1">
        <v>8.0070542703910411E-2</v>
      </c>
      <c r="D56" s="1">
        <v>-0.40896493523421712</v>
      </c>
      <c r="E56" s="1">
        <v>9.3841802062593585E-2</v>
      </c>
      <c r="F56" s="1">
        <v>4.748009055217256E-2</v>
      </c>
      <c r="G56" s="1">
        <v>-0.76526948605688394</v>
      </c>
      <c r="H56" s="1">
        <v>-0.47814806175670777</v>
      </c>
      <c r="I56" s="1">
        <v>0.1146300696745423</v>
      </c>
    </row>
    <row r="57" spans="2:9" x14ac:dyDescent="0.3">
      <c r="B57" s="1">
        <v>32</v>
      </c>
      <c r="C57" s="1">
        <v>-1.0785822395366846</v>
      </c>
      <c r="D57" s="1">
        <v>0.87058168363745736</v>
      </c>
      <c r="E57" s="1">
        <v>-1.7547420467382044</v>
      </c>
      <c r="F57" s="1">
        <v>-2.0765965461733038E-2</v>
      </c>
      <c r="G57" s="1">
        <v>0.62852597326852522</v>
      </c>
      <c r="H57" s="1">
        <v>-0.38212986066451415</v>
      </c>
      <c r="I57" s="1">
        <v>-0.20421618609363196</v>
      </c>
    </row>
    <row r="58" spans="2:9" x14ac:dyDescent="0.3">
      <c r="B58" s="1">
        <v>33</v>
      </c>
      <c r="C58" s="1">
        <v>1.4581629090577588</v>
      </c>
      <c r="D58" s="1">
        <v>-1.2448241113606811</v>
      </c>
      <c r="E58" s="1">
        <v>-0.5619808133156986</v>
      </c>
      <c r="F58" s="1">
        <v>0.64453738818578243</v>
      </c>
      <c r="G58" s="1">
        <v>-0.19321808168054105</v>
      </c>
      <c r="H58" s="1">
        <v>-0.19426972420827276</v>
      </c>
      <c r="I58" s="1">
        <v>9.4879524684935476E-2</v>
      </c>
    </row>
    <row r="59" spans="2:9" x14ac:dyDescent="0.3">
      <c r="B59" s="1">
        <v>34</v>
      </c>
      <c r="C59" s="1">
        <v>-1.4379879967776541</v>
      </c>
      <c r="D59" s="1">
        <v>0.2832838354250844</v>
      </c>
      <c r="E59" s="1">
        <v>-0.606359630406478</v>
      </c>
      <c r="F59" s="1">
        <v>1.3077423566806803</v>
      </c>
      <c r="G59" s="1">
        <v>8.2066607097192795E-2</v>
      </c>
      <c r="H59" s="1">
        <v>3.3731543572396175E-2</v>
      </c>
      <c r="I59" s="1">
        <v>-0.1529643719251573</v>
      </c>
    </row>
    <row r="60" spans="2:9" x14ac:dyDescent="0.3">
      <c r="B60" s="1">
        <v>35</v>
      </c>
      <c r="C60" s="1">
        <v>-0.54015693716264324</v>
      </c>
      <c r="D60" s="1">
        <v>-8.527089266636384E-2</v>
      </c>
      <c r="E60" s="1">
        <v>0.35146655107082064</v>
      </c>
      <c r="F60" s="1">
        <v>4.1626424261719142E-2</v>
      </c>
      <c r="G60" s="1">
        <v>-3.7856031206574679E-2</v>
      </c>
      <c r="H60" s="1">
        <v>-0.10271426090619855</v>
      </c>
      <c r="I60" s="1">
        <v>0.13722017125320971</v>
      </c>
    </row>
    <row r="61" spans="2:9" x14ac:dyDescent="0.3">
      <c r="B61" s="1">
        <v>36</v>
      </c>
      <c r="C61" s="1">
        <v>-0.42507521232478701</v>
      </c>
      <c r="D61" s="1">
        <v>0.79675517210102897</v>
      </c>
      <c r="E61" s="1">
        <v>0.60904152128556588</v>
      </c>
      <c r="F61" s="1">
        <v>-0.51893779605036339</v>
      </c>
      <c r="G61" s="1">
        <v>6.4430330944604375E-2</v>
      </c>
      <c r="H61" s="1">
        <v>-6.943416653081351E-2</v>
      </c>
      <c r="I61" s="1">
        <v>0.12124389338200589</v>
      </c>
    </row>
    <row r="62" spans="2:9" x14ac:dyDescent="0.3">
      <c r="B62" s="1">
        <v>37</v>
      </c>
      <c r="C62" s="1">
        <v>-0.93907995517815734</v>
      </c>
      <c r="D62" s="1">
        <v>-0.41975991942309454</v>
      </c>
      <c r="E62" s="1">
        <v>0.29955708950659887</v>
      </c>
      <c r="F62" s="1">
        <v>-9.1389832899488641E-2</v>
      </c>
      <c r="G62" s="1">
        <v>0.13596010578631351</v>
      </c>
      <c r="H62" s="1">
        <v>-0.20672313310460502</v>
      </c>
      <c r="I62" s="1">
        <v>0.25012784474621313</v>
      </c>
    </row>
    <row r="63" spans="2:9" x14ac:dyDescent="0.3">
      <c r="B63" s="1">
        <v>38</v>
      </c>
      <c r="C63" s="1">
        <v>1.2062221983217392</v>
      </c>
      <c r="D63" s="1">
        <v>-0.96522851886890504</v>
      </c>
      <c r="E63" s="1">
        <v>-0.77259482616933184</v>
      </c>
      <c r="F63" s="1">
        <v>0.58741302682266383</v>
      </c>
      <c r="G63" s="1">
        <v>0.37686702545922313</v>
      </c>
      <c r="H63" s="1">
        <v>-0.32461471848358459</v>
      </c>
      <c r="I63" s="1">
        <v>4.3145433384294919E-2</v>
      </c>
    </row>
    <row r="64" spans="2:9" x14ac:dyDescent="0.3">
      <c r="B64" s="1">
        <v>39</v>
      </c>
      <c r="C64" s="1">
        <v>0.19093420828745997</v>
      </c>
      <c r="D64" s="1">
        <v>0.14947568253429222</v>
      </c>
      <c r="E64" s="1">
        <v>6.438287893594935E-2</v>
      </c>
      <c r="F64" s="1">
        <v>0.7480115500392529</v>
      </c>
      <c r="G64" s="1">
        <v>0.35264531917211805</v>
      </c>
      <c r="H64" s="1">
        <v>-0.42306740490336348</v>
      </c>
      <c r="I64" s="1">
        <v>6.3431280602296497E-2</v>
      </c>
    </row>
    <row r="65" spans="2:9" x14ac:dyDescent="0.3">
      <c r="B65" s="1">
        <v>40</v>
      </c>
      <c r="C65" s="1">
        <v>-2.5646817449550534</v>
      </c>
      <c r="D65" s="1">
        <v>-0.8244457545778896</v>
      </c>
      <c r="E65" s="1">
        <v>-1.4725838584694042</v>
      </c>
      <c r="F65" s="1">
        <v>-0.32877570325760813</v>
      </c>
      <c r="G65" s="1">
        <v>0.12472709350909095</v>
      </c>
      <c r="H65" s="1">
        <v>2.8055142843799431E-2</v>
      </c>
      <c r="I65" s="1">
        <v>-0.22316658743658008</v>
      </c>
    </row>
    <row r="66" spans="2:9" x14ac:dyDescent="0.3">
      <c r="B66" s="1">
        <v>41</v>
      </c>
      <c r="C66" s="1">
        <v>0.18757768999793537</v>
      </c>
      <c r="D66" s="1">
        <v>0.84441087460184872</v>
      </c>
      <c r="E66" s="1">
        <v>-0.42798754131741035</v>
      </c>
      <c r="F66" s="1">
        <v>-0.22481449011448493</v>
      </c>
      <c r="G66" s="1">
        <v>9.5735088451928546E-2</v>
      </c>
      <c r="H66" s="1">
        <v>-0.22500359384713803</v>
      </c>
      <c r="I66" s="1">
        <v>1.879054873911943E-2</v>
      </c>
    </row>
    <row r="67" spans="2:9" x14ac:dyDescent="0.3">
      <c r="B67" s="1">
        <v>42</v>
      </c>
      <c r="C67" s="1">
        <v>-1.6577293452245885</v>
      </c>
      <c r="D67" s="1">
        <v>-0.36118706877019391</v>
      </c>
      <c r="E67" s="1">
        <v>-0.73260856290374565</v>
      </c>
      <c r="F67" s="1">
        <v>0.7060266085756407</v>
      </c>
      <c r="G67" s="1">
        <v>-0.27907554176187388</v>
      </c>
      <c r="H67" s="1">
        <v>-0.39065616409450704</v>
      </c>
      <c r="I67" s="1">
        <v>-0.1421572532221515</v>
      </c>
    </row>
    <row r="68" spans="2:9" x14ac:dyDescent="0.3">
      <c r="B68" s="1">
        <v>43</v>
      </c>
      <c r="C68" s="1">
        <v>0.20937892052126444</v>
      </c>
      <c r="D68" s="1">
        <v>-0.5899774516994335</v>
      </c>
      <c r="E68" s="1">
        <v>-0.11112828807793167</v>
      </c>
      <c r="F68" s="1">
        <v>-0.16461695527185902</v>
      </c>
      <c r="G68" s="1">
        <v>-0.51199338938123462</v>
      </c>
      <c r="H68" s="1">
        <v>-0.22267572984497139</v>
      </c>
      <c r="I68" s="1">
        <v>-0.41383048395134364</v>
      </c>
    </row>
    <row r="69" spans="2:9" x14ac:dyDescent="0.3">
      <c r="B69" s="1">
        <v>44</v>
      </c>
      <c r="C69" s="1">
        <v>-2.566968899604368</v>
      </c>
      <c r="D69" s="1">
        <v>1.1620308509101394</v>
      </c>
      <c r="E69" s="1">
        <v>0.32454280656464446</v>
      </c>
      <c r="F69" s="1">
        <v>-2.651796022379066E-2</v>
      </c>
      <c r="G69" s="1">
        <v>9.0739122908434222E-3</v>
      </c>
      <c r="H69" s="1">
        <v>0.21215549122443661</v>
      </c>
      <c r="I69" s="1">
        <v>3.2067935974741266E-2</v>
      </c>
    </row>
    <row r="70" spans="2:9" x14ac:dyDescent="0.3">
      <c r="B70" s="1">
        <v>45</v>
      </c>
      <c r="C70" s="1">
        <v>-0.70384392166856991</v>
      </c>
      <c r="D70" s="1">
        <v>0.32963225168907079</v>
      </c>
      <c r="E70" s="1">
        <v>-0.19345337756920924</v>
      </c>
      <c r="F70" s="1">
        <v>-0.42537702778228637</v>
      </c>
      <c r="G70" s="1">
        <v>-0.5920382585862024</v>
      </c>
      <c r="H70" s="1">
        <v>-0.50475905691495104</v>
      </c>
      <c r="I70" s="1">
        <v>0.59090084779340146</v>
      </c>
    </row>
    <row r="71" spans="2:9" x14ac:dyDescent="0.3">
      <c r="B71" s="1">
        <v>46</v>
      </c>
      <c r="C71" s="1">
        <v>0.5927421085243666</v>
      </c>
      <c r="D71" s="1">
        <v>1.5731186589377884</v>
      </c>
      <c r="E71" s="1">
        <v>0.27154771165896907</v>
      </c>
      <c r="F71" s="1">
        <v>0.14733687697555459</v>
      </c>
      <c r="G71" s="1">
        <v>-0.20662100402764</v>
      </c>
      <c r="H71" s="1">
        <v>-0.58120224611239613</v>
      </c>
      <c r="I71" s="1">
        <v>-4.3155961265412067E-2</v>
      </c>
    </row>
    <row r="72" spans="2:9" x14ac:dyDescent="0.3">
      <c r="B72" s="1">
        <v>47</v>
      </c>
      <c r="C72" s="1">
        <v>1.5824233464796387</v>
      </c>
      <c r="D72" s="1">
        <v>-0.36390357389469963</v>
      </c>
      <c r="E72" s="1">
        <v>0.98226322845100711</v>
      </c>
      <c r="F72" s="1">
        <v>0.52069605528089569</v>
      </c>
      <c r="G72" s="1">
        <v>-1.7566339417763411E-2</v>
      </c>
      <c r="H72" s="1">
        <v>4.720842282709168E-2</v>
      </c>
      <c r="I72" s="1">
        <v>0.11566931932187059</v>
      </c>
    </row>
    <row r="73" spans="2:9" x14ac:dyDescent="0.3">
      <c r="B73" s="1">
        <v>48</v>
      </c>
      <c r="C73" s="1">
        <v>-1.4297259062499068</v>
      </c>
      <c r="D73" s="1">
        <v>0.60868520540170534</v>
      </c>
      <c r="E73" s="1">
        <v>0.65191245154948463</v>
      </c>
      <c r="F73" s="1">
        <v>0.81520105987739999</v>
      </c>
      <c r="G73" s="1">
        <v>-0.36743723846962367</v>
      </c>
      <c r="H73" s="1">
        <v>-0.3119948351645741</v>
      </c>
      <c r="I73" s="1">
        <v>0.47860470381927722</v>
      </c>
    </row>
    <row r="74" spans="2:9" x14ac:dyDescent="0.3">
      <c r="B74" s="1">
        <v>49</v>
      </c>
      <c r="C74" s="1">
        <v>1.9201033202168487</v>
      </c>
      <c r="D74" s="1">
        <v>-0.81201007290839911</v>
      </c>
      <c r="E74" s="1">
        <v>-0.43418899561994762</v>
      </c>
      <c r="F74" s="1">
        <v>-0.69271608202537494</v>
      </c>
      <c r="G74" s="1">
        <v>0.24723430726166148</v>
      </c>
      <c r="H74" s="1">
        <v>-0.34629034410578247</v>
      </c>
      <c r="I74" s="1">
        <v>-0.18267618393434129</v>
      </c>
    </row>
    <row r="75" spans="2:9" x14ac:dyDescent="0.3">
      <c r="B75" s="1">
        <v>50</v>
      </c>
      <c r="C75" s="1">
        <v>0.94387871187146932</v>
      </c>
      <c r="D75" s="1">
        <v>0.87620667952397202</v>
      </c>
      <c r="E75" s="1">
        <v>0.85971119348085112</v>
      </c>
      <c r="F75" s="1">
        <v>-0.14947156894837615</v>
      </c>
      <c r="G75" s="1">
        <v>-0.29975808022738115</v>
      </c>
      <c r="H75" s="1">
        <v>0.14826001651973314</v>
      </c>
      <c r="I75" s="1">
        <v>-0.16505454003590356</v>
      </c>
    </row>
    <row r="76" spans="2:9" x14ac:dyDescent="0.3">
      <c r="B76" s="1">
        <v>51</v>
      </c>
      <c r="C76" s="1">
        <v>0.75898651799530248</v>
      </c>
      <c r="D76" s="1">
        <v>-0.76653967683674107</v>
      </c>
      <c r="E76" s="1">
        <v>0.27264867696434303</v>
      </c>
      <c r="F76" s="1">
        <v>1.007718240963166</v>
      </c>
      <c r="G76" s="1">
        <v>0.62967244237698805</v>
      </c>
      <c r="H76" s="1">
        <v>0.32396119067927415</v>
      </c>
      <c r="I76" s="1">
        <v>2.0828681945591003E-2</v>
      </c>
    </row>
    <row r="77" spans="2:9" x14ac:dyDescent="0.3">
      <c r="B77" s="1">
        <v>52</v>
      </c>
      <c r="C77" s="1">
        <v>0.78626966211511906</v>
      </c>
      <c r="D77" s="1">
        <v>1.5841917414415034</v>
      </c>
      <c r="E77" s="1">
        <v>0.55972906598507599</v>
      </c>
      <c r="F77" s="1">
        <v>-3.0508569805315772E-2</v>
      </c>
      <c r="G77" s="1">
        <v>0.57732714408921848</v>
      </c>
      <c r="H77" s="1">
        <v>0.14548161861191072</v>
      </c>
      <c r="I77" s="1">
        <v>-0.25613287046669425</v>
      </c>
    </row>
    <row r="78" spans="2:9" x14ac:dyDescent="0.3">
      <c r="B78" s="1">
        <v>53</v>
      </c>
      <c r="C78" s="1">
        <v>1.027482660096108</v>
      </c>
      <c r="D78" s="1">
        <v>-0.23685484389706779</v>
      </c>
      <c r="E78" s="1">
        <v>-0.61103492908955159</v>
      </c>
      <c r="F78" s="1">
        <v>-0.63586349721207225</v>
      </c>
      <c r="G78" s="1">
        <v>0.26431639983517818</v>
      </c>
      <c r="H78" s="1">
        <v>-6.8382915864103569E-2</v>
      </c>
      <c r="I78" s="1">
        <v>0.14046167518842528</v>
      </c>
    </row>
    <row r="79" spans="2:9" x14ac:dyDescent="0.3">
      <c r="B79" s="1">
        <v>54</v>
      </c>
      <c r="C79" s="1">
        <v>1.1851635117939736</v>
      </c>
      <c r="D79" s="1">
        <v>-0.27863308522930619</v>
      </c>
      <c r="E79" s="1">
        <v>0.38623952611352252</v>
      </c>
      <c r="F79" s="1">
        <v>-0.79525644972380505</v>
      </c>
      <c r="G79" s="1">
        <v>-0.45349694129304563</v>
      </c>
      <c r="H79" s="1">
        <v>-0.57742396685273234</v>
      </c>
      <c r="I79" s="1">
        <v>-0.38359444058203362</v>
      </c>
    </row>
    <row r="80" spans="2:9" x14ac:dyDescent="0.3">
      <c r="B80" s="1">
        <v>55</v>
      </c>
      <c r="C80" s="1">
        <v>-0.38104409225787123</v>
      </c>
      <c r="D80" s="1">
        <v>-0.85786835744753931</v>
      </c>
      <c r="E80" s="1">
        <v>0.63234388258361263</v>
      </c>
      <c r="F80" s="1">
        <v>0.3581707986565531</v>
      </c>
      <c r="G80" s="1">
        <v>0.95524175221042928</v>
      </c>
      <c r="H80" s="1">
        <v>0.24395420713483462</v>
      </c>
      <c r="I80" s="1">
        <v>0.14089111859045658</v>
      </c>
    </row>
    <row r="81" spans="2:9" x14ac:dyDescent="0.3">
      <c r="B81" s="1">
        <v>56</v>
      </c>
      <c r="C81" s="1">
        <v>0.45553590314481068</v>
      </c>
      <c r="D81" s="1">
        <v>-0.62579796691086065</v>
      </c>
      <c r="E81" s="1">
        <v>0.19624339695087833</v>
      </c>
      <c r="F81" s="1">
        <v>0.81414683248237019</v>
      </c>
      <c r="G81" s="1">
        <v>-0.14713072398599106</v>
      </c>
      <c r="H81" s="1">
        <v>-2.8588233136769326E-2</v>
      </c>
      <c r="I81" s="1">
        <v>4.8050498775684486E-2</v>
      </c>
    </row>
    <row r="82" spans="2:9" x14ac:dyDescent="0.3">
      <c r="B82" s="1">
        <v>57</v>
      </c>
      <c r="C82" s="1">
        <v>-1.3495171900114691</v>
      </c>
      <c r="D82" s="1">
        <v>-1.7599956338493976</v>
      </c>
      <c r="E82" s="1">
        <v>-0.5210383882374866</v>
      </c>
      <c r="F82" s="1">
        <v>-0.27167717061554653</v>
      </c>
      <c r="G82" s="1">
        <v>0.25033491820996118</v>
      </c>
      <c r="H82" s="1">
        <v>0.4830807309499871</v>
      </c>
      <c r="I82" s="1">
        <v>-0.34379369894407086</v>
      </c>
    </row>
    <row r="83" spans="2:9" x14ac:dyDescent="0.3">
      <c r="B83" s="1">
        <v>58</v>
      </c>
      <c r="C83" s="1">
        <v>-1.6601663272203344</v>
      </c>
      <c r="D83" s="1">
        <v>-1.9028030177382582E-2</v>
      </c>
      <c r="E83" s="1">
        <v>-0.75680107795777618</v>
      </c>
      <c r="F83" s="1">
        <v>-6.1140804446187469E-2</v>
      </c>
      <c r="G83" s="1">
        <v>5.3425651100041827E-2</v>
      </c>
      <c r="H83" s="1">
        <v>-9.9870375550928328E-2</v>
      </c>
      <c r="I83" s="1">
        <v>6.7469330394484134E-2</v>
      </c>
    </row>
    <row r="84" spans="2:9" x14ac:dyDescent="0.3">
      <c r="B84" s="1">
        <v>59</v>
      </c>
      <c r="C84" s="1">
        <v>0.34532699014323248</v>
      </c>
      <c r="D84" s="1">
        <v>-0.30879826727047721</v>
      </c>
      <c r="E84" s="1">
        <v>0.32835180525048457</v>
      </c>
      <c r="F84" s="1">
        <v>-9.3935270314893626E-2</v>
      </c>
      <c r="G84" s="1">
        <v>-1.2216975621635071</v>
      </c>
      <c r="H84" s="1">
        <v>0.14484928656956839</v>
      </c>
      <c r="I84" s="1">
        <v>5.5342960868766222E-2</v>
      </c>
    </row>
    <row r="85" spans="2:9" x14ac:dyDescent="0.3">
      <c r="B85" s="1">
        <v>60</v>
      </c>
      <c r="C85" s="1">
        <v>1.4536824430723598</v>
      </c>
      <c r="D85" s="1">
        <v>-0.33944691474905003</v>
      </c>
      <c r="E85" s="1">
        <v>-0.43346737833946247</v>
      </c>
      <c r="F85" s="1">
        <v>-3.6359759763378852E-2</v>
      </c>
      <c r="G85" s="1">
        <v>-0.29839874337457084</v>
      </c>
      <c r="H85" s="1">
        <v>-8.9483153932805815E-2</v>
      </c>
      <c r="I85" s="1">
        <v>0.29719002661026589</v>
      </c>
    </row>
    <row r="86" spans="2:9" x14ac:dyDescent="0.3">
      <c r="B86" s="1">
        <v>61</v>
      </c>
      <c r="C86" s="1">
        <v>-1.1943875725771538</v>
      </c>
      <c r="D86" s="1">
        <v>-0.65134338427818861</v>
      </c>
      <c r="E86" s="1">
        <v>0.16149610411999191</v>
      </c>
      <c r="F86" s="1">
        <v>0.26739580998971046</v>
      </c>
      <c r="G86" s="1">
        <v>0.22800937042655728</v>
      </c>
      <c r="H86" s="1">
        <v>-0.19304250641101628</v>
      </c>
      <c r="I86" s="1">
        <v>0.18620079629842581</v>
      </c>
    </row>
    <row r="87" spans="2:9" x14ac:dyDescent="0.3">
      <c r="B87" s="1">
        <v>62</v>
      </c>
      <c r="C87" s="1">
        <v>0.44005057358871669</v>
      </c>
      <c r="D87" s="1">
        <v>0.28790576470743634</v>
      </c>
      <c r="E87" s="1">
        <v>-0.87267606948491372</v>
      </c>
      <c r="F87" s="1">
        <v>-0.41085843753493073</v>
      </c>
      <c r="G87" s="1">
        <v>-0.30225847744836482</v>
      </c>
      <c r="H87" s="1">
        <v>-0.29628724760752684</v>
      </c>
      <c r="I87" s="1">
        <v>-3.0919069684339127E-2</v>
      </c>
    </row>
    <row r="88" spans="2:9" x14ac:dyDescent="0.3">
      <c r="B88" s="1">
        <v>63</v>
      </c>
      <c r="C88" s="1">
        <v>-0.27562343752529894</v>
      </c>
      <c r="D88" s="1">
        <v>-0.20165859834855462</v>
      </c>
      <c r="E88" s="1">
        <v>0.33547672839145176</v>
      </c>
      <c r="F88" s="1">
        <v>-0.13534746451374557</v>
      </c>
      <c r="G88" s="1">
        <v>2.2905804997266643E-2</v>
      </c>
      <c r="H88" s="1">
        <v>-0.41196201437062924</v>
      </c>
      <c r="I88" s="1">
        <v>-7.9667836160477234E-2</v>
      </c>
    </row>
    <row r="89" spans="2:9" x14ac:dyDescent="0.3">
      <c r="B89" s="1">
        <v>64</v>
      </c>
      <c r="C89" s="1">
        <v>-0.16298324495982053</v>
      </c>
      <c r="D89" s="1">
        <v>1.0903108241264767</v>
      </c>
      <c r="E89" s="1">
        <v>-0.50054942015987136</v>
      </c>
      <c r="F89" s="1">
        <v>6.6467379530215226E-2</v>
      </c>
      <c r="G89" s="1">
        <v>0.26629532925023347</v>
      </c>
      <c r="H89" s="1">
        <v>-0.33790481285266977</v>
      </c>
      <c r="I89" s="1">
        <v>-0.36096690314831698</v>
      </c>
    </row>
    <row r="90" spans="2:9" x14ac:dyDescent="0.3">
      <c r="B90" s="1">
        <v>65</v>
      </c>
      <c r="C90" s="1">
        <v>-0.37760206156912474</v>
      </c>
      <c r="D90" s="1">
        <v>0.27144350371979387</v>
      </c>
      <c r="E90" s="1">
        <v>0.56374159524411516</v>
      </c>
      <c r="F90" s="1">
        <v>-0.633760167142422</v>
      </c>
      <c r="G90" s="1">
        <v>-0.12599246738767017</v>
      </c>
      <c r="H90" s="1">
        <v>-0.3197158362709287</v>
      </c>
      <c r="I90" s="1">
        <v>-0.31295895182939198</v>
      </c>
    </row>
    <row r="91" spans="2:9" x14ac:dyDescent="0.3">
      <c r="B91" s="1">
        <v>66</v>
      </c>
      <c r="C91" s="1">
        <v>-1.0458617634455407</v>
      </c>
      <c r="D91" s="1">
        <v>4.3680454483707498E-2</v>
      </c>
      <c r="E91" s="1">
        <v>0.82505989628667686</v>
      </c>
      <c r="F91" s="1">
        <v>0.40671942319909293</v>
      </c>
      <c r="G91" s="1">
        <v>0.62440123805585501</v>
      </c>
      <c r="H91" s="1">
        <v>-0.18922185526618335</v>
      </c>
      <c r="I91" s="1">
        <v>0.17830707492616299</v>
      </c>
    </row>
    <row r="92" spans="2:9" x14ac:dyDescent="0.3">
      <c r="B92" s="1">
        <v>67</v>
      </c>
      <c r="C92" s="1">
        <v>-1.6363429151311915</v>
      </c>
      <c r="D92" s="1">
        <v>0.51989300600284694</v>
      </c>
      <c r="E92" s="1">
        <v>5.8099003710832875E-2</v>
      </c>
      <c r="F92" s="1">
        <v>0.44556948237905492</v>
      </c>
      <c r="G92" s="1">
        <v>-0.478142837166882</v>
      </c>
      <c r="H92" s="1">
        <v>-0.4249938862374279</v>
      </c>
      <c r="I92" s="1">
        <v>-0.12462779982684694</v>
      </c>
    </row>
    <row r="93" spans="2:9" x14ac:dyDescent="0.3">
      <c r="B93" s="1">
        <v>68</v>
      </c>
      <c r="C93" s="1">
        <v>-2.7058681208715405</v>
      </c>
      <c r="D93" s="1">
        <v>-1.0632615951130409</v>
      </c>
      <c r="E93" s="1">
        <v>0.39472416364848106</v>
      </c>
      <c r="F93" s="1">
        <v>-0.51766537439749327</v>
      </c>
      <c r="G93" s="1">
        <v>0.26467906085406334</v>
      </c>
      <c r="H93" s="1">
        <v>-0.39207517904994005</v>
      </c>
      <c r="I93" s="1">
        <v>-0.27971874437922428</v>
      </c>
    </row>
    <row r="94" spans="2:9" x14ac:dyDescent="0.3">
      <c r="B94" s="1">
        <v>69</v>
      </c>
      <c r="C94" s="1">
        <v>1.6664267468435701</v>
      </c>
      <c r="D94" s="1">
        <v>0.57795216505177882</v>
      </c>
      <c r="E94" s="1">
        <v>-1.0959319859183212</v>
      </c>
      <c r="F94" s="1">
        <v>0.62534902219752286</v>
      </c>
      <c r="G94" s="1">
        <v>0.30996308713992238</v>
      </c>
      <c r="H94" s="1">
        <v>-0.1307653960263522</v>
      </c>
      <c r="I94" s="1">
        <v>-5.0695567980646929E-2</v>
      </c>
    </row>
    <row r="95" spans="2:9" x14ac:dyDescent="0.3">
      <c r="B95" s="1">
        <v>70</v>
      </c>
      <c r="C95" s="1">
        <v>-0.16530655835574892</v>
      </c>
      <c r="D95" s="1">
        <v>-0.43737220657123849</v>
      </c>
      <c r="E95" s="1">
        <v>9.0391611527731966E-2</v>
      </c>
      <c r="F95" s="1">
        <v>0.11014539915472153</v>
      </c>
      <c r="G95" s="1">
        <v>-0.39955379034159966</v>
      </c>
      <c r="H95" s="1">
        <v>-0.13750361461926267</v>
      </c>
      <c r="I95" s="1">
        <v>0.12743549378392974</v>
      </c>
    </row>
    <row r="96" spans="2:9" x14ac:dyDescent="0.3">
      <c r="B96" s="1">
        <v>71</v>
      </c>
      <c r="C96" s="1">
        <v>0.58596326088325046</v>
      </c>
      <c r="D96" s="1">
        <v>0.1335218794298314</v>
      </c>
      <c r="E96" s="1">
        <v>-0.41836099301997892</v>
      </c>
      <c r="F96" s="1">
        <v>-0.47660405791777249</v>
      </c>
      <c r="G96" s="1">
        <v>-3.6711337895824848E-2</v>
      </c>
      <c r="H96" s="1">
        <v>0.25078188096598819</v>
      </c>
      <c r="I96" s="1">
        <v>-0.32065654366367113</v>
      </c>
    </row>
    <row r="97" spans="2:9" x14ac:dyDescent="0.3">
      <c r="B97" s="1">
        <v>72</v>
      </c>
      <c r="C97" s="1">
        <v>-0.11628053299477761</v>
      </c>
      <c r="D97" s="1">
        <v>0.32807057402968798</v>
      </c>
      <c r="E97" s="1">
        <v>5.8624173349667075E-2</v>
      </c>
      <c r="F97" s="1">
        <v>0.43201660876930803</v>
      </c>
      <c r="G97" s="1">
        <v>6.6742891361690426E-2</v>
      </c>
      <c r="H97" s="1">
        <v>0.53385879743903497</v>
      </c>
      <c r="I97" s="1">
        <v>0.11378783408653134</v>
      </c>
    </row>
    <row r="98" spans="2:9" x14ac:dyDescent="0.3">
      <c r="B98" s="1">
        <v>73</v>
      </c>
      <c r="C98" s="1">
        <v>4.4220306559195233E-2</v>
      </c>
      <c r="D98" s="1">
        <v>-0.58214581951074895</v>
      </c>
      <c r="E98" s="1">
        <v>-2.8609768039545899E-2</v>
      </c>
      <c r="F98" s="1">
        <v>0.13826806963532987</v>
      </c>
      <c r="G98" s="1">
        <v>-0.13132951417940672</v>
      </c>
      <c r="H98" s="1">
        <v>0.38478618558046118</v>
      </c>
      <c r="I98" s="1">
        <v>-0.25959163035120525</v>
      </c>
    </row>
    <row r="99" spans="2:9" x14ac:dyDescent="0.3">
      <c r="B99" s="1">
        <v>74</v>
      </c>
      <c r="C99" s="1">
        <v>3.360592767397419E-2</v>
      </c>
      <c r="D99" s="1">
        <v>-0.60287717624409087</v>
      </c>
      <c r="E99" s="1">
        <v>-0.67885721153350775</v>
      </c>
      <c r="F99" s="1">
        <v>0.20508533965879078</v>
      </c>
      <c r="G99" s="1">
        <v>0.71111187420928612</v>
      </c>
      <c r="H99" s="1">
        <v>6.8209696748193244E-2</v>
      </c>
      <c r="I99" s="1">
        <v>6.9038221974555711E-2</v>
      </c>
    </row>
    <row r="100" spans="2:9" x14ac:dyDescent="0.3">
      <c r="B100" s="1">
        <v>75</v>
      </c>
      <c r="C100" s="1">
        <v>0.32721852015494246</v>
      </c>
      <c r="D100" s="1">
        <v>-0.39701097496565807</v>
      </c>
      <c r="E100" s="1">
        <v>3.8906987142595995E-2</v>
      </c>
      <c r="F100" s="1">
        <v>0.57833231718965672</v>
      </c>
      <c r="G100" s="1">
        <v>0.11396655137796599</v>
      </c>
      <c r="H100" s="1">
        <v>-0.66825143764756934</v>
      </c>
      <c r="I100" s="1">
        <v>-0.16588346483813504</v>
      </c>
    </row>
    <row r="101" spans="2:9" x14ac:dyDescent="0.3">
      <c r="B101" s="1">
        <v>76</v>
      </c>
      <c r="C101" s="1">
        <v>0.57626591630726609</v>
      </c>
      <c r="D101" s="1">
        <v>0.63418582973013249</v>
      </c>
      <c r="E101" s="1">
        <v>0.1313052823070584</v>
      </c>
      <c r="F101" s="1">
        <v>-0.17281951431610318</v>
      </c>
      <c r="G101" s="1">
        <v>3.4025780242198066E-2</v>
      </c>
      <c r="H101" s="1">
        <v>-0.36811707061141496</v>
      </c>
      <c r="I101" s="1">
        <v>-0.24237449915457213</v>
      </c>
    </row>
    <row r="102" spans="2:9" x14ac:dyDescent="0.3">
      <c r="B102" s="1">
        <v>77</v>
      </c>
      <c r="C102" s="1">
        <v>-1.1809150566194291</v>
      </c>
      <c r="D102" s="1">
        <v>-0.67919034165220526</v>
      </c>
      <c r="E102" s="1">
        <v>0.34985179502056368</v>
      </c>
      <c r="F102" s="1">
        <v>0.48032176664157239</v>
      </c>
      <c r="G102" s="1">
        <v>-2.9403890364723118E-2</v>
      </c>
      <c r="H102" s="1">
        <v>0.3870533336104402</v>
      </c>
      <c r="I102" s="1">
        <v>-0.35560261664867382</v>
      </c>
    </row>
    <row r="103" spans="2:9" x14ac:dyDescent="0.3">
      <c r="B103" s="1">
        <v>78</v>
      </c>
      <c r="C103" s="1">
        <v>2.2835397867456679</v>
      </c>
      <c r="D103" s="1">
        <v>-0.68739121952071947</v>
      </c>
      <c r="E103" s="1">
        <v>0.32302065710262262</v>
      </c>
      <c r="F103" s="1">
        <v>-1.2575478957390129</v>
      </c>
      <c r="G103" s="1">
        <v>-0.31416517401677807</v>
      </c>
      <c r="H103" s="1">
        <v>0.63530888311885458</v>
      </c>
      <c r="I103" s="1">
        <v>-0.12351582820144817</v>
      </c>
    </row>
    <row r="104" spans="2:9" x14ac:dyDescent="0.3">
      <c r="B104" s="1">
        <v>79</v>
      </c>
      <c r="C104" s="1">
        <v>1.1008457251099291</v>
      </c>
      <c r="D104" s="1">
        <v>0.10906253093255164</v>
      </c>
      <c r="E104" s="1">
        <v>-1.2708032796992841E-2</v>
      </c>
      <c r="F104" s="1">
        <v>0.18982097676707554</v>
      </c>
      <c r="G104" s="1">
        <v>0.1412343032638245</v>
      </c>
      <c r="H104" s="1">
        <v>1.4680554601598783E-2</v>
      </c>
      <c r="I104" s="1">
        <v>-0.31879229999220848</v>
      </c>
    </row>
    <row r="105" spans="2:9" x14ac:dyDescent="0.3">
      <c r="B105" s="1">
        <v>80</v>
      </c>
      <c r="C105" s="1">
        <v>-1.0381506430516014</v>
      </c>
      <c r="D105" s="1">
        <v>-0.51856552132867406</v>
      </c>
      <c r="E105" s="1">
        <v>0.71563752501150546</v>
      </c>
      <c r="F105" s="1">
        <v>7.4799180827757855E-2</v>
      </c>
      <c r="G105" s="1">
        <v>0.1681930592481464</v>
      </c>
      <c r="H105" s="1">
        <v>-0.21823118213182419</v>
      </c>
      <c r="I105" s="1">
        <v>-7.1189158892215373E-2</v>
      </c>
    </row>
    <row r="106" spans="2:9" x14ac:dyDescent="0.3">
      <c r="B106" s="1">
        <v>81</v>
      </c>
      <c r="C106" s="1">
        <v>0.26432104117615823</v>
      </c>
      <c r="D106" s="1">
        <v>-0.24460689500713731</v>
      </c>
      <c r="E106" s="1">
        <v>-0.24079041683285821</v>
      </c>
      <c r="F106" s="1">
        <v>4.6310692399100004E-2</v>
      </c>
      <c r="G106" s="1">
        <v>0.38337858813810088</v>
      </c>
      <c r="H106" s="1">
        <v>-0.54312058547045716</v>
      </c>
      <c r="I106" s="1">
        <v>-4.3644805049052236E-2</v>
      </c>
    </row>
    <row r="107" spans="2:9" x14ac:dyDescent="0.3">
      <c r="B107" s="1">
        <v>82</v>
      </c>
      <c r="C107" s="1">
        <v>-0.59335305319238163</v>
      </c>
      <c r="D107" s="1">
        <v>-1.0958287518466827</v>
      </c>
      <c r="E107" s="1">
        <v>0.57464633936245535</v>
      </c>
      <c r="F107" s="1">
        <v>-0.2122088500538715</v>
      </c>
      <c r="G107" s="1">
        <v>-0.19055429520252359</v>
      </c>
      <c r="H107" s="1">
        <v>-0.30587072442497393</v>
      </c>
      <c r="I107" s="1">
        <v>-0.17584211535469493</v>
      </c>
    </row>
    <row r="108" spans="2:9" x14ac:dyDescent="0.3">
      <c r="B108" s="1">
        <v>83</v>
      </c>
      <c r="C108" s="1">
        <v>-0.41767852296961044</v>
      </c>
      <c r="D108" s="1">
        <v>3.8335139991728884E-2</v>
      </c>
      <c r="E108" s="1">
        <v>-0.2055346317575367</v>
      </c>
      <c r="F108" s="1">
        <v>0.20637101178286138</v>
      </c>
      <c r="G108" s="1">
        <v>-0.2931605314737914</v>
      </c>
      <c r="H108" s="1">
        <v>-4.6332900750160723E-3</v>
      </c>
      <c r="I108" s="1">
        <v>-0.103714498759042</v>
      </c>
    </row>
    <row r="109" spans="2:9" x14ac:dyDescent="0.3">
      <c r="B109" s="1">
        <v>84</v>
      </c>
      <c r="C109" s="1">
        <v>-6.6455600609833548E-2</v>
      </c>
      <c r="D109" s="1">
        <v>-0.17324118284169562</v>
      </c>
      <c r="E109" s="1">
        <v>-7.2244856303811236E-2</v>
      </c>
      <c r="F109" s="1">
        <v>0.62305862966228376</v>
      </c>
      <c r="G109" s="1">
        <v>-0.21266391786549957</v>
      </c>
      <c r="H109" s="1">
        <v>-0.14971044033436393</v>
      </c>
      <c r="I109" s="1">
        <v>-0.5264460326667495</v>
      </c>
    </row>
    <row r="110" spans="2:9" x14ac:dyDescent="0.3">
      <c r="B110" s="1">
        <v>85</v>
      </c>
      <c r="C110" s="1">
        <v>-0.73752444614717272</v>
      </c>
      <c r="D110" s="1">
        <v>1.5681010769055714</v>
      </c>
      <c r="E110" s="1">
        <v>0.94819554375000592</v>
      </c>
      <c r="F110" s="1">
        <v>0.78610766269973875</v>
      </c>
      <c r="G110" s="1">
        <v>0.40269979127398797</v>
      </c>
      <c r="H110" s="1">
        <v>0.39507584685188546</v>
      </c>
      <c r="I110" s="1">
        <v>-0.16001213826768837</v>
      </c>
    </row>
    <row r="111" spans="2:9" x14ac:dyDescent="0.3">
      <c r="B111" s="1">
        <v>86</v>
      </c>
      <c r="C111" s="1">
        <v>-0.53252135016488056</v>
      </c>
      <c r="D111" s="1">
        <v>-0.31586737807166143</v>
      </c>
      <c r="E111" s="1">
        <v>-7.3068199956759117E-2</v>
      </c>
      <c r="F111" s="1">
        <v>-0.89773802294348071</v>
      </c>
      <c r="G111" s="1">
        <v>-0.25344101260238416</v>
      </c>
      <c r="H111" s="1">
        <v>0.65290614626686017</v>
      </c>
      <c r="I111" s="1">
        <v>-0.21132243268881257</v>
      </c>
    </row>
    <row r="112" spans="2:9" x14ac:dyDescent="0.3">
      <c r="B112" s="1">
        <v>87</v>
      </c>
      <c r="C112" s="1">
        <v>0.29458159671596701</v>
      </c>
      <c r="D112" s="1">
        <v>0.44076993173955448</v>
      </c>
      <c r="E112" s="1">
        <v>-0.29289983918804424</v>
      </c>
      <c r="F112" s="1">
        <v>-0.16499175402817762</v>
      </c>
      <c r="G112" s="1">
        <v>0.31666147023351138</v>
      </c>
      <c r="H112" s="1">
        <v>-7.5541289591204014E-2</v>
      </c>
      <c r="I112" s="1">
        <v>0.39451839684247136</v>
      </c>
    </row>
    <row r="113" spans="2:9" x14ac:dyDescent="0.3">
      <c r="B113" s="1">
        <v>88</v>
      </c>
      <c r="C113" s="1">
        <v>1.0297424803437678</v>
      </c>
      <c r="D113" s="1">
        <v>1.3452159662464744</v>
      </c>
      <c r="E113" s="1">
        <v>-5.4609193146585855E-2</v>
      </c>
      <c r="F113" s="1">
        <v>5.9351679483651498E-2</v>
      </c>
      <c r="G113" s="1">
        <v>0.60109174122366771</v>
      </c>
      <c r="H113" s="1">
        <v>5.0782108924692107E-2</v>
      </c>
      <c r="I113" s="1">
        <v>-0.39766079436589508</v>
      </c>
    </row>
    <row r="114" spans="2:9" x14ac:dyDescent="0.3">
      <c r="B114" s="1">
        <v>89</v>
      </c>
      <c r="C114" s="1">
        <v>-1.0176111835088493</v>
      </c>
      <c r="D114" s="1">
        <v>0.6530504985904978</v>
      </c>
      <c r="E114" s="1">
        <v>1.1121383547207857</v>
      </c>
      <c r="F114" s="1">
        <v>0.84706255620119331</v>
      </c>
      <c r="G114" s="1">
        <v>0.40140566834656222</v>
      </c>
      <c r="H114" s="1">
        <v>0.39344648347464178</v>
      </c>
      <c r="I114" s="1">
        <v>-0.38874555308678438</v>
      </c>
    </row>
    <row r="115" spans="2:9" x14ac:dyDescent="0.3">
      <c r="B115" s="1">
        <v>90</v>
      </c>
      <c r="C115" s="1">
        <v>-0.39524658071794794</v>
      </c>
      <c r="D115" s="1">
        <v>-0.94880616427191722</v>
      </c>
      <c r="E115" s="1">
        <v>-0.33160634580058695</v>
      </c>
      <c r="F115" s="1">
        <v>-4.0826181347006135E-2</v>
      </c>
      <c r="G115" s="1">
        <v>-1.0998999288205711</v>
      </c>
      <c r="H115" s="1">
        <v>0.62200261249683697</v>
      </c>
      <c r="I115" s="1">
        <v>0.3510503735876872</v>
      </c>
    </row>
    <row r="116" spans="2:9" x14ac:dyDescent="0.3">
      <c r="B116" s="1">
        <v>91</v>
      </c>
      <c r="C116" s="1">
        <v>0.97512517337364901</v>
      </c>
      <c r="D116" s="1">
        <v>-1.0179317498108178</v>
      </c>
      <c r="E116" s="1">
        <v>-5.3345313717260923E-2</v>
      </c>
      <c r="F116" s="1">
        <v>-0.48884610160154152</v>
      </c>
      <c r="G116" s="1">
        <v>-0.31439420349989844</v>
      </c>
      <c r="H116" s="1">
        <v>0.42780429316573232</v>
      </c>
      <c r="I116" s="1">
        <v>-0.22268584554865445</v>
      </c>
    </row>
    <row r="117" spans="2:9" x14ac:dyDescent="0.3">
      <c r="B117" s="1">
        <v>92</v>
      </c>
      <c r="C117" s="1">
        <v>0.70792598733122281</v>
      </c>
      <c r="D117" s="1">
        <v>-0.16177670885596013</v>
      </c>
      <c r="E117" s="1">
        <v>0.51073933824565598</v>
      </c>
      <c r="F117" s="1">
        <v>-0.14183822782621158</v>
      </c>
      <c r="G117" s="1">
        <v>-9.3699595185399609E-2</v>
      </c>
      <c r="H117" s="1">
        <v>-2.6077536519772893E-2</v>
      </c>
      <c r="I117" s="1">
        <v>-0.36429979007459379</v>
      </c>
    </row>
    <row r="118" spans="2:9" x14ac:dyDescent="0.3">
      <c r="B118" s="1">
        <v>93</v>
      </c>
      <c r="C118" s="1">
        <v>0.12720666339163311</v>
      </c>
      <c r="D118" s="1">
        <v>-1.8209896266741161</v>
      </c>
      <c r="E118" s="1">
        <v>0.80552349444304827</v>
      </c>
      <c r="F118" s="1">
        <v>-0.45231160446448859</v>
      </c>
      <c r="G118" s="1">
        <v>0.16035293792446154</v>
      </c>
      <c r="H118" s="1">
        <v>0.36451205094034905</v>
      </c>
      <c r="I118" s="1">
        <v>-4.7802693437049458E-3</v>
      </c>
    </row>
    <row r="119" spans="2:9" x14ac:dyDescent="0.3">
      <c r="B119" s="1">
        <v>94</v>
      </c>
      <c r="C119" s="1">
        <v>1.1106464572221257</v>
      </c>
      <c r="D119" s="1">
        <v>-1.1341544959810854</v>
      </c>
      <c r="E119" s="1">
        <v>-0.11920736528860219</v>
      </c>
      <c r="F119" s="1">
        <v>0.71469201740843813</v>
      </c>
      <c r="G119" s="1">
        <v>0.35232662922673769</v>
      </c>
      <c r="H119" s="1">
        <v>0.15032350797458169</v>
      </c>
      <c r="I119" s="1">
        <v>0.12550284682025731</v>
      </c>
    </row>
    <row r="120" spans="2:9" x14ac:dyDescent="0.3">
      <c r="B120" s="1">
        <v>95</v>
      </c>
      <c r="C120" s="1">
        <v>-1.4989294146075451</v>
      </c>
      <c r="D120" s="1">
        <v>-1.1800284825025484</v>
      </c>
      <c r="E120" s="1">
        <v>-0.32411657880683276</v>
      </c>
      <c r="F120" s="1">
        <v>-7.2975514266501548E-2</v>
      </c>
      <c r="G120" s="1">
        <v>-0.55688728766428175</v>
      </c>
      <c r="H120" s="1">
        <v>-0.13563787817486098</v>
      </c>
      <c r="I120" s="1">
        <v>0.55169203455404658</v>
      </c>
    </row>
    <row r="121" spans="2:9" x14ac:dyDescent="0.3">
      <c r="B121" s="1">
        <v>96</v>
      </c>
      <c r="C121" s="1">
        <v>-0.65542026582024426</v>
      </c>
      <c r="D121" s="1">
        <v>0.69333609921342709</v>
      </c>
      <c r="E121" s="1">
        <v>0.27753481878914849</v>
      </c>
      <c r="F121" s="1">
        <v>0.18617282246296901</v>
      </c>
      <c r="G121" s="1">
        <v>0.11932092459918291</v>
      </c>
      <c r="H121" s="1">
        <v>-0.14573125203247944</v>
      </c>
      <c r="I121" s="1">
        <v>-0.2377685973971948</v>
      </c>
    </row>
    <row r="122" spans="2:9" x14ac:dyDescent="0.3">
      <c r="B122" s="1">
        <v>97</v>
      </c>
      <c r="C122" s="1">
        <v>0.16621179081616372</v>
      </c>
      <c r="D122" s="1">
        <v>-0.38278090638021928</v>
      </c>
      <c r="E122" s="1">
        <v>0.66156943610666274</v>
      </c>
      <c r="F122" s="1">
        <v>-0.10661246204944048</v>
      </c>
      <c r="G122" s="1">
        <v>0.14506080581245998</v>
      </c>
      <c r="H122" s="1">
        <v>-0.30105728553273553</v>
      </c>
      <c r="I122" s="1">
        <v>-0.45875102905092824</v>
      </c>
    </row>
    <row r="123" spans="2:9" x14ac:dyDescent="0.3">
      <c r="B123" s="1">
        <v>98</v>
      </c>
      <c r="C123" s="1">
        <v>0.88190262437825107</v>
      </c>
      <c r="D123" s="1">
        <v>-0.1674603585280956</v>
      </c>
      <c r="E123" s="1">
        <v>0.18112313931864552</v>
      </c>
      <c r="F123" s="1">
        <v>0.99320009921329644</v>
      </c>
      <c r="G123" s="1">
        <v>0.81653931992156381</v>
      </c>
      <c r="H123" s="1">
        <v>0.31358202786682055</v>
      </c>
      <c r="I123" s="1">
        <v>-0.17202025387916592</v>
      </c>
    </row>
    <row r="124" spans="2:9" x14ac:dyDescent="0.3">
      <c r="B124" s="1">
        <v>99</v>
      </c>
      <c r="C124" s="1">
        <v>0.17938499606322453</v>
      </c>
      <c r="D124" s="1">
        <v>-0.21903907141440371</v>
      </c>
      <c r="E124" s="1">
        <v>0.63490827591872678</v>
      </c>
      <c r="F124" s="1">
        <v>9.3255717678823874E-2</v>
      </c>
      <c r="G124" s="1">
        <v>-0.17747088595424437</v>
      </c>
      <c r="H124" s="1">
        <v>-0.10838126761475772</v>
      </c>
      <c r="I124" s="1">
        <v>0.21754880909587401</v>
      </c>
    </row>
    <row r="125" spans="2:9" x14ac:dyDescent="0.3">
      <c r="B125" s="1">
        <v>100</v>
      </c>
      <c r="C125" s="1">
        <v>-0.80953690178913484</v>
      </c>
      <c r="D125" s="1">
        <v>0.52170607303291006</v>
      </c>
      <c r="E125" s="1">
        <v>0.2331582503155504</v>
      </c>
      <c r="F125" s="1">
        <v>-0.61536746719056379</v>
      </c>
      <c r="G125" s="1">
        <v>1.2106566098460669</v>
      </c>
      <c r="H125" s="1">
        <v>-0.57222615087410733</v>
      </c>
      <c r="I125" s="1">
        <v>-0.44057263934488067</v>
      </c>
    </row>
    <row r="126" spans="2:9" x14ac:dyDescent="0.3">
      <c r="B126" s="1">
        <v>101</v>
      </c>
      <c r="C126" s="1">
        <v>-1.0456445223342863</v>
      </c>
      <c r="D126" s="1">
        <v>-0.56632382537130965</v>
      </c>
      <c r="E126" s="1">
        <v>0.57686576079974439</v>
      </c>
      <c r="F126" s="1">
        <v>0.95331126770539165</v>
      </c>
      <c r="G126" s="1">
        <v>6.1412258154629515E-2</v>
      </c>
      <c r="H126" s="1">
        <v>-0.28310315990644441</v>
      </c>
      <c r="I126" s="1">
        <v>-8.804551926773288E-2</v>
      </c>
    </row>
    <row r="127" spans="2:9" x14ac:dyDescent="0.3">
      <c r="B127" s="1">
        <v>102</v>
      </c>
      <c r="C127" s="1">
        <v>1.6518954797489518</v>
      </c>
      <c r="D127" s="1">
        <v>-0.21633908615331374</v>
      </c>
      <c r="E127" s="1">
        <v>1.365195527246972</v>
      </c>
      <c r="F127" s="1">
        <v>0.36968304107325389</v>
      </c>
      <c r="G127" s="1">
        <v>0.54753137859011591</v>
      </c>
      <c r="H127" s="1">
        <v>4.3816131309383131E-2</v>
      </c>
      <c r="I127" s="1">
        <v>0.25328901377560931</v>
      </c>
    </row>
    <row r="128" spans="2:9" x14ac:dyDescent="0.3">
      <c r="B128" s="1">
        <v>103</v>
      </c>
      <c r="C128" s="1">
        <v>0.21207700486470041</v>
      </c>
      <c r="D128" s="1">
        <v>0.1560588715222396</v>
      </c>
      <c r="E128" s="1">
        <v>-0.73222654498919038</v>
      </c>
      <c r="F128" s="1">
        <v>-0.26535732648360211</v>
      </c>
      <c r="G128" s="1">
        <v>-0.34410955556133987</v>
      </c>
      <c r="H128" s="1">
        <v>0.38241819415387718</v>
      </c>
      <c r="I128" s="1">
        <v>-4.4004345987321961E-2</v>
      </c>
    </row>
    <row r="129" spans="2:9" x14ac:dyDescent="0.3">
      <c r="B129" s="1">
        <v>104</v>
      </c>
      <c r="C129" s="1">
        <v>-0.61997643201576202</v>
      </c>
      <c r="D129" s="1">
        <v>0.80769333796431364</v>
      </c>
      <c r="E129" s="1">
        <v>0.40695385422962627</v>
      </c>
      <c r="F129" s="1">
        <v>0.24309377482233657</v>
      </c>
      <c r="G129" s="1">
        <v>-0.55907534211123588</v>
      </c>
      <c r="H129" s="1">
        <v>0.62495009813840774</v>
      </c>
      <c r="I129" s="1">
        <v>-9.2414856495703662E-2</v>
      </c>
    </row>
    <row r="130" spans="2:9" x14ac:dyDescent="0.3">
      <c r="B130" s="1">
        <v>105</v>
      </c>
      <c r="C130" s="1">
        <v>-0.84425444314934306</v>
      </c>
      <c r="D130" s="1">
        <v>0.30187987884095729</v>
      </c>
      <c r="E130" s="1">
        <v>0.1900250215185528</v>
      </c>
      <c r="F130" s="1">
        <v>0.62881066252653639</v>
      </c>
      <c r="G130" s="1">
        <v>4.4665380961990984E-2</v>
      </c>
      <c r="H130" s="1">
        <v>0.32189455543245887</v>
      </c>
      <c r="I130" s="1">
        <v>-1.8274434378679594E-2</v>
      </c>
    </row>
    <row r="131" spans="2:9" x14ac:dyDescent="0.3">
      <c r="B131" s="1">
        <v>106</v>
      </c>
      <c r="C131" s="1">
        <v>-1.9675602902274132</v>
      </c>
      <c r="D131" s="1">
        <v>-0.82277844919039611</v>
      </c>
      <c r="E131" s="1">
        <v>-0.43279923965275002</v>
      </c>
      <c r="F131" s="1">
        <v>-0.76323945740667476</v>
      </c>
      <c r="G131" s="1">
        <v>0.17085787076311715</v>
      </c>
      <c r="H131" s="1">
        <v>0.15252214155077795</v>
      </c>
      <c r="I131" s="1">
        <v>0.20517146132598554</v>
      </c>
    </row>
    <row r="132" spans="2:9" x14ac:dyDescent="0.3">
      <c r="B132" s="1">
        <v>107</v>
      </c>
      <c r="C132" s="1">
        <v>2.1736723328992024E-2</v>
      </c>
      <c r="D132" s="1">
        <v>0.95692536537002448</v>
      </c>
      <c r="E132" s="1">
        <v>0.62343299200627467</v>
      </c>
      <c r="F132" s="1">
        <v>-0.93179557664690116</v>
      </c>
      <c r="G132" s="1">
        <v>-0.28694506001919812</v>
      </c>
      <c r="H132" s="1">
        <v>-0.85095750243675528</v>
      </c>
      <c r="I132" s="1">
        <v>5.7492140013842195E-2</v>
      </c>
    </row>
    <row r="133" spans="2:9" x14ac:dyDescent="0.3">
      <c r="B133" s="1">
        <v>108</v>
      </c>
      <c r="C133" s="1">
        <v>-0.33644080254160047</v>
      </c>
      <c r="D133" s="1">
        <v>-0.12887459973801108</v>
      </c>
      <c r="E133" s="1">
        <v>7.5614225177941655E-2</v>
      </c>
      <c r="F133" s="1">
        <v>1.4264703833355621</v>
      </c>
      <c r="G133" s="1">
        <v>-0.43052432684058034</v>
      </c>
      <c r="H133" s="1">
        <v>-0.35538006287633417</v>
      </c>
      <c r="I133" s="1">
        <v>0.14509652627240879</v>
      </c>
    </row>
    <row r="134" spans="2:9" x14ac:dyDescent="0.3">
      <c r="B134" s="1">
        <v>109</v>
      </c>
      <c r="C134" s="1">
        <v>-7.1738364921596132E-2</v>
      </c>
      <c r="D134" s="1">
        <v>-1.7666410913660113E-2</v>
      </c>
      <c r="E134" s="1">
        <v>0.22551861290764488</v>
      </c>
      <c r="F134" s="1">
        <v>0.53956831307641728</v>
      </c>
      <c r="G134" s="1">
        <v>0.10982157672803047</v>
      </c>
      <c r="H134" s="1">
        <v>0.15493430718710566</v>
      </c>
      <c r="I134" s="1">
        <v>0.16077411271095959</v>
      </c>
    </row>
    <row r="135" spans="2:9" x14ac:dyDescent="0.3">
      <c r="B135" s="1">
        <v>110</v>
      </c>
      <c r="C135" s="1">
        <v>-1.9710070724398854</v>
      </c>
      <c r="D135" s="1">
        <v>-0.62365848992213524</v>
      </c>
      <c r="E135" s="1">
        <v>-0.56894977107025035</v>
      </c>
      <c r="F135" s="1">
        <v>0.23597922862419035</v>
      </c>
      <c r="G135" s="1">
        <v>-2.0748372824848448E-2</v>
      </c>
      <c r="H135" s="1">
        <v>-0.33077216094307688</v>
      </c>
      <c r="I135" s="1">
        <v>0.16657556158884379</v>
      </c>
    </row>
    <row r="136" spans="2:9" x14ac:dyDescent="0.3">
      <c r="B136" s="1">
        <v>111</v>
      </c>
      <c r="C136" s="1">
        <v>-0.46322964559961943</v>
      </c>
      <c r="D136" s="1">
        <v>0.49565526464040016</v>
      </c>
      <c r="E136" s="1">
        <v>0.92185933361985761</v>
      </c>
      <c r="F136" s="1">
        <v>0.18035679652717018</v>
      </c>
      <c r="G136" s="1">
        <v>8.4320163786399949E-3</v>
      </c>
      <c r="H136" s="1">
        <v>-0.43002488489442242</v>
      </c>
      <c r="I136" s="1">
        <v>-0.12756718340497036</v>
      </c>
    </row>
    <row r="137" spans="2:9" x14ac:dyDescent="0.3">
      <c r="B137" s="1">
        <v>112</v>
      </c>
      <c r="C137" s="1">
        <v>1.0732300580629448</v>
      </c>
      <c r="D137" s="1">
        <v>-0.75619406139390288</v>
      </c>
      <c r="E137" s="1">
        <v>-0.59323189065325188</v>
      </c>
      <c r="F137" s="1">
        <v>0.34219469039783312</v>
      </c>
      <c r="G137" s="1">
        <v>-0.91534699137520159</v>
      </c>
      <c r="H137" s="1">
        <v>-0.12956047826515607</v>
      </c>
      <c r="I137" s="1">
        <v>-0.14381335921211935</v>
      </c>
    </row>
    <row r="138" spans="2:9" x14ac:dyDescent="0.3">
      <c r="B138" s="1">
        <v>113</v>
      </c>
      <c r="C138" s="1">
        <v>-0.94045329520138832</v>
      </c>
      <c r="D138" s="1">
        <v>-1.3298919932427491</v>
      </c>
      <c r="E138" s="1">
        <v>0.73603191853031635</v>
      </c>
      <c r="F138" s="1">
        <v>0.3503740183726769</v>
      </c>
      <c r="G138" s="1">
        <v>-0.69370186485245799</v>
      </c>
      <c r="H138" s="1">
        <v>-0.2551089281068652</v>
      </c>
      <c r="I138" s="1">
        <v>-8.502157269820669E-2</v>
      </c>
    </row>
    <row r="139" spans="2:9" x14ac:dyDescent="0.3">
      <c r="B139" s="1">
        <v>114</v>
      </c>
      <c r="C139" s="1">
        <v>-0.62787405252637685</v>
      </c>
      <c r="D139" s="1">
        <v>-0.64666687113286248</v>
      </c>
      <c r="E139" s="1">
        <v>0.20500741591287922</v>
      </c>
      <c r="F139" s="1">
        <v>1.0670537634603754</v>
      </c>
      <c r="G139" s="1">
        <v>-0.24737899380087391</v>
      </c>
      <c r="H139" s="1">
        <v>0.11768075462581402</v>
      </c>
      <c r="I139" s="1">
        <v>-0.1025849704821615</v>
      </c>
    </row>
    <row r="140" spans="2:9" x14ac:dyDescent="0.3">
      <c r="B140" s="1">
        <v>115</v>
      </c>
      <c r="C140" s="1">
        <v>-0.42059377538317577</v>
      </c>
      <c r="D140" s="1">
        <v>0.69956933446825453</v>
      </c>
      <c r="E140" s="1">
        <v>1.1574645477510417</v>
      </c>
      <c r="F140" s="1">
        <v>-0.55865943466403212</v>
      </c>
      <c r="G140" s="1">
        <v>-0.65555349849920042</v>
      </c>
      <c r="H140" s="1">
        <v>0.13176808230789377</v>
      </c>
      <c r="I140" s="1">
        <v>6.0918473073545677E-2</v>
      </c>
    </row>
    <row r="141" spans="2:9" x14ac:dyDescent="0.3">
      <c r="B141" s="1">
        <v>116</v>
      </c>
      <c r="C141" s="1">
        <v>0.28636178539553436</v>
      </c>
      <c r="D141" s="1">
        <v>0.6515741135351425</v>
      </c>
      <c r="E141" s="1">
        <v>0.22062764407273572</v>
      </c>
      <c r="F141" s="1">
        <v>-0.63562623863460943</v>
      </c>
      <c r="G141" s="1">
        <v>0.28420295403662499</v>
      </c>
      <c r="H141" s="1">
        <v>-2.2221819403924537E-3</v>
      </c>
      <c r="I141" s="1">
        <v>3.3237435723744477E-2</v>
      </c>
    </row>
    <row r="142" spans="2:9" x14ac:dyDescent="0.3">
      <c r="B142" s="1">
        <v>117</v>
      </c>
      <c r="C142" s="1">
        <v>1.721535293653004</v>
      </c>
      <c r="D142" s="1">
        <v>-0.38672133434636025</v>
      </c>
      <c r="E142" s="1">
        <v>0.53087576113334745</v>
      </c>
      <c r="F142" s="1">
        <v>-9.1608433986443361E-2</v>
      </c>
      <c r="G142" s="1">
        <v>-0.62193495865584025</v>
      </c>
      <c r="H142" s="1">
        <v>-2.7677348147194858E-2</v>
      </c>
      <c r="I142" s="1">
        <v>0.30607371436998504</v>
      </c>
    </row>
    <row r="143" spans="2:9" x14ac:dyDescent="0.3">
      <c r="B143" s="1">
        <v>118</v>
      </c>
      <c r="C143" s="1">
        <v>0.89029019457784331</v>
      </c>
      <c r="D143" s="1">
        <v>0.28888442571632755</v>
      </c>
      <c r="E143" s="1">
        <v>-0.33811355652162334</v>
      </c>
      <c r="F143" s="1">
        <v>0.30886765855265363</v>
      </c>
      <c r="G143" s="1">
        <v>-0.48130356728932205</v>
      </c>
      <c r="H143" s="1">
        <v>0.33106850528151283</v>
      </c>
      <c r="I143" s="1">
        <v>-0.17063077509617197</v>
      </c>
    </row>
    <row r="144" spans="2:9" x14ac:dyDescent="0.3">
      <c r="B144" s="1">
        <v>119</v>
      </c>
      <c r="C144" s="1">
        <v>0.33392816587062912</v>
      </c>
      <c r="D144" s="1">
        <v>9.0708175426456539E-2</v>
      </c>
      <c r="E144" s="1">
        <v>1.0998827416485428</v>
      </c>
      <c r="F144" s="1">
        <v>-0.39425369772477703</v>
      </c>
      <c r="G144" s="1">
        <v>0.11639934350360344</v>
      </c>
      <c r="H144" s="1">
        <v>0.40290505107687347</v>
      </c>
      <c r="I144" s="1">
        <v>3.2520422303825527E-2</v>
      </c>
    </row>
    <row r="145" spans="2:9" x14ac:dyDescent="0.3">
      <c r="B145" s="1">
        <v>120</v>
      </c>
      <c r="C145" s="1">
        <v>-1.0390809034041641</v>
      </c>
      <c r="D145" s="1">
        <v>0.13228199963436571</v>
      </c>
      <c r="E145" s="1">
        <v>-0.63647151295798576</v>
      </c>
      <c r="F145" s="1">
        <v>-0.75863932249440247</v>
      </c>
      <c r="G145" s="1">
        <v>-0.53636322015564719</v>
      </c>
      <c r="H145" s="1">
        <v>0.25645266636353353</v>
      </c>
      <c r="I145" s="1">
        <v>-8.1527028648089223E-2</v>
      </c>
    </row>
    <row r="146" spans="2:9" x14ac:dyDescent="0.3">
      <c r="B146" s="1">
        <v>121</v>
      </c>
      <c r="C146" s="1">
        <v>-1.9684146959193962</v>
      </c>
      <c r="D146" s="1">
        <v>-0.24606799058241266</v>
      </c>
      <c r="E146" s="1">
        <v>0.61458658145765011</v>
      </c>
      <c r="F146" s="1">
        <v>-0.25304562886243459</v>
      </c>
      <c r="G146" s="1">
        <v>0.25819036117312882</v>
      </c>
      <c r="H146" s="1">
        <v>0.19678193174853353</v>
      </c>
      <c r="I146" s="1">
        <v>0.32853071391981892</v>
      </c>
    </row>
    <row r="147" spans="2:9" x14ac:dyDescent="0.3">
      <c r="B147" s="1">
        <v>122</v>
      </c>
      <c r="C147" s="1">
        <v>-0.77984896951777505</v>
      </c>
      <c r="D147" s="1">
        <v>-0.27268956986741455</v>
      </c>
      <c r="E147" s="1">
        <v>7.8188815672297463E-2</v>
      </c>
      <c r="F147" s="1">
        <v>-0.47102664186112086</v>
      </c>
      <c r="G147" s="1">
        <v>-0.24725559304872932</v>
      </c>
      <c r="H147" s="1">
        <v>-0.49491529877600859</v>
      </c>
      <c r="I147" s="1">
        <v>3.8517913445241622E-2</v>
      </c>
    </row>
    <row r="148" spans="2:9" x14ac:dyDescent="0.3">
      <c r="B148" s="1">
        <v>123</v>
      </c>
      <c r="C148" s="1">
        <v>-0.82890661055664538</v>
      </c>
      <c r="D148" s="1">
        <v>0.12658577348412309</v>
      </c>
      <c r="E148" s="1">
        <v>1.1660702591615666</v>
      </c>
      <c r="F148" s="1">
        <v>-0.19592057864354068</v>
      </c>
      <c r="G148" s="1">
        <v>0.23958776967629997</v>
      </c>
      <c r="H148" s="1">
        <v>0.50439521667178566</v>
      </c>
      <c r="I148" s="1">
        <v>-0.25735279950492412</v>
      </c>
    </row>
    <row r="149" spans="2:9" x14ac:dyDescent="0.3">
      <c r="B149" s="1">
        <v>124</v>
      </c>
      <c r="C149" s="1">
        <v>-0.57478421785453837</v>
      </c>
      <c r="D149" s="1">
        <v>-0.12649203227236028</v>
      </c>
      <c r="E149" s="1">
        <v>-2.6217502453409109E-2</v>
      </c>
      <c r="F149" s="1">
        <v>-0.30271830675082229</v>
      </c>
      <c r="G149" s="1">
        <v>-0.32768439534094079</v>
      </c>
      <c r="H149" s="1">
        <v>-0.51996689432942089</v>
      </c>
      <c r="I149" s="1">
        <v>0.36516436058014595</v>
      </c>
    </row>
    <row r="150" spans="2:9" x14ac:dyDescent="0.3">
      <c r="B150" s="1">
        <v>125</v>
      </c>
      <c r="C150" s="1">
        <v>0.35714540914502518</v>
      </c>
      <c r="D150" s="1">
        <v>-3.0644141466861619E-2</v>
      </c>
      <c r="E150" s="1">
        <v>-9.3439234895195636E-2</v>
      </c>
      <c r="F150" s="1">
        <v>-4.5594078309877079E-2</v>
      </c>
      <c r="G150" s="1">
        <v>0.2370873423639864</v>
      </c>
      <c r="H150" s="1">
        <v>-0.24846284642123778</v>
      </c>
      <c r="I150" s="1">
        <v>7.8557537384226044E-3</v>
      </c>
    </row>
    <row r="151" spans="2:9" x14ac:dyDescent="0.3">
      <c r="B151" s="1">
        <v>126</v>
      </c>
      <c r="C151" s="1">
        <v>-8.6627744771455281E-2</v>
      </c>
      <c r="D151" s="1">
        <v>0.72267274386964142</v>
      </c>
      <c r="E151" s="1">
        <v>-4.0593867779257942E-2</v>
      </c>
      <c r="F151" s="1">
        <v>-0.13093460926719028</v>
      </c>
      <c r="G151" s="1">
        <v>-0.14351432468945396</v>
      </c>
      <c r="H151" s="1">
        <v>0.18848838491619618</v>
      </c>
      <c r="I151" s="1">
        <v>-4.4962381467807122E-4</v>
      </c>
    </row>
    <row r="152" spans="2:9" x14ac:dyDescent="0.3">
      <c r="B152" s="1">
        <v>127</v>
      </c>
      <c r="C152" s="1">
        <v>-0.31218997123544262</v>
      </c>
      <c r="D152" s="1">
        <v>0.67952558854004586</v>
      </c>
      <c r="E152" s="1">
        <v>0.23351382461161507</v>
      </c>
      <c r="F152" s="1">
        <v>-1.352493607348042</v>
      </c>
      <c r="G152" s="1">
        <v>-0.60320804848881682</v>
      </c>
      <c r="H152" s="1">
        <v>-0.16573227064080617</v>
      </c>
      <c r="I152" s="1">
        <v>-5.4485006330295141E-2</v>
      </c>
    </row>
    <row r="153" spans="2:9" x14ac:dyDescent="0.3">
      <c r="B153" s="1">
        <v>128</v>
      </c>
      <c r="C153" s="1">
        <v>0.26530467736205865</v>
      </c>
      <c r="D153" s="1">
        <v>0.10166461157211368</v>
      </c>
      <c r="E153" s="1">
        <v>-2.8604724187783519E-2</v>
      </c>
      <c r="F153" s="1">
        <v>-0.52070793926775205</v>
      </c>
      <c r="G153" s="1">
        <v>-0.81693882255910366</v>
      </c>
      <c r="H153" s="1">
        <v>-0.30563088170439262</v>
      </c>
      <c r="I153" s="1">
        <v>-7.4225176908390422E-2</v>
      </c>
    </row>
    <row r="154" spans="2:9" x14ac:dyDescent="0.3">
      <c r="B154" s="1">
        <v>129</v>
      </c>
      <c r="C154" s="1">
        <v>-1.2021992286145322</v>
      </c>
      <c r="D154" s="1">
        <v>-0.89868310129442386</v>
      </c>
      <c r="E154" s="1">
        <v>0.67371738800112535</v>
      </c>
      <c r="F154" s="1">
        <v>2.8005953664626465E-2</v>
      </c>
      <c r="G154" s="1">
        <v>-0.13061013181403885</v>
      </c>
      <c r="H154" s="1">
        <v>-9.7689140972056721E-2</v>
      </c>
      <c r="I154" s="1">
        <v>-0.19271775693339954</v>
      </c>
    </row>
    <row r="155" spans="2:9" x14ac:dyDescent="0.3">
      <c r="B155" s="1">
        <v>130</v>
      </c>
      <c r="C155" s="1">
        <v>-0.73398100728218008</v>
      </c>
      <c r="D155" s="1">
        <v>0.79093368839306477</v>
      </c>
      <c r="E155" s="1">
        <v>0.13890778885380559</v>
      </c>
      <c r="F155" s="1">
        <v>-0.494410807898917</v>
      </c>
      <c r="G155" s="1">
        <v>-0.67589259513388511</v>
      </c>
      <c r="H155" s="1">
        <v>0.15181455121730997</v>
      </c>
      <c r="I155" s="1">
        <v>0.21267422055902035</v>
      </c>
    </row>
    <row r="156" spans="2:9" x14ac:dyDescent="0.3">
      <c r="B156" s="1">
        <v>131</v>
      </c>
      <c r="C156" s="1">
        <v>0.10837697488757582</v>
      </c>
      <c r="D156" s="1">
        <v>0.71908956332692697</v>
      </c>
      <c r="E156" s="1">
        <v>0.42209643520941942</v>
      </c>
      <c r="F156" s="1">
        <v>1.0182742036056007</v>
      </c>
      <c r="G156" s="1">
        <v>0.38950880467871335</v>
      </c>
      <c r="H156" s="1">
        <v>0.19214354476128309</v>
      </c>
      <c r="I156" s="1">
        <v>-4.509861651632726E-2</v>
      </c>
    </row>
    <row r="157" spans="2:9" x14ac:dyDescent="0.3">
      <c r="B157" s="1">
        <v>132</v>
      </c>
      <c r="C157" s="1">
        <v>0.59566393624307135</v>
      </c>
      <c r="D157" s="1">
        <v>-0.78597070983402351</v>
      </c>
      <c r="E157" s="1">
        <v>0.4761274536498965</v>
      </c>
      <c r="F157" s="1">
        <v>0.39435682686156637</v>
      </c>
      <c r="G157" s="1">
        <v>-2.8827455909391396E-3</v>
      </c>
      <c r="H157" s="1">
        <v>0.16890082587279895</v>
      </c>
      <c r="I157" s="1">
        <v>-5.2762179801683871E-2</v>
      </c>
    </row>
    <row r="158" spans="2:9" x14ac:dyDescent="0.3">
      <c r="B158" s="1">
        <v>133</v>
      </c>
      <c r="C158" s="1">
        <v>1.1297708954944441</v>
      </c>
      <c r="D158" s="1">
        <v>1.1894565246560709</v>
      </c>
      <c r="E158" s="1">
        <v>-0.39238809800574614</v>
      </c>
      <c r="F158" s="1">
        <v>0.2128557095041515</v>
      </c>
      <c r="G158" s="1">
        <v>0.29557842103827064</v>
      </c>
      <c r="H158" s="1">
        <v>-0.26401168769049482</v>
      </c>
      <c r="I158" s="1">
        <v>-3.0316708428227025E-2</v>
      </c>
    </row>
    <row r="159" spans="2:9" x14ac:dyDescent="0.3">
      <c r="B159" s="1">
        <v>134</v>
      </c>
      <c r="C159" s="1">
        <v>1.1383798766145135</v>
      </c>
      <c r="D159" s="1">
        <v>0.14212488811757684</v>
      </c>
      <c r="E159" s="1">
        <v>1.0771440523423086</v>
      </c>
      <c r="F159" s="1">
        <v>0.45185950829949073</v>
      </c>
      <c r="G159" s="1">
        <v>-0.57967789572164063</v>
      </c>
      <c r="H159" s="1">
        <v>0.18893214400523375</v>
      </c>
      <c r="I159" s="1">
        <v>-0.23285734231984984</v>
      </c>
    </row>
    <row r="160" spans="2:9" x14ac:dyDescent="0.3">
      <c r="B160" s="1">
        <v>135</v>
      </c>
      <c r="C160" s="1">
        <v>-0.47796461713157862</v>
      </c>
      <c r="D160" s="1">
        <v>0.61508513065848813</v>
      </c>
      <c r="E160" s="1">
        <v>0.15075795209560314</v>
      </c>
      <c r="F160" s="1">
        <v>-3.6137988892716577E-2</v>
      </c>
      <c r="G160" s="1">
        <v>-1.4429808644130646</v>
      </c>
      <c r="H160" s="1">
        <v>-0.81847700381430732</v>
      </c>
      <c r="I160" s="1">
        <v>-0.21678878524143511</v>
      </c>
    </row>
    <row r="161" spans="2:9" x14ac:dyDescent="0.3">
      <c r="B161" s="1">
        <v>136</v>
      </c>
      <c r="C161" s="1">
        <v>2.4724188705945432E-2</v>
      </c>
      <c r="D161" s="1">
        <v>-1.0531139137150247</v>
      </c>
      <c r="E161" s="1">
        <v>-0.148027308858939</v>
      </c>
      <c r="F161" s="1">
        <v>-0.2726583117840925</v>
      </c>
      <c r="G161" s="1">
        <v>0.15757316391009349</v>
      </c>
      <c r="H161" s="1">
        <v>-0.66530568256422795</v>
      </c>
      <c r="I161" s="1">
        <v>2.4881524225809214E-2</v>
      </c>
    </row>
    <row r="162" spans="2:9" x14ac:dyDescent="0.3">
      <c r="B162" s="1">
        <v>137</v>
      </c>
      <c r="C162" s="1">
        <v>0.2693583100275459</v>
      </c>
      <c r="D162" s="1">
        <v>0.49056766108130145</v>
      </c>
      <c r="E162" s="1">
        <v>-0.48205445723700607</v>
      </c>
      <c r="F162" s="1">
        <v>-0.4167790119837903</v>
      </c>
      <c r="G162" s="1">
        <v>0.25884901063653398</v>
      </c>
      <c r="H162" s="1">
        <v>-3.3491816621407232E-2</v>
      </c>
      <c r="I162" s="1">
        <v>-1.893341635359307E-2</v>
      </c>
    </row>
    <row r="163" spans="2:9" x14ac:dyDescent="0.3">
      <c r="B163" s="1">
        <v>138</v>
      </c>
      <c r="C163" s="1">
        <v>-0.34842753310620089</v>
      </c>
      <c r="D163" s="1">
        <v>-0.6563160605424474</v>
      </c>
      <c r="E163" s="1">
        <v>-0.35970242722009499</v>
      </c>
      <c r="F163" s="1">
        <v>-9.7747142856070196E-2</v>
      </c>
      <c r="G163" s="1">
        <v>-3.4506691703168356E-2</v>
      </c>
      <c r="H163" s="1">
        <v>-0.46522051480091503</v>
      </c>
      <c r="I163" s="1">
        <v>-1.9222331488707111E-3</v>
      </c>
    </row>
    <row r="164" spans="2:9" x14ac:dyDescent="0.3">
      <c r="B164" s="1">
        <v>139</v>
      </c>
      <c r="C164" s="1">
        <v>0.40480787828138159</v>
      </c>
      <c r="D164" s="1">
        <v>0.33151540148961534</v>
      </c>
      <c r="E164" s="1">
        <v>-0.70343624991468001</v>
      </c>
      <c r="F164" s="1">
        <v>-0.64219971786028796</v>
      </c>
      <c r="G164" s="1">
        <v>0.78018719911409895</v>
      </c>
      <c r="H164" s="1">
        <v>-0.1300294468138849</v>
      </c>
      <c r="I164" s="1">
        <v>-1.2433302771810451E-2</v>
      </c>
    </row>
    <row r="165" spans="2:9" x14ac:dyDescent="0.3">
      <c r="B165" s="1">
        <v>140</v>
      </c>
      <c r="C165" s="1">
        <v>0.34320278148086636</v>
      </c>
      <c r="D165" s="1">
        <v>0.55300896673636624</v>
      </c>
      <c r="E165" s="1">
        <v>-7.4322220668018898E-2</v>
      </c>
      <c r="F165" s="1">
        <v>9.9941134762302791E-2</v>
      </c>
      <c r="G165" s="1">
        <v>-0.35092658230418766</v>
      </c>
      <c r="H165" s="1">
        <v>0.45797646527567287</v>
      </c>
      <c r="I165" s="1">
        <v>-9.0032263375219149E-2</v>
      </c>
    </row>
    <row r="166" spans="2:9" x14ac:dyDescent="0.3">
      <c r="B166" s="1">
        <v>141</v>
      </c>
      <c r="C166" s="1">
        <v>-0.73872660208088292</v>
      </c>
      <c r="D166" s="1">
        <v>-0.30974725169002054</v>
      </c>
      <c r="E166" s="1">
        <v>0.56096302375257889</v>
      </c>
      <c r="F166" s="1">
        <v>-8.915759942759019E-2</v>
      </c>
      <c r="G166" s="1">
        <v>1.2416064751185351E-2</v>
      </c>
      <c r="H166" s="1">
        <v>-0.21596156737318456</v>
      </c>
      <c r="I166" s="1">
        <v>0.48598502088454776</v>
      </c>
    </row>
    <row r="167" spans="2:9" x14ac:dyDescent="0.3">
      <c r="B167" s="1">
        <v>142</v>
      </c>
      <c r="C167" s="1">
        <v>-0.12490022219793809</v>
      </c>
      <c r="D167" s="1">
        <v>0.60175848887741878</v>
      </c>
      <c r="E167" s="1">
        <v>0.27718479028399823</v>
      </c>
      <c r="F167" s="1">
        <v>0.23507973206980975</v>
      </c>
      <c r="G167" s="1">
        <v>6.5149956535143785E-2</v>
      </c>
      <c r="H167" s="1">
        <v>4.1043741721589963E-2</v>
      </c>
      <c r="I167" s="1">
        <v>4.388621504383252E-2</v>
      </c>
    </row>
    <row r="168" spans="2:9" x14ac:dyDescent="0.3">
      <c r="B168" s="1">
        <v>143</v>
      </c>
      <c r="C168" s="1">
        <v>0.27129279426862868</v>
      </c>
      <c r="D168" s="1">
        <v>0.43766720190994413</v>
      </c>
      <c r="E168" s="1">
        <v>0.93465021616803978</v>
      </c>
      <c r="F168" s="1">
        <v>-0.27470741139713545</v>
      </c>
      <c r="G168" s="1">
        <v>7.3814485708481883E-2</v>
      </c>
      <c r="H168" s="1">
        <v>-0.11342788591979043</v>
      </c>
      <c r="I168" s="1">
        <v>-0.63652909097418831</v>
      </c>
    </row>
    <row r="169" spans="2:9" x14ac:dyDescent="0.3">
      <c r="B169" s="1">
        <v>144</v>
      </c>
      <c r="C169" s="1">
        <v>-1.1014146405434255</v>
      </c>
      <c r="D169" s="1">
        <v>0.80548786107809955</v>
      </c>
      <c r="E169" s="1">
        <v>0.42255693028769198</v>
      </c>
      <c r="F169" s="1">
        <v>-0.8430285760929136</v>
      </c>
      <c r="G169" s="1">
        <v>0.47171397849961599</v>
      </c>
      <c r="H169" s="1">
        <v>0.62195379675807994</v>
      </c>
      <c r="I169" s="1">
        <v>9.3150607054898596E-2</v>
      </c>
    </row>
    <row r="170" spans="2:9" x14ac:dyDescent="0.3">
      <c r="B170" s="1">
        <v>145</v>
      </c>
      <c r="C170" s="1">
        <v>1.7771629495971482</v>
      </c>
      <c r="D170" s="1">
        <v>0.34461399425112438</v>
      </c>
      <c r="E170" s="1">
        <v>0.50869867517680889</v>
      </c>
      <c r="F170" s="1">
        <v>-0.20194641837957794</v>
      </c>
      <c r="G170" s="1">
        <v>-1.2068913731839137E-2</v>
      </c>
      <c r="H170" s="1">
        <v>0.13390288021923508</v>
      </c>
      <c r="I170" s="1">
        <v>7.4996121459962192E-2</v>
      </c>
    </row>
    <row r="171" spans="2:9" x14ac:dyDescent="0.3">
      <c r="B171" s="1">
        <v>146</v>
      </c>
      <c r="C171" s="1">
        <v>-0.14304601338878042</v>
      </c>
      <c r="D171" s="1">
        <v>-1.0531204238181147</v>
      </c>
      <c r="E171" s="1">
        <v>0.39421619245520506</v>
      </c>
      <c r="F171" s="1">
        <v>-0.55220116646099848</v>
      </c>
      <c r="G171" s="1">
        <v>0.31934423963391267</v>
      </c>
      <c r="H171" s="1">
        <v>0.10625016026417003</v>
      </c>
      <c r="I171" s="1">
        <v>0.47349758116352936</v>
      </c>
    </row>
    <row r="172" spans="2:9" x14ac:dyDescent="0.3">
      <c r="B172" s="1">
        <v>147</v>
      </c>
      <c r="C172" s="1">
        <v>-1.2631080034042461</v>
      </c>
      <c r="D172" s="1">
        <v>-0.33621166567645594</v>
      </c>
      <c r="E172" s="1">
        <v>1.3099917553318579</v>
      </c>
      <c r="F172" s="1">
        <v>0.66670100029716284</v>
      </c>
      <c r="G172" s="1">
        <v>-0.13548158399673182</v>
      </c>
      <c r="H172" s="1">
        <v>0.60749533254439858</v>
      </c>
      <c r="I172" s="1">
        <v>-0.25471876131977977</v>
      </c>
    </row>
    <row r="173" spans="2:9" x14ac:dyDescent="0.3">
      <c r="B173" s="1">
        <v>148</v>
      </c>
      <c r="C173" s="1">
        <v>-0.77022039422407529</v>
      </c>
      <c r="D173" s="1">
        <v>-7.0149319867169282E-2</v>
      </c>
      <c r="E173" s="1">
        <v>0.95086218739914374</v>
      </c>
      <c r="F173" s="1">
        <v>-0.33516711196443072</v>
      </c>
      <c r="G173" s="1">
        <v>0.29323903342584828</v>
      </c>
      <c r="H173" s="1">
        <v>-0.28922262839456653</v>
      </c>
      <c r="I173" s="1">
        <v>-0.22538110240170192</v>
      </c>
    </row>
    <row r="174" spans="2:9" x14ac:dyDescent="0.3">
      <c r="B174" s="1">
        <v>149</v>
      </c>
      <c r="C174" s="1">
        <v>-1.255834738221784</v>
      </c>
      <c r="D174" s="1">
        <v>0.70389910821092028</v>
      </c>
      <c r="E174" s="1">
        <v>4.109797402142331E-2</v>
      </c>
      <c r="F174" s="1">
        <v>0.41293754906421687</v>
      </c>
      <c r="G174" s="1">
        <v>0.18472522523777851</v>
      </c>
      <c r="H174" s="1">
        <v>-0.50589191209844131</v>
      </c>
      <c r="I174" s="1">
        <v>0.37169693355387051</v>
      </c>
    </row>
    <row r="175" spans="2:9" x14ac:dyDescent="0.3">
      <c r="B175" s="1">
        <v>150</v>
      </c>
      <c r="C175" s="1">
        <v>-0.69631560900874734</v>
      </c>
      <c r="D175" s="1">
        <v>-1.0167016589487783</v>
      </c>
      <c r="E175" s="1">
        <v>-0.64375097359770728</v>
      </c>
      <c r="F175" s="1">
        <v>-0.20078756647356732</v>
      </c>
      <c r="G175" s="1">
        <v>-0.69211018339467267</v>
      </c>
      <c r="H175" s="1">
        <v>-8.8179379569807259E-2</v>
      </c>
      <c r="I175" s="1">
        <v>-0.11949985364052547</v>
      </c>
    </row>
    <row r="176" spans="2:9" x14ac:dyDescent="0.3">
      <c r="B176" s="1">
        <v>151</v>
      </c>
      <c r="C176" s="1">
        <v>-1.9779778320090087</v>
      </c>
      <c r="D176" s="1">
        <v>-0.64950265828429399</v>
      </c>
      <c r="E176" s="1">
        <v>-0.2133283304075522</v>
      </c>
      <c r="F176" s="1">
        <v>-0.38753446142728637</v>
      </c>
      <c r="G176" s="1">
        <v>-0.4201574614227459</v>
      </c>
      <c r="H176" s="1">
        <v>0.50305593012900685</v>
      </c>
      <c r="I176" s="1">
        <v>3.9424605226470497E-2</v>
      </c>
    </row>
    <row r="177" spans="2:9" x14ac:dyDescent="0.3">
      <c r="B177" s="1">
        <v>152</v>
      </c>
      <c r="C177" s="1">
        <v>-1.0874467037612774</v>
      </c>
      <c r="D177" s="1">
        <v>-0.89715827362770795</v>
      </c>
      <c r="E177" s="1">
        <v>5.9807112281925888E-2</v>
      </c>
      <c r="F177" s="1">
        <v>-0.57274293900245055</v>
      </c>
      <c r="G177" s="1">
        <v>6.675585804725967E-2</v>
      </c>
      <c r="H177" s="1">
        <v>7.2918741285161376E-2</v>
      </c>
      <c r="I177" s="1">
        <v>-0.37790190094593762</v>
      </c>
    </row>
    <row r="178" spans="2:9" x14ac:dyDescent="0.3">
      <c r="B178" s="1">
        <v>153</v>
      </c>
      <c r="C178" s="1">
        <v>-0.67934551914021535</v>
      </c>
      <c r="D178" s="1">
        <v>-0.69829158141020742</v>
      </c>
      <c r="E178" s="1">
        <v>0.25259767412618167</v>
      </c>
      <c r="F178" s="1">
        <v>-0.28661279048025018</v>
      </c>
      <c r="G178" s="1">
        <v>-0.20832430369588323</v>
      </c>
      <c r="H178" s="1">
        <v>-6.9894605624775924E-2</v>
      </c>
      <c r="I178" s="1">
        <v>-0.35217457225445076</v>
      </c>
    </row>
    <row r="179" spans="2:9" x14ac:dyDescent="0.3">
      <c r="B179" s="1">
        <v>154</v>
      </c>
      <c r="C179" s="1">
        <v>0.85913543675822412</v>
      </c>
      <c r="D179" s="1">
        <v>0.40636377620987402</v>
      </c>
      <c r="E179" s="1">
        <v>-0.56216711871864455</v>
      </c>
      <c r="F179" s="1">
        <v>0.8546050195278897</v>
      </c>
      <c r="G179" s="1">
        <v>-0.27848217426002397</v>
      </c>
      <c r="H179" s="1">
        <v>0.43339206101627337</v>
      </c>
      <c r="I179" s="1">
        <v>0.58926943821947719</v>
      </c>
    </row>
    <row r="180" spans="2:9" x14ac:dyDescent="0.3">
      <c r="B180" s="1">
        <v>155</v>
      </c>
      <c r="C180" s="1">
        <v>0.12385651820273602</v>
      </c>
      <c r="D180" s="1">
        <v>0.2167235992024413</v>
      </c>
      <c r="E180" s="1">
        <v>0.26422607091075856</v>
      </c>
      <c r="F180" s="1">
        <v>0.60400854722063291</v>
      </c>
      <c r="G180" s="1">
        <v>1.7747184719863029E-3</v>
      </c>
      <c r="H180" s="1">
        <v>-0.22944748519632369</v>
      </c>
      <c r="I180" s="1">
        <v>0.47867034514954404</v>
      </c>
    </row>
    <row r="181" spans="2:9" x14ac:dyDescent="0.3">
      <c r="B181" s="1">
        <v>156</v>
      </c>
      <c r="C181" s="1">
        <v>-2.0687057364181793</v>
      </c>
      <c r="D181" s="1">
        <v>0.16557316850783987</v>
      </c>
      <c r="E181" s="1">
        <v>6.0736402227313045E-2</v>
      </c>
      <c r="F181" s="1">
        <v>6.7266303870892719E-2</v>
      </c>
      <c r="G181" s="1">
        <v>0.24155562981779913</v>
      </c>
      <c r="H181" s="1">
        <v>0.47138791156653526</v>
      </c>
      <c r="I181" s="1">
        <v>-0.29872286074257409</v>
      </c>
    </row>
    <row r="182" spans="2:9" x14ac:dyDescent="0.3">
      <c r="B182" s="1">
        <v>157</v>
      </c>
      <c r="C182" s="1">
        <v>-0.17632135737718829</v>
      </c>
      <c r="D182" s="1">
        <v>-0.21470559468412437</v>
      </c>
      <c r="E182" s="1">
        <v>0.24138761197462441</v>
      </c>
      <c r="F182" s="1">
        <v>0.32889948174572081</v>
      </c>
      <c r="G182" s="1">
        <v>0.37629914460702124</v>
      </c>
      <c r="H182" s="1">
        <v>-1.1222649876741759E-2</v>
      </c>
      <c r="I182" s="1">
        <v>-0.23239329786489424</v>
      </c>
    </row>
    <row r="183" spans="2:9" x14ac:dyDescent="0.3">
      <c r="B183" s="1">
        <v>158</v>
      </c>
      <c r="C183" s="1">
        <v>-1.2508927668900412E-2</v>
      </c>
      <c r="D183" s="1">
        <v>1.5034175085482659E-3</v>
      </c>
      <c r="E183" s="1">
        <v>0.30781808657334492</v>
      </c>
      <c r="F183" s="1">
        <v>0.29509255084301284</v>
      </c>
      <c r="G183" s="1">
        <v>-0.39217944673935284</v>
      </c>
      <c r="H183" s="1">
        <v>-7.163114089272056E-2</v>
      </c>
      <c r="I183" s="1">
        <v>0.13418495118768342</v>
      </c>
    </row>
    <row r="184" spans="2:9" x14ac:dyDescent="0.3">
      <c r="B184" s="1">
        <v>159</v>
      </c>
      <c r="C184" s="1">
        <v>0.46937840897867689</v>
      </c>
      <c r="D184" s="1">
        <v>0.15502676581316172</v>
      </c>
      <c r="E184" s="1">
        <v>-0.81161392295456081</v>
      </c>
      <c r="F184" s="1">
        <v>-0.27443881850263502</v>
      </c>
      <c r="G184" s="1">
        <v>1.7154586613146745E-2</v>
      </c>
      <c r="H184" s="1">
        <v>-0.17981426532487954</v>
      </c>
      <c r="I184" s="1">
        <v>3.9337753897491549E-2</v>
      </c>
    </row>
    <row r="185" spans="2:9" x14ac:dyDescent="0.3">
      <c r="B185" s="1">
        <v>160</v>
      </c>
      <c r="C185" s="1">
        <v>0.29288473323410003</v>
      </c>
      <c r="D185" s="1">
        <v>-0.78056603931282154</v>
      </c>
      <c r="E185" s="1">
        <v>-0.63983179302762916</v>
      </c>
      <c r="F185" s="1">
        <v>0.3042717562560216</v>
      </c>
      <c r="G185" s="1">
        <v>0.26409127275511157</v>
      </c>
      <c r="H185" s="1">
        <v>0.20844433528483167</v>
      </c>
      <c r="I185" s="1">
        <v>-1.0877049335697664E-2</v>
      </c>
    </row>
    <row r="186" spans="2:9" x14ac:dyDescent="0.3">
      <c r="B186" s="1">
        <v>161</v>
      </c>
      <c r="C186" s="1">
        <v>8.8718029130319231E-2</v>
      </c>
      <c r="D186" s="1">
        <v>-0.20946129081994291</v>
      </c>
      <c r="E186" s="1">
        <v>1.1840530151431514</v>
      </c>
      <c r="F186" s="1">
        <v>0.28436308290049539</v>
      </c>
      <c r="G186" s="1">
        <v>-0.10857648593917173</v>
      </c>
      <c r="H186" s="1">
        <v>-0.31185065622600544</v>
      </c>
      <c r="I186" s="1">
        <v>-2.7926138169147869E-2</v>
      </c>
    </row>
    <row r="187" spans="2:9" x14ac:dyDescent="0.3">
      <c r="B187" s="1">
        <v>162</v>
      </c>
      <c r="C187" s="1">
        <v>-0.64970049951408959</v>
      </c>
      <c r="D187" s="1">
        <v>-0.23713168823377623</v>
      </c>
      <c r="E187" s="1">
        <v>-1.9870410573160191E-2</v>
      </c>
      <c r="F187" s="1">
        <v>0.64308366592505317</v>
      </c>
      <c r="G187" s="1">
        <v>0.66094827436190196</v>
      </c>
      <c r="H187" s="1">
        <v>0.51279913722140935</v>
      </c>
      <c r="I187" s="1">
        <v>8.8183621526686934E-2</v>
      </c>
    </row>
    <row r="188" spans="2:9" x14ac:dyDescent="0.3">
      <c r="B188" s="1">
        <v>163</v>
      </c>
      <c r="C188" s="1">
        <v>-0.51580754572870191</v>
      </c>
      <c r="D188" s="1">
        <v>6.9404020331073624E-3</v>
      </c>
      <c r="E188" s="1">
        <v>0.54558408094456523</v>
      </c>
      <c r="F188" s="1">
        <v>0.27640091865470751</v>
      </c>
      <c r="G188" s="1">
        <v>-0.5417404466908019</v>
      </c>
      <c r="H188" s="1">
        <v>0.18886725588352371</v>
      </c>
      <c r="I188" s="1">
        <v>-0.14974541521069695</v>
      </c>
    </row>
    <row r="189" spans="2:9" x14ac:dyDescent="0.3">
      <c r="B189" s="1">
        <v>164</v>
      </c>
      <c r="C189" s="1">
        <v>-1.1202109655053143</v>
      </c>
      <c r="D189" s="1">
        <v>0.71045269560597435</v>
      </c>
      <c r="E189" s="1">
        <v>0.23923336966449882</v>
      </c>
      <c r="F189" s="1">
        <v>-0.67023398926161348</v>
      </c>
      <c r="G189" s="1">
        <v>-0.15198186214221146</v>
      </c>
      <c r="H189" s="1">
        <v>0.13251999349692811</v>
      </c>
      <c r="I189" s="1">
        <v>-0.3316521999576888</v>
      </c>
    </row>
    <row r="190" spans="2:9" x14ac:dyDescent="0.3">
      <c r="B190" s="1">
        <v>165</v>
      </c>
      <c r="C190" s="1">
        <v>0.28656895962110623</v>
      </c>
      <c r="D190" s="1">
        <v>-0.17743465084146098</v>
      </c>
      <c r="E190" s="1">
        <v>0.6069075745958824</v>
      </c>
      <c r="F190" s="1">
        <v>0.62503767742909933</v>
      </c>
      <c r="G190" s="1">
        <v>-0.19557191551770395</v>
      </c>
      <c r="H190" s="1">
        <v>0.56518116743382618</v>
      </c>
      <c r="I190" s="1">
        <v>0.12895849126832032</v>
      </c>
    </row>
    <row r="191" spans="2:9" x14ac:dyDescent="0.3">
      <c r="B191" s="1">
        <v>166</v>
      </c>
      <c r="C191" s="1">
        <v>2.2948605924849894</v>
      </c>
      <c r="D191" s="1">
        <v>-0.75758873611583444</v>
      </c>
      <c r="E191" s="1">
        <v>0.17694370003356888</v>
      </c>
      <c r="F191" s="1">
        <v>-0.64228975026110691</v>
      </c>
      <c r="G191" s="1">
        <v>-0.25851752177016596</v>
      </c>
      <c r="H191" s="1">
        <v>0.13376823581652814</v>
      </c>
      <c r="I191" s="1">
        <v>0.1397436750903453</v>
      </c>
    </row>
    <row r="192" spans="2:9" x14ac:dyDescent="0.3">
      <c r="B192" s="1">
        <v>167</v>
      </c>
      <c r="C192" s="1">
        <v>0.26468659102407194</v>
      </c>
      <c r="D192" s="1">
        <v>0.49071507718002866</v>
      </c>
      <c r="E192" s="1">
        <v>-0.21084093936748252</v>
      </c>
      <c r="F192" s="1">
        <v>0.35433197629164526</v>
      </c>
      <c r="G192" s="1">
        <v>0.26240486769266547</v>
      </c>
      <c r="H192" s="1">
        <v>0.1350102689042299</v>
      </c>
      <c r="I192" s="1">
        <v>0.27469203269453951</v>
      </c>
    </row>
    <row r="193" spans="2:9" x14ac:dyDescent="0.3">
      <c r="B193" s="1">
        <v>168</v>
      </c>
      <c r="C193" s="1">
        <v>1.2070310860408011</v>
      </c>
      <c r="D193" s="1">
        <v>-0.92883586960057096</v>
      </c>
      <c r="E193" s="1">
        <v>0.16652496713630566</v>
      </c>
      <c r="F193" s="1">
        <v>0.10692095687423396</v>
      </c>
      <c r="G193" s="1">
        <v>0.21200193465154618</v>
      </c>
      <c r="H193" s="1">
        <v>-2.7021260329853858E-2</v>
      </c>
      <c r="I193" s="1">
        <v>-0.37688807869738661</v>
      </c>
    </row>
    <row r="194" spans="2:9" x14ac:dyDescent="0.3">
      <c r="B194" s="1">
        <v>169</v>
      </c>
      <c r="C194" s="1">
        <v>-1.2339075611536003</v>
      </c>
      <c r="D194" s="1">
        <v>0.77468237211161239</v>
      </c>
      <c r="E194" s="1">
        <v>-1.1188775821967363</v>
      </c>
      <c r="F194" s="1">
        <v>2.9150212159376299E-2</v>
      </c>
      <c r="G194" s="1">
        <v>0.5728873294424075</v>
      </c>
      <c r="H194" s="1">
        <v>-0.16065908033858894</v>
      </c>
      <c r="I194" s="1">
        <v>-4.3728828537108411E-2</v>
      </c>
    </row>
    <row r="195" spans="2:9" x14ac:dyDescent="0.3">
      <c r="B195" s="1">
        <v>170</v>
      </c>
      <c r="C195" s="1">
        <v>1.1015914244624769</v>
      </c>
      <c r="D195" s="1">
        <v>-0.67913267084904216</v>
      </c>
      <c r="E195" s="1">
        <v>0.15986244782535297</v>
      </c>
      <c r="F195" s="1">
        <v>0.58210825090261076</v>
      </c>
      <c r="G195" s="1">
        <v>-0.23127551279267525</v>
      </c>
      <c r="H195" s="1">
        <v>-0.41784953295052973</v>
      </c>
      <c r="I195" s="1">
        <v>-0.45151732986571946</v>
      </c>
    </row>
    <row r="196" spans="2:9" x14ac:dyDescent="0.3">
      <c r="B196" s="1">
        <v>171</v>
      </c>
      <c r="C196" s="1">
        <v>0.87454830409646112</v>
      </c>
      <c r="D196" s="1">
        <v>0.3591988859994299</v>
      </c>
      <c r="E196" s="1">
        <v>0.15128452393128547</v>
      </c>
      <c r="F196" s="1">
        <v>5.8916075473055829E-2</v>
      </c>
      <c r="G196" s="1">
        <v>7.8719027292829813E-2</v>
      </c>
      <c r="H196" s="1">
        <v>0.28577828599840122</v>
      </c>
      <c r="I196" s="1">
        <v>9.8102198293137849E-2</v>
      </c>
    </row>
    <row r="197" spans="2:9" x14ac:dyDescent="0.3">
      <c r="B197" s="1">
        <v>172</v>
      </c>
      <c r="C197" s="1">
        <v>1.7256240306262105</v>
      </c>
      <c r="D197" s="1">
        <v>0.87004309945059455</v>
      </c>
      <c r="E197" s="1">
        <v>-5.1365214328941755E-2</v>
      </c>
      <c r="F197" s="1">
        <v>0.24025343786356582</v>
      </c>
      <c r="G197" s="1">
        <v>0.61932975056316186</v>
      </c>
      <c r="H197" s="1">
        <v>4.4857207222367898E-2</v>
      </c>
      <c r="I197" s="1">
        <v>-6.3615593533805581E-2</v>
      </c>
    </row>
    <row r="198" spans="2:9" x14ac:dyDescent="0.3">
      <c r="B198" s="1">
        <v>173</v>
      </c>
      <c r="C198" s="1">
        <v>1.6156229053932805</v>
      </c>
      <c r="D198" s="1">
        <v>-0.88779330229489084</v>
      </c>
      <c r="E198" s="1">
        <v>-0.64141604393581719</v>
      </c>
      <c r="F198" s="1">
        <v>0.41285060148643482</v>
      </c>
      <c r="G198" s="1">
        <v>2.4961872555265208E-2</v>
      </c>
      <c r="H198" s="1">
        <v>-7.3465142691486837E-2</v>
      </c>
      <c r="I198" s="1">
        <v>0.11344564950150712</v>
      </c>
    </row>
    <row r="199" spans="2:9" x14ac:dyDescent="0.3">
      <c r="B199" s="1">
        <v>174</v>
      </c>
      <c r="C199" s="1">
        <v>0.69723810800099095</v>
      </c>
      <c r="D199" s="1">
        <v>1.2287602127611779</v>
      </c>
      <c r="E199" s="1">
        <v>-0.61228397277612201</v>
      </c>
      <c r="F199" s="1">
        <v>-5.5353179847452583E-2</v>
      </c>
      <c r="G199" s="1">
        <v>0.77834605632492959</v>
      </c>
      <c r="H199" s="1">
        <v>-4.9127327542463899E-2</v>
      </c>
      <c r="I199" s="1">
        <v>0.196585980094374</v>
      </c>
    </row>
    <row r="200" spans="2:9" x14ac:dyDescent="0.3">
      <c r="B200" s="1">
        <v>175</v>
      </c>
      <c r="C200" s="1">
        <v>-0.10619845086313108</v>
      </c>
      <c r="D200" s="1">
        <v>0.39453350014488614</v>
      </c>
      <c r="E200" s="1">
        <v>-0.32613573044023225</v>
      </c>
      <c r="F200" s="1">
        <v>0.36237709943912666</v>
      </c>
      <c r="G200" s="1">
        <v>-0.73739728414398897</v>
      </c>
      <c r="H200" s="1">
        <v>-0.13034518558598474</v>
      </c>
      <c r="I200" s="1">
        <v>-0.3693906200613476</v>
      </c>
    </row>
    <row r="201" spans="2:9" x14ac:dyDescent="0.3">
      <c r="B201" s="1">
        <v>176</v>
      </c>
      <c r="C201" s="1">
        <v>-0.3663378749450511</v>
      </c>
      <c r="D201" s="1">
        <v>-6.959104523489501E-2</v>
      </c>
      <c r="E201" s="1">
        <v>-0.87814421112827734</v>
      </c>
      <c r="F201" s="1">
        <v>0.8001027283538531</v>
      </c>
      <c r="G201" s="1">
        <v>-0.19803928927386127</v>
      </c>
      <c r="H201" s="1">
        <v>0.21900657894269143</v>
      </c>
      <c r="I201" s="1">
        <v>0.20267512506447272</v>
      </c>
    </row>
    <row r="202" spans="2:9" x14ac:dyDescent="0.3">
      <c r="B202" s="1">
        <v>177</v>
      </c>
      <c r="C202" s="1">
        <v>-0.79587389206834214</v>
      </c>
      <c r="D202" s="1">
        <v>-0.1390777817770977</v>
      </c>
      <c r="E202" s="1">
        <v>0.2713340393987238</v>
      </c>
      <c r="F202" s="1">
        <v>0.421974853538435</v>
      </c>
      <c r="G202" s="1">
        <v>-5.0346749592980224E-2</v>
      </c>
      <c r="H202" s="1">
        <v>-0.2037922506081376</v>
      </c>
      <c r="I202" s="1">
        <v>-0.28184032625286898</v>
      </c>
    </row>
    <row r="203" spans="2:9" x14ac:dyDescent="0.3">
      <c r="B203" s="1">
        <v>178</v>
      </c>
      <c r="C203" s="1">
        <v>-1.8216499166413327</v>
      </c>
      <c r="D203" s="1">
        <v>0.12004055349650583</v>
      </c>
      <c r="E203" s="1">
        <v>0.35185253112061859</v>
      </c>
      <c r="F203" s="1">
        <v>-0.50431442583200203</v>
      </c>
      <c r="G203" s="1">
        <v>0.66445476261938441</v>
      </c>
      <c r="H203" s="1">
        <v>0.22649669976465819</v>
      </c>
      <c r="I203" s="1">
        <v>0.16472299778234736</v>
      </c>
    </row>
    <row r="204" spans="2:9" x14ac:dyDescent="0.3">
      <c r="B204" s="1">
        <v>179</v>
      </c>
      <c r="C204" s="1">
        <v>0.98983642353299228</v>
      </c>
      <c r="D204" s="1">
        <v>0.57861818182198532</v>
      </c>
      <c r="E204" s="1">
        <v>-0.11794892373188541</v>
      </c>
      <c r="F204" s="1">
        <v>1.4935632140114188</v>
      </c>
      <c r="G204" s="1">
        <v>-5.0476389527153033E-2</v>
      </c>
      <c r="H204" s="1">
        <v>0.12375896392548573</v>
      </c>
      <c r="I204" s="1">
        <v>-1.2295073317289476E-2</v>
      </c>
    </row>
    <row r="205" spans="2:9" x14ac:dyDescent="0.3">
      <c r="B205" s="1">
        <v>180</v>
      </c>
      <c r="C205" s="1">
        <v>-0.52182024765807611</v>
      </c>
      <c r="D205" s="1">
        <v>-0.37967089263148657</v>
      </c>
      <c r="E205" s="1">
        <v>-0.56134822698129361</v>
      </c>
      <c r="F205" s="1">
        <v>4.6539175865305919E-2</v>
      </c>
      <c r="G205" s="1">
        <v>-5.2674341998228368E-2</v>
      </c>
      <c r="H205" s="1">
        <v>-0.52386276488843331</v>
      </c>
      <c r="I205" s="1">
        <v>-0.3607087411693326</v>
      </c>
    </row>
    <row r="206" spans="2:9" x14ac:dyDescent="0.3">
      <c r="B206" s="1">
        <v>181</v>
      </c>
      <c r="C206" s="1">
        <v>1.2046152719370387</v>
      </c>
      <c r="D206" s="1">
        <v>-0.19915793464464288</v>
      </c>
      <c r="E206" s="1">
        <v>-0.56402048419584094</v>
      </c>
      <c r="F206" s="1">
        <v>0.24061708765232995</v>
      </c>
      <c r="G206" s="1">
        <v>-0.10040071577424206</v>
      </c>
      <c r="H206" s="1">
        <v>6.2434371094584047E-4</v>
      </c>
      <c r="I206" s="1">
        <v>-0.14263937609050562</v>
      </c>
    </row>
    <row r="207" spans="2:9" x14ac:dyDescent="0.3">
      <c r="B207" s="1">
        <v>182</v>
      </c>
      <c r="C207" s="1">
        <v>1.6475052393692937</v>
      </c>
      <c r="D207" s="1">
        <v>-0.85100193677601332</v>
      </c>
      <c r="E207" s="1">
        <v>0.35259678519238452</v>
      </c>
      <c r="F207" s="1">
        <v>7.5174514256731897E-2</v>
      </c>
      <c r="G207" s="1">
        <v>-0.30490230867911949</v>
      </c>
      <c r="H207" s="1">
        <v>3.8351045314442653E-2</v>
      </c>
      <c r="I207" s="1">
        <v>-0.10024739331675339</v>
      </c>
    </row>
    <row r="208" spans="2:9" x14ac:dyDescent="0.3">
      <c r="B208" s="1">
        <v>183</v>
      </c>
      <c r="C208" s="1">
        <v>-0.71171532488509004</v>
      </c>
      <c r="D208" s="1">
        <v>0.23926402732483612</v>
      </c>
      <c r="E208" s="1">
        <v>-0.16787893443118951</v>
      </c>
      <c r="F208" s="1">
        <v>-1.3962320568242873E-2</v>
      </c>
      <c r="G208" s="1">
        <v>-0.18185039339206546</v>
      </c>
      <c r="H208" s="1">
        <v>-0.33581631806169265</v>
      </c>
      <c r="I208" s="1">
        <v>6.3238006833353608E-2</v>
      </c>
    </row>
    <row r="209" spans="2:9" x14ac:dyDescent="0.3">
      <c r="B209" s="1">
        <v>184</v>
      </c>
      <c r="C209" s="1">
        <v>-0.54569401997294309</v>
      </c>
      <c r="D209" s="1">
        <v>-8.2937606896867022E-2</v>
      </c>
      <c r="E209" s="1">
        <v>-0.59269021478780315</v>
      </c>
      <c r="F209" s="1">
        <v>-0.14481274973545785</v>
      </c>
      <c r="G209" s="1">
        <v>0.43132028821587387</v>
      </c>
      <c r="H209" s="1">
        <v>-0.20531733455687634</v>
      </c>
      <c r="I209" s="1">
        <v>0.19721332014105977</v>
      </c>
    </row>
    <row r="210" spans="2:9" x14ac:dyDescent="0.3">
      <c r="B210" s="1">
        <v>185</v>
      </c>
      <c r="C210" s="1">
        <v>-8.9537496530950229E-3</v>
      </c>
      <c r="D210" s="1">
        <v>-0.37963797443069303</v>
      </c>
      <c r="E210" s="1">
        <v>-0.76832251167939747</v>
      </c>
      <c r="F210" s="1">
        <v>-0.35796469503958506</v>
      </c>
      <c r="G210" s="1">
        <v>-0.156357274855499</v>
      </c>
      <c r="H210" s="1">
        <v>-5.4808673215930026E-3</v>
      </c>
      <c r="I210" s="1">
        <v>2.0784756672030474E-2</v>
      </c>
    </row>
    <row r="211" spans="2:9" x14ac:dyDescent="0.3">
      <c r="B211" s="1">
        <v>186</v>
      </c>
      <c r="C211" s="1">
        <v>1.1908155140141694</v>
      </c>
      <c r="D211" s="1">
        <v>0.10684279703660261</v>
      </c>
      <c r="E211" s="1">
        <v>-0.1372020410670155</v>
      </c>
      <c r="F211" s="1">
        <v>0.487348752327316</v>
      </c>
      <c r="G211" s="1">
        <v>0.14964319859106703</v>
      </c>
      <c r="H211" s="1">
        <v>-0.10094346783254123</v>
      </c>
      <c r="I211" s="1">
        <v>-0.1212677754416434</v>
      </c>
    </row>
    <row r="212" spans="2:9" x14ac:dyDescent="0.3">
      <c r="B212" s="1">
        <v>187</v>
      </c>
      <c r="C212" s="1">
        <v>-0.60928873641238557</v>
      </c>
      <c r="D212" s="1">
        <v>-0.80588155103680159</v>
      </c>
      <c r="E212" s="1">
        <v>0.95910977600757175</v>
      </c>
      <c r="F212" s="1">
        <v>-3.0647423262738782E-2</v>
      </c>
      <c r="G212" s="1">
        <v>-0.23938636382557105</v>
      </c>
      <c r="H212" s="1">
        <v>-0.22071413454457439</v>
      </c>
      <c r="I212" s="1">
        <v>-0.23883429940744044</v>
      </c>
    </row>
    <row r="213" spans="2:9" x14ac:dyDescent="0.3">
      <c r="B213" s="1">
        <v>188</v>
      </c>
      <c r="C213" s="1">
        <v>0.28597824002803973</v>
      </c>
      <c r="D213" s="1">
        <v>0.3769449562520788</v>
      </c>
      <c r="E213" s="1">
        <v>-1.013145993620387</v>
      </c>
      <c r="F213" s="1">
        <v>0.37729392539136997</v>
      </c>
      <c r="G213" s="1">
        <v>-0.54346674112454763</v>
      </c>
      <c r="H213" s="1">
        <v>-0.62469742859033639</v>
      </c>
      <c r="I213" s="1">
        <v>6.6583417974190401E-2</v>
      </c>
    </row>
    <row r="214" spans="2:9" x14ac:dyDescent="0.3">
      <c r="B214" s="1">
        <v>189</v>
      </c>
      <c r="C214" s="1">
        <v>0.48114371546510293</v>
      </c>
      <c r="D214" s="1">
        <v>-1.2843194626921035</v>
      </c>
      <c r="E214" s="1">
        <v>0.61614404971944303</v>
      </c>
      <c r="F214" s="1">
        <v>0.64681259855377382</v>
      </c>
      <c r="G214" s="1">
        <v>0.89291183101131411</v>
      </c>
      <c r="H214" s="1">
        <v>-5.7768689384671945E-2</v>
      </c>
      <c r="I214" s="1">
        <v>0.38855430203094043</v>
      </c>
    </row>
    <row r="215" spans="2:9" x14ac:dyDescent="0.3">
      <c r="B215" s="1">
        <v>190</v>
      </c>
      <c r="C215" s="1">
        <v>-0.33780649561206588</v>
      </c>
      <c r="D215" s="1">
        <v>0.86904669697084702</v>
      </c>
      <c r="E215" s="1">
        <v>0.32598600343981143</v>
      </c>
      <c r="F215" s="1">
        <v>0.54620371516533739</v>
      </c>
      <c r="G215" s="1">
        <v>0.35646427916240359</v>
      </c>
      <c r="H215" s="1">
        <v>-0.28675248982300583</v>
      </c>
      <c r="I215" s="1">
        <v>-6.4278005251245635E-2</v>
      </c>
    </row>
    <row r="216" spans="2:9" x14ac:dyDescent="0.3">
      <c r="B216" s="1">
        <v>191</v>
      </c>
      <c r="C216" s="1">
        <v>1.2948649063258659</v>
      </c>
      <c r="D216" s="1">
        <v>0.44372890513620067</v>
      </c>
      <c r="E216" s="1">
        <v>0.75308877518372574</v>
      </c>
      <c r="F216" s="1">
        <v>0.14094755918213464</v>
      </c>
      <c r="G216" s="1">
        <v>0.5554319873561171</v>
      </c>
      <c r="H216" s="1">
        <v>-0.29422097212864384</v>
      </c>
      <c r="I216" s="1">
        <v>-1.5483051258350405E-2</v>
      </c>
    </row>
    <row r="217" spans="2:9" x14ac:dyDescent="0.3">
      <c r="B217" s="1">
        <v>192</v>
      </c>
      <c r="C217" s="1">
        <v>-1.3271804236700118</v>
      </c>
      <c r="D217" s="1">
        <v>0.20931575462395122</v>
      </c>
      <c r="E217" s="1">
        <v>0.20847366652145383</v>
      </c>
      <c r="F217" s="1">
        <v>0.79985935584100498</v>
      </c>
      <c r="G217" s="1">
        <v>-0.37285841854741975</v>
      </c>
      <c r="H217" s="1">
        <v>-6.6589626554911907E-2</v>
      </c>
      <c r="I217" s="1">
        <v>-4.1548118848542745E-2</v>
      </c>
    </row>
    <row r="218" spans="2:9" x14ac:dyDescent="0.3">
      <c r="B218" s="1">
        <v>193</v>
      </c>
      <c r="C218" s="1">
        <v>-0.65297990123237903</v>
      </c>
      <c r="D218" s="1">
        <v>-1.0543066212671572</v>
      </c>
      <c r="E218" s="1">
        <v>0.86703542367275011</v>
      </c>
      <c r="F218" s="1">
        <v>-0.27112101442022607</v>
      </c>
      <c r="G218" s="1">
        <v>0.32825860755641451</v>
      </c>
      <c r="H218" s="1">
        <v>-0.21050716887727203</v>
      </c>
      <c r="I218" s="1">
        <v>0.20698845672389493</v>
      </c>
    </row>
    <row r="219" spans="2:9" x14ac:dyDescent="0.3">
      <c r="B219" s="1">
        <v>194</v>
      </c>
      <c r="C219" s="1">
        <v>-0.12481228698856295</v>
      </c>
      <c r="D219" s="1">
        <v>-0.20134753252565668</v>
      </c>
      <c r="E219" s="1">
        <v>0.90775450747518072</v>
      </c>
      <c r="F219" s="1">
        <v>0.35124248947128456</v>
      </c>
      <c r="G219" s="1">
        <v>0.35609071366921952</v>
      </c>
      <c r="H219" s="1">
        <v>-0.20760278523048697</v>
      </c>
      <c r="I219" s="1">
        <v>9.3159341248517796E-2</v>
      </c>
    </row>
    <row r="220" spans="2:9" x14ac:dyDescent="0.3">
      <c r="B220" s="1">
        <v>195</v>
      </c>
      <c r="C220" s="1">
        <v>-0.52728828511397607</v>
      </c>
      <c r="D220" s="1">
        <v>-1.2272916606421671</v>
      </c>
      <c r="E220" s="1">
        <v>1.077408796273192</v>
      </c>
      <c r="F220" s="1">
        <v>0.14141800628629009</v>
      </c>
      <c r="G220" s="1">
        <v>-0.33422721073197231</v>
      </c>
      <c r="H220" s="1">
        <v>-0.40287700927715048</v>
      </c>
      <c r="I220" s="1">
        <v>-0.53762929329714859</v>
      </c>
    </row>
    <row r="221" spans="2:9" x14ac:dyDescent="0.3">
      <c r="B221" s="1">
        <v>196</v>
      </c>
      <c r="C221" s="1">
        <v>-0.88240879894023372</v>
      </c>
      <c r="D221" s="1">
        <v>-0.27510161066848016</v>
      </c>
      <c r="E221" s="1">
        <v>0.59990985649470707</v>
      </c>
      <c r="F221" s="1">
        <v>-0.50910177706536608</v>
      </c>
      <c r="G221" s="1">
        <v>0.4690466886489924</v>
      </c>
      <c r="H221" s="1">
        <v>-0.37686137023767857</v>
      </c>
      <c r="I221" s="1">
        <v>-7.4715493981131489E-2</v>
      </c>
    </row>
    <row r="222" spans="2:9" x14ac:dyDescent="0.3">
      <c r="B222" s="1">
        <v>197</v>
      </c>
      <c r="C222" s="1">
        <v>1.9515155300445144E-2</v>
      </c>
      <c r="D222" s="1">
        <v>-1.2846046050820912</v>
      </c>
      <c r="E222" s="1">
        <v>-0.34354318351169183</v>
      </c>
      <c r="F222" s="1">
        <v>0.98103982549289659</v>
      </c>
      <c r="G222" s="1">
        <v>1.1103909915651853</v>
      </c>
      <c r="H222" s="1">
        <v>0.22930101936190811</v>
      </c>
      <c r="I222" s="1">
        <v>4.7250848289200946E-2</v>
      </c>
    </row>
    <row r="223" spans="2:9" x14ac:dyDescent="0.3">
      <c r="B223" s="1">
        <v>198</v>
      </c>
      <c r="C223" s="1">
        <v>7.6238396889305907E-2</v>
      </c>
      <c r="D223" s="1">
        <v>-1.7680093022212762</v>
      </c>
      <c r="E223" s="1">
        <v>4.2778781986511027E-2</v>
      </c>
      <c r="F223" s="1">
        <v>0.21048552867470019</v>
      </c>
      <c r="G223" s="1">
        <v>3.7287346102094478E-2</v>
      </c>
      <c r="H223" s="1">
        <v>-3.0562442884024127E-2</v>
      </c>
      <c r="I223" s="1">
        <v>5.266997629140302E-2</v>
      </c>
    </row>
    <row r="224" spans="2:9" x14ac:dyDescent="0.3">
      <c r="B224" s="1">
        <v>199</v>
      </c>
      <c r="C224" s="1">
        <v>1.1241310365650476</v>
      </c>
      <c r="D224" s="1">
        <v>0.40076738587087202</v>
      </c>
      <c r="E224" s="1">
        <v>0.59035089644655914</v>
      </c>
      <c r="F224" s="1">
        <v>-5.6540475287556902E-2</v>
      </c>
      <c r="G224" s="1">
        <v>0.12778809356033322</v>
      </c>
      <c r="H224" s="1">
        <v>0.49904070023193159</v>
      </c>
      <c r="I224" s="1">
        <v>-0.34760895626141597</v>
      </c>
    </row>
    <row r="225" spans="2:9" x14ac:dyDescent="0.3">
      <c r="B225" s="1">
        <v>200</v>
      </c>
      <c r="C225" s="1">
        <v>0.19348890911363523</v>
      </c>
      <c r="D225" s="1">
        <v>-0.17913118878082152</v>
      </c>
      <c r="E225" s="1">
        <v>-9.6008282038054713E-2</v>
      </c>
      <c r="F225" s="1">
        <v>0.44141412680557746</v>
      </c>
      <c r="G225" s="1">
        <v>-0.65465705041492706</v>
      </c>
      <c r="H225" s="1">
        <v>0.15245766491592319</v>
      </c>
      <c r="I225" s="1">
        <v>-5.9692196853012816E-2</v>
      </c>
    </row>
    <row r="226" spans="2:9" x14ac:dyDescent="0.3">
      <c r="B226" s="1">
        <v>201</v>
      </c>
      <c r="C226" s="1">
        <v>-0.37146288779463832</v>
      </c>
      <c r="D226" s="1">
        <v>0.3141561154369219</v>
      </c>
      <c r="E226" s="1">
        <v>0.55828418738704388</v>
      </c>
      <c r="F226" s="1">
        <v>-0.51715573950051019</v>
      </c>
      <c r="G226" s="1">
        <v>-0.50585720986306026</v>
      </c>
      <c r="H226" s="1">
        <v>-3.0703859580878843E-3</v>
      </c>
      <c r="I226" s="1">
        <v>-0.23223414243712481</v>
      </c>
    </row>
    <row r="227" spans="2:9" x14ac:dyDescent="0.3">
      <c r="B227" s="1">
        <v>202</v>
      </c>
      <c r="C227" s="1">
        <v>-0.34550860008696022</v>
      </c>
      <c r="D227" s="1">
        <v>0.28831632372884647</v>
      </c>
      <c r="E227" s="1">
        <v>0.48131408170970208</v>
      </c>
      <c r="F227" s="1">
        <v>-0.64689729133156826</v>
      </c>
      <c r="G227" s="1">
        <v>-1.2336460128666895</v>
      </c>
      <c r="H227" s="1">
        <v>3.9048342233836963E-2</v>
      </c>
      <c r="I227" s="1">
        <v>-1.4134701909363287E-2</v>
      </c>
    </row>
    <row r="228" spans="2:9" x14ac:dyDescent="0.3">
      <c r="B228" s="1">
        <v>203</v>
      </c>
      <c r="C228" s="1">
        <v>-0.56149638110583444</v>
      </c>
      <c r="D228" s="1">
        <v>0.26503918638349117</v>
      </c>
      <c r="E228" s="1">
        <v>-1.3905816854876016</v>
      </c>
      <c r="F228" s="1">
        <v>-0.26718884080974525</v>
      </c>
      <c r="G228" s="1">
        <v>0.41081888311369569</v>
      </c>
      <c r="H228" s="1">
        <v>-3.0013748484961366E-2</v>
      </c>
      <c r="I228" s="1">
        <v>-0.21144629323242806</v>
      </c>
    </row>
    <row r="229" spans="2:9" x14ac:dyDescent="0.3">
      <c r="B229" s="1">
        <v>204</v>
      </c>
      <c r="C229" s="1">
        <v>1.2668012085444695</v>
      </c>
      <c r="D229" s="1">
        <v>6.9077191723699416E-2</v>
      </c>
      <c r="E229" s="1">
        <v>0.57301987816378241</v>
      </c>
      <c r="F229" s="1">
        <v>-0.21772288180911725</v>
      </c>
      <c r="G229" s="1">
        <v>0.59739168153619104</v>
      </c>
      <c r="H229" s="1">
        <v>-0.15070380015060486</v>
      </c>
      <c r="I229" s="1">
        <v>1.5496054879228005E-2</v>
      </c>
    </row>
    <row r="230" spans="2:9" x14ac:dyDescent="0.3">
      <c r="B230" s="1">
        <v>205</v>
      </c>
      <c r="C230" s="1">
        <v>2.221219442336694</v>
      </c>
      <c r="D230" s="1">
        <v>0.60890378100636411</v>
      </c>
      <c r="E230" s="1">
        <v>-0.85733514628955143</v>
      </c>
      <c r="F230" s="1">
        <v>0.24268470121736047</v>
      </c>
      <c r="G230" s="1">
        <v>-0.53392336135825436</v>
      </c>
      <c r="H230" s="1">
        <v>-0.27788443607075763</v>
      </c>
      <c r="I230" s="1">
        <v>-0.1654374097406997</v>
      </c>
    </row>
    <row r="231" spans="2:9" x14ac:dyDescent="0.3">
      <c r="B231" s="1">
        <v>206</v>
      </c>
      <c r="C231" s="1">
        <v>-0.20405979975883159</v>
      </c>
      <c r="D231" s="1">
        <v>0.51700337043885092</v>
      </c>
      <c r="E231" s="1">
        <v>-6.9673646537055059E-2</v>
      </c>
      <c r="F231" s="1">
        <v>0.23327576661068325</v>
      </c>
      <c r="G231" s="1">
        <v>-1.0060931762452385</v>
      </c>
      <c r="H231" s="1">
        <v>0.14358709543414006</v>
      </c>
      <c r="I231" s="1">
        <v>-7.2784924699091882E-2</v>
      </c>
    </row>
    <row r="232" spans="2:9" x14ac:dyDescent="0.3">
      <c r="B232" s="1">
        <v>207</v>
      </c>
      <c r="C232" s="1">
        <v>0.10771622870685242</v>
      </c>
      <c r="D232" s="1">
        <v>-0.23173833721624809</v>
      </c>
      <c r="E232" s="1">
        <v>0.17528237223677479</v>
      </c>
      <c r="F232" s="1">
        <v>0.89801698678300967</v>
      </c>
      <c r="G232" s="1">
        <v>0.67124591812337275</v>
      </c>
      <c r="H232" s="1">
        <v>0.47761616830793319</v>
      </c>
      <c r="I232" s="1">
        <v>0.61758485740126046</v>
      </c>
    </row>
    <row r="233" spans="2:9" x14ac:dyDescent="0.3">
      <c r="B233" s="1">
        <v>208</v>
      </c>
      <c r="C233" s="1">
        <v>-0.71658628058907448</v>
      </c>
      <c r="D233" s="1">
        <v>-0.58685950572007861</v>
      </c>
      <c r="E233" s="1">
        <v>-0.25838742489899513</v>
      </c>
      <c r="F233" s="1">
        <v>-0.25051473223568604</v>
      </c>
      <c r="G233" s="1">
        <v>-0.37849105417719386</v>
      </c>
      <c r="H233" s="1">
        <v>5.7555033193166592E-2</v>
      </c>
      <c r="I233" s="1">
        <v>0.20506987189568265</v>
      </c>
    </row>
    <row r="234" spans="2:9" x14ac:dyDescent="0.3">
      <c r="B234" s="1">
        <v>209</v>
      </c>
      <c r="C234" s="1">
        <v>1.7354993639503251</v>
      </c>
      <c r="D234" s="1">
        <v>-0.4933504040875667</v>
      </c>
      <c r="E234" s="1">
        <v>0.52302368880304762</v>
      </c>
      <c r="F234" s="1">
        <v>-0.41280951655319759</v>
      </c>
      <c r="G234" s="1">
        <v>-0.18616842028658137</v>
      </c>
      <c r="H234" s="1">
        <v>0.42222647648341394</v>
      </c>
      <c r="I234" s="1">
        <v>5.0024778335548983E-2</v>
      </c>
    </row>
    <row r="235" spans="2:9" x14ac:dyDescent="0.3">
      <c r="B235" s="1">
        <v>210</v>
      </c>
      <c r="C235" s="1">
        <v>0.13707691366464991</v>
      </c>
      <c r="D235" s="1">
        <v>-0.68121881905220827</v>
      </c>
      <c r="E235" s="1">
        <v>-0.28236798085634479</v>
      </c>
      <c r="F235" s="1">
        <v>0.65482502508456097</v>
      </c>
      <c r="G235" s="1">
        <v>0.29887210902284611</v>
      </c>
      <c r="H235" s="1">
        <v>0.11423405673510159</v>
      </c>
      <c r="I235" s="1">
        <v>-0.26898499993876396</v>
      </c>
    </row>
    <row r="236" spans="2:9" x14ac:dyDescent="0.3">
      <c r="B236" s="1">
        <v>211</v>
      </c>
      <c r="C236" s="1">
        <v>1.018411133700498</v>
      </c>
      <c r="D236" s="1">
        <v>0.73402277661119131</v>
      </c>
      <c r="E236" s="1">
        <v>0.94402097101786031</v>
      </c>
      <c r="F236" s="1">
        <v>0.32541175654809468</v>
      </c>
      <c r="G236" s="1">
        <v>0.60852186554629861</v>
      </c>
      <c r="H236" s="1">
        <v>9.7054371950176369E-2</v>
      </c>
      <c r="I236" s="1">
        <v>-0.15605853482403348</v>
      </c>
    </row>
    <row r="237" spans="2:9" x14ac:dyDescent="0.3">
      <c r="B237" s="1">
        <v>212</v>
      </c>
      <c r="C237" s="1">
        <v>-1.4943348231112958</v>
      </c>
      <c r="D237" s="1">
        <v>4.4347406347161444E-2</v>
      </c>
      <c r="E237" s="1">
        <v>-0.14663585475776475</v>
      </c>
      <c r="F237" s="1">
        <v>6.1054842259398168E-2</v>
      </c>
      <c r="G237" s="1">
        <v>-0.26986174601616952</v>
      </c>
      <c r="H237" s="1">
        <v>-8.7209347163813067E-2</v>
      </c>
      <c r="I237" s="1">
        <v>-0.66777066772944993</v>
      </c>
    </row>
    <row r="238" spans="2:9" x14ac:dyDescent="0.3">
      <c r="B238" s="1">
        <v>213</v>
      </c>
      <c r="C238" s="1">
        <v>0.34529888472678</v>
      </c>
      <c r="D238" s="1">
        <v>-1.630728781857941</v>
      </c>
      <c r="E238" s="1">
        <v>2.1359700156493956E-2</v>
      </c>
      <c r="F238" s="1">
        <v>-0.12681329531087779</v>
      </c>
      <c r="G238" s="1">
        <v>0.11966933764141412</v>
      </c>
      <c r="H238" s="1">
        <v>-0.50586562239159627</v>
      </c>
      <c r="I238" s="1">
        <v>-0.21102387874012796</v>
      </c>
    </row>
    <row r="239" spans="2:9" x14ac:dyDescent="0.3">
      <c r="B239" s="1">
        <v>214</v>
      </c>
      <c r="C239" s="1">
        <v>0.37410224360613703</v>
      </c>
      <c r="D239" s="1">
        <v>0.23561981285756267</v>
      </c>
      <c r="E239" s="1">
        <v>-0.38485793265717638</v>
      </c>
      <c r="F239" s="1">
        <v>-0.69636083982280683</v>
      </c>
      <c r="G239" s="1">
        <v>0.11176358383258227</v>
      </c>
      <c r="H239" s="1">
        <v>-0.21109407694023097</v>
      </c>
      <c r="I239" s="1">
        <v>-2.8863665105609969E-2</v>
      </c>
    </row>
    <row r="240" spans="2:9" x14ac:dyDescent="0.3">
      <c r="B240" s="1">
        <v>215</v>
      </c>
      <c r="C240" s="1">
        <v>1.9440085778512025E-2</v>
      </c>
      <c r="D240" s="1">
        <v>0.503295893134585</v>
      </c>
      <c r="E240" s="1">
        <v>0.87165030631024043</v>
      </c>
      <c r="F240" s="1">
        <v>5.6035174205321558E-2</v>
      </c>
      <c r="G240" s="1">
        <v>1.1165100476676706</v>
      </c>
      <c r="H240" s="1">
        <v>-9.9315215630063722E-2</v>
      </c>
      <c r="I240" s="1">
        <v>-0.15482832201353935</v>
      </c>
    </row>
    <row r="241" spans="2:9" x14ac:dyDescent="0.3">
      <c r="B241" s="1">
        <v>216</v>
      </c>
      <c r="C241" s="1">
        <v>1.7841019194852354</v>
      </c>
      <c r="D241" s="1">
        <v>0.63712294689217308</v>
      </c>
      <c r="E241" s="1">
        <v>-0.1631702595183582</v>
      </c>
      <c r="F241" s="1">
        <v>-1.0127065516897118</v>
      </c>
      <c r="G241" s="1">
        <v>-0.23251352642677911</v>
      </c>
      <c r="H241" s="1">
        <v>0.26229067533654477</v>
      </c>
      <c r="I241" s="1">
        <v>8.2597939241619619E-3</v>
      </c>
    </row>
    <row r="242" spans="2:9" x14ac:dyDescent="0.3">
      <c r="B242" s="1">
        <v>217</v>
      </c>
      <c r="C242" s="1">
        <v>-0.39024422051336305</v>
      </c>
      <c r="D242" s="1">
        <v>1.7319110901257933</v>
      </c>
      <c r="E242" s="1">
        <v>0.82827297902014241</v>
      </c>
      <c r="F242" s="1">
        <v>0.25544555841870648</v>
      </c>
      <c r="G242" s="1">
        <v>0.47167175715170917</v>
      </c>
      <c r="H242" s="1">
        <v>-0.38611429358418886</v>
      </c>
      <c r="I242" s="1">
        <v>-6.4725706109067888E-2</v>
      </c>
    </row>
    <row r="243" spans="2:9" x14ac:dyDescent="0.3">
      <c r="B243" s="1">
        <v>218</v>
      </c>
      <c r="C243" s="1">
        <v>0.64160789954625541</v>
      </c>
      <c r="D243" s="1">
        <v>-1.1555395677228508</v>
      </c>
      <c r="E243" s="1">
        <v>1.0664315682934578</v>
      </c>
      <c r="F243" s="1">
        <v>-0.19969817143378499</v>
      </c>
      <c r="G243" s="1">
        <v>0.1316473275684705</v>
      </c>
      <c r="H243" s="1">
        <v>4.1939912701307945E-2</v>
      </c>
      <c r="I243" s="1">
        <v>0.15194929727359949</v>
      </c>
    </row>
    <row r="244" spans="2:9" x14ac:dyDescent="0.3">
      <c r="B244" s="1">
        <v>219</v>
      </c>
      <c r="C244" s="1">
        <v>-0.38326953434247385</v>
      </c>
      <c r="D244" s="1">
        <v>-0.58203673866533845</v>
      </c>
      <c r="E244" s="1">
        <v>0.61566163278202268</v>
      </c>
      <c r="F244" s="1">
        <v>-0.88566424909622032</v>
      </c>
      <c r="G244" s="1">
        <v>-0.15225264959722146</v>
      </c>
      <c r="H244" s="1">
        <v>-0.15113963955952878</v>
      </c>
      <c r="I244" s="1">
        <v>-8.1770331880859068E-2</v>
      </c>
    </row>
    <row r="245" spans="2:9" x14ac:dyDescent="0.3">
      <c r="B245" s="1">
        <v>220</v>
      </c>
      <c r="C245" s="1">
        <v>-0.40422785348868651</v>
      </c>
      <c r="D245" s="1">
        <v>0.34097202723862524</v>
      </c>
      <c r="E245" s="1">
        <v>0.43502301224093376</v>
      </c>
      <c r="F245" s="1">
        <v>-4.8662077505056495E-2</v>
      </c>
      <c r="G245" s="1">
        <v>-0.24156638785602183</v>
      </c>
      <c r="H245" s="1">
        <v>0.27684371651068651</v>
      </c>
      <c r="I245" s="1">
        <v>0.15374231112659734</v>
      </c>
    </row>
    <row r="246" spans="2:9" x14ac:dyDescent="0.3">
      <c r="B246" s="1">
        <v>221</v>
      </c>
      <c r="C246" s="1">
        <v>-1.623794331869026</v>
      </c>
      <c r="D246" s="1">
        <v>0.92523942522965574</v>
      </c>
      <c r="E246" s="1">
        <v>-0.51167392351254837</v>
      </c>
      <c r="F246" s="1">
        <v>3.341140621066932E-2</v>
      </c>
      <c r="G246" s="1">
        <v>-1.7323099875254443E-2</v>
      </c>
      <c r="H246" s="1">
        <v>0.11742176172806884</v>
      </c>
      <c r="I246" s="1">
        <v>-0.13163442901342784</v>
      </c>
    </row>
    <row r="247" spans="2:9" x14ac:dyDescent="0.3">
      <c r="B247" s="1">
        <v>222</v>
      </c>
      <c r="C247" s="1">
        <v>-1.8998536891695395</v>
      </c>
      <c r="D247" s="1">
        <v>-0.39731024845749974</v>
      </c>
      <c r="E247" s="1">
        <v>-0.94999527381269377</v>
      </c>
      <c r="F247" s="1">
        <v>1.8263397499859169E-3</v>
      </c>
      <c r="G247" s="1">
        <v>-0.19557901711810702</v>
      </c>
      <c r="H247" s="1">
        <v>0.40308768306224313</v>
      </c>
      <c r="I247" s="1">
        <v>-0.11153392558595285</v>
      </c>
    </row>
    <row r="248" spans="2:9" x14ac:dyDescent="0.3">
      <c r="B248" s="1">
        <v>223</v>
      </c>
      <c r="C248" s="1">
        <v>-1.5313645406571967</v>
      </c>
      <c r="D248" s="1">
        <v>0.21062704058014159</v>
      </c>
      <c r="E248" s="1">
        <v>5.2504061621658105E-2</v>
      </c>
      <c r="F248" s="1">
        <v>-0.2556717114084755</v>
      </c>
      <c r="G248" s="1">
        <v>0.13000001181265844</v>
      </c>
      <c r="H248" s="1">
        <v>0.64150797423246109</v>
      </c>
      <c r="I248" s="1">
        <v>1.2474692177682489E-2</v>
      </c>
    </row>
    <row r="249" spans="2:9" x14ac:dyDescent="0.3">
      <c r="B249" s="1">
        <v>224</v>
      </c>
      <c r="C249" s="1">
        <v>1.8049339781199787</v>
      </c>
      <c r="D249" s="1">
        <v>-0.38065609062676015</v>
      </c>
      <c r="E249" s="1">
        <v>0.45622612838508902</v>
      </c>
      <c r="F249" s="1">
        <v>-0.20595683391401584</v>
      </c>
      <c r="G249" s="1">
        <v>0.62656475558244717</v>
      </c>
      <c r="H249" s="1">
        <v>0.16063068784027559</v>
      </c>
      <c r="I249" s="1">
        <v>-6.1949346805830793E-2</v>
      </c>
    </row>
    <row r="250" spans="2:9" x14ac:dyDescent="0.3">
      <c r="B250" s="1">
        <v>225</v>
      </c>
      <c r="C250" s="1">
        <v>-0.69700864887987102</v>
      </c>
      <c r="D250" s="1">
        <v>0.44869244651880025</v>
      </c>
      <c r="E250" s="1">
        <v>0.1729241238349363</v>
      </c>
      <c r="F250" s="1">
        <v>1.4953928673190879</v>
      </c>
      <c r="G250" s="1">
        <v>-0.14899917092394022</v>
      </c>
      <c r="H250" s="1">
        <v>5.8131443776607396E-3</v>
      </c>
      <c r="I250" s="1">
        <v>8.6813881992856376E-2</v>
      </c>
    </row>
    <row r="251" spans="2:9" x14ac:dyDescent="0.3">
      <c r="B251" s="1">
        <v>226</v>
      </c>
      <c r="C251" s="1">
        <v>-0.34693923980769859</v>
      </c>
      <c r="D251" s="1">
        <v>-0.31299094043390313</v>
      </c>
      <c r="E251" s="1">
        <v>-0.33827093431501987</v>
      </c>
      <c r="F251" s="1">
        <v>-0.17320792289048512</v>
      </c>
      <c r="G251" s="1">
        <v>0.52909745225117877</v>
      </c>
      <c r="H251" s="1">
        <v>0.38955300754094757</v>
      </c>
      <c r="I251" s="1">
        <v>6.4860107133445075E-2</v>
      </c>
    </row>
    <row r="252" spans="2:9" x14ac:dyDescent="0.3">
      <c r="B252" s="1">
        <v>227</v>
      </c>
      <c r="C252" s="1">
        <v>-1.8296205288554444</v>
      </c>
      <c r="D252" s="1">
        <v>-0.10356500739081054</v>
      </c>
      <c r="E252" s="1">
        <v>-0.10659610329791935</v>
      </c>
      <c r="F252" s="1">
        <v>0.89785339896255911</v>
      </c>
      <c r="G252" s="1">
        <v>0.46180155376024423</v>
      </c>
      <c r="H252" s="1">
        <v>0.17541807458296724</v>
      </c>
      <c r="I252" s="1">
        <v>0.18013966141758531</v>
      </c>
    </row>
    <row r="253" spans="2:9" x14ac:dyDescent="0.3">
      <c r="B253" s="1">
        <v>228</v>
      </c>
      <c r="C253" s="1">
        <v>0.50965543834341254</v>
      </c>
      <c r="D253" s="1">
        <v>-0.17127244115606266</v>
      </c>
      <c r="E253" s="1">
        <v>0.57066333527754276</v>
      </c>
      <c r="F253" s="1">
        <v>-0.11591806097165697</v>
      </c>
      <c r="G253" s="1">
        <v>-0.49805952401695619</v>
      </c>
      <c r="H253" s="1">
        <v>-0.445639550216122</v>
      </c>
      <c r="I253" s="1">
        <v>-0.19975119888591886</v>
      </c>
    </row>
    <row r="254" spans="2:9" x14ac:dyDescent="0.3">
      <c r="B254" s="1">
        <v>229</v>
      </c>
      <c r="C254" s="1">
        <v>-1.5889945090091384</v>
      </c>
      <c r="D254" s="1">
        <v>0.65680995729909797</v>
      </c>
      <c r="E254" s="1">
        <v>0.20136154167807541</v>
      </c>
      <c r="F254" s="1">
        <v>0.27986938958727436</v>
      </c>
      <c r="G254" s="1">
        <v>-1.2628814340636119E-2</v>
      </c>
      <c r="H254" s="1">
        <v>2.3742422122267143E-2</v>
      </c>
      <c r="I254" s="1">
        <v>0.26438436531951359</v>
      </c>
    </row>
    <row r="255" spans="2:9" x14ac:dyDescent="0.3">
      <c r="B255" s="1">
        <v>230</v>
      </c>
      <c r="C255" s="1">
        <v>0.49529183726151826</v>
      </c>
      <c r="D255" s="1">
        <v>-0.81367227805610531</v>
      </c>
      <c r="E255" s="1">
        <v>-0.97465389252809176</v>
      </c>
      <c r="F255" s="1">
        <v>-7.4982893055741323E-2</v>
      </c>
      <c r="G255" s="1">
        <v>0.43414219668162141</v>
      </c>
      <c r="H255" s="1">
        <v>-0.21204653864511475</v>
      </c>
      <c r="I255" s="1">
        <v>0.16805120571886287</v>
      </c>
    </row>
    <row r="256" spans="2:9" x14ac:dyDescent="0.3">
      <c r="B256" s="1">
        <v>231</v>
      </c>
      <c r="C256" s="1">
        <v>-2.2975023580832143</v>
      </c>
      <c r="D256" s="1">
        <v>0.28580695940324441</v>
      </c>
      <c r="E256" s="1">
        <v>0.34983708548815223</v>
      </c>
      <c r="F256" s="1">
        <v>-0.30397612793201212</v>
      </c>
      <c r="G256" s="1">
        <v>-0.71302811730127458</v>
      </c>
      <c r="H256" s="1">
        <v>-0.11622393572814294</v>
      </c>
      <c r="I256" s="1">
        <v>-0.12556289451065547</v>
      </c>
    </row>
    <row r="257" spans="2:9" x14ac:dyDescent="0.3">
      <c r="B257" s="1">
        <v>232</v>
      </c>
      <c r="C257" s="1">
        <v>-0.18000856724953826</v>
      </c>
      <c r="D257" s="1">
        <v>-6.1612799431866649E-2</v>
      </c>
      <c r="E257" s="1">
        <v>-0.34171083865971891</v>
      </c>
      <c r="F257" s="1">
        <v>-0.95748075364592755</v>
      </c>
      <c r="G257" s="1">
        <v>0.20865787222207616</v>
      </c>
      <c r="H257" s="1">
        <v>0.41871795704785131</v>
      </c>
      <c r="I257" s="1">
        <v>-0.71635319691766419</v>
      </c>
    </row>
    <row r="258" spans="2:9" x14ac:dyDescent="0.3">
      <c r="B258" s="1">
        <v>233</v>
      </c>
      <c r="C258" s="1">
        <v>1.3432972812819364</v>
      </c>
      <c r="D258" s="1">
        <v>0.74727798812974422</v>
      </c>
      <c r="E258" s="1">
        <v>-0.6173943244447947</v>
      </c>
      <c r="F258" s="1">
        <v>1.2381868494787118E-3</v>
      </c>
      <c r="G258" s="1">
        <v>-1.5590394459534496E-2</v>
      </c>
      <c r="H258" s="1">
        <v>7.0686843951274392E-2</v>
      </c>
      <c r="I258" s="1">
        <v>-4.9851500464872786E-2</v>
      </c>
    </row>
    <row r="259" spans="2:9" x14ac:dyDescent="0.3">
      <c r="B259" s="1">
        <v>234</v>
      </c>
      <c r="C259" s="1">
        <v>-1.3808448152492998</v>
      </c>
      <c r="D259" s="1">
        <v>9.1718566453572903E-2</v>
      </c>
      <c r="E259" s="1">
        <v>-5.5746982159724068E-2</v>
      </c>
      <c r="F259" s="1">
        <v>0.23313547642067789</v>
      </c>
      <c r="G259" s="1">
        <v>-0.38026753933475738</v>
      </c>
      <c r="H259" s="1">
        <v>-9.9197216723642206E-2</v>
      </c>
      <c r="I259" s="1">
        <v>0.19359922858793266</v>
      </c>
    </row>
    <row r="260" spans="2:9" x14ac:dyDescent="0.3">
      <c r="B260" s="1">
        <v>235</v>
      </c>
      <c r="C260" s="1">
        <v>0.65794982572364591</v>
      </c>
      <c r="D260" s="1">
        <v>-0.3922340598627615</v>
      </c>
      <c r="E260" s="1">
        <v>0.90125616973074241</v>
      </c>
      <c r="F260" s="1">
        <v>-0.80733677436641416</v>
      </c>
      <c r="G260" s="1">
        <v>0.32606756849480772</v>
      </c>
      <c r="H260" s="1">
        <v>-0.20102691170582537</v>
      </c>
      <c r="I260" s="1">
        <v>-0.33043550227704144</v>
      </c>
    </row>
    <row r="261" spans="2:9" x14ac:dyDescent="0.3">
      <c r="B261" s="1">
        <v>236</v>
      </c>
      <c r="C261" s="1">
        <v>0.10978489246546431</v>
      </c>
      <c r="D261" s="1">
        <v>1.5388951799851571</v>
      </c>
      <c r="E261" s="1">
        <v>-0.15688471295420758</v>
      </c>
      <c r="F261" s="1">
        <v>-0.88032022622827588</v>
      </c>
      <c r="G261" s="1">
        <v>-0.29253361344403495</v>
      </c>
      <c r="H261" s="1">
        <v>0.23116709604360844</v>
      </c>
      <c r="I261" s="1">
        <v>-0.15922924894501769</v>
      </c>
    </row>
    <row r="262" spans="2:9" x14ac:dyDescent="0.3">
      <c r="B262" s="1">
        <v>237</v>
      </c>
      <c r="C262" s="1">
        <v>0.88114184483302871</v>
      </c>
      <c r="D262" s="1">
        <v>0.15239104575472767</v>
      </c>
      <c r="E262" s="1">
        <v>-0.20878516375721345</v>
      </c>
      <c r="F262" s="1">
        <v>-0.52151564689597107</v>
      </c>
      <c r="G262" s="1">
        <v>0.16437934649945501</v>
      </c>
      <c r="H262" s="1">
        <v>-0.1485881929578679</v>
      </c>
      <c r="I262" s="1">
        <v>0.25051228664177677</v>
      </c>
    </row>
    <row r="263" spans="2:9" x14ac:dyDescent="0.3">
      <c r="B263" s="1">
        <v>238</v>
      </c>
      <c r="C263" s="1">
        <v>0.57672508719252236</v>
      </c>
      <c r="D263" s="1">
        <v>0.94259924091889236</v>
      </c>
      <c r="E263" s="1">
        <v>0.48971517855056534</v>
      </c>
      <c r="F263" s="1">
        <v>-0.23898500504856376</v>
      </c>
      <c r="G263" s="1">
        <v>-0.21017545544737767</v>
      </c>
      <c r="H263" s="1">
        <v>0.37458858725390998</v>
      </c>
      <c r="I263" s="1">
        <v>7.0664525984331955E-2</v>
      </c>
    </row>
    <row r="264" spans="2:9" x14ac:dyDescent="0.3">
      <c r="B264" s="1">
        <v>239</v>
      </c>
      <c r="C264" s="1">
        <v>1.2639368586884159</v>
      </c>
      <c r="D264" s="1">
        <v>0.56845671779073725</v>
      </c>
      <c r="E264" s="1">
        <v>0.63606789214855153</v>
      </c>
      <c r="F264" s="1">
        <v>-1.222019458163373</v>
      </c>
      <c r="G264" s="1">
        <v>0.1230724690285617</v>
      </c>
      <c r="H264" s="1">
        <v>-0.47138757587415325</v>
      </c>
      <c r="I264" s="1">
        <v>0.128751499505809</v>
      </c>
    </row>
    <row r="265" spans="2:9" x14ac:dyDescent="0.3">
      <c r="B265" s="1">
        <v>240</v>
      </c>
      <c r="C265" s="1">
        <v>-1.7316417128877275</v>
      </c>
      <c r="D265" s="1">
        <v>8.9385534872523653E-3</v>
      </c>
      <c r="E265" s="1">
        <v>-0.80828577760937514</v>
      </c>
      <c r="F265" s="1">
        <v>-0.25545329533422179</v>
      </c>
      <c r="G265" s="1">
        <v>-7.586579353104568E-2</v>
      </c>
      <c r="H265" s="1">
        <v>0.46444442931535479</v>
      </c>
      <c r="I265" s="1">
        <v>8.4235696999044762E-2</v>
      </c>
    </row>
    <row r="266" spans="2:9" x14ac:dyDescent="0.3">
      <c r="B266" s="1">
        <v>241</v>
      </c>
      <c r="C266" s="1">
        <v>0.61902555141451687</v>
      </c>
      <c r="D266" s="1">
        <v>-0.60881341136892186</v>
      </c>
      <c r="E266" s="1">
        <v>-0.95907583984607803</v>
      </c>
      <c r="F266" s="1">
        <v>-0.20124165194119048</v>
      </c>
      <c r="G266" s="1">
        <v>0.25822385862455716</v>
      </c>
      <c r="H266" s="1">
        <v>-0.17593142931306588</v>
      </c>
      <c r="I266" s="1">
        <v>-0.34106429645070768</v>
      </c>
    </row>
    <row r="267" spans="2:9" x14ac:dyDescent="0.3">
      <c r="B267" s="1">
        <v>242</v>
      </c>
      <c r="C267" s="1">
        <v>-0.9502378134480407</v>
      </c>
      <c r="D267" s="1">
        <v>0.71998421611740349</v>
      </c>
      <c r="E267" s="1">
        <v>-0.20820829734559457</v>
      </c>
      <c r="F267" s="1">
        <v>-0.44287348980897173</v>
      </c>
      <c r="G267" s="1">
        <v>-0.35986682158728411</v>
      </c>
      <c r="H267" s="1">
        <v>0.20879785847492269</v>
      </c>
      <c r="I267" s="1">
        <v>0.14798271202860158</v>
      </c>
    </row>
    <row r="268" spans="2:9" x14ac:dyDescent="0.3">
      <c r="B268" s="1">
        <v>243</v>
      </c>
      <c r="C268" s="1">
        <v>0.75449401964037022</v>
      </c>
      <c r="D268" s="1">
        <v>-0.36375528621173797</v>
      </c>
      <c r="E268" s="1">
        <v>-0.91850209473684974</v>
      </c>
      <c r="F268" s="1">
        <v>0.11475858073074266</v>
      </c>
      <c r="G268" s="1">
        <v>-0.36823618635792654</v>
      </c>
      <c r="H268" s="1">
        <v>-0.22949360066253996</v>
      </c>
      <c r="I268" s="1">
        <v>-0.21650670552629153</v>
      </c>
    </row>
    <row r="269" spans="2:9" x14ac:dyDescent="0.3">
      <c r="B269" s="1">
        <v>244</v>
      </c>
      <c r="C269" s="1">
        <v>2.3523273235768256</v>
      </c>
      <c r="D269" s="1">
        <v>0.2367728267734322</v>
      </c>
      <c r="E269" s="1">
        <v>-0.6051085700927491</v>
      </c>
      <c r="F269" s="1">
        <v>0.27946587241592352</v>
      </c>
      <c r="G269" s="1">
        <v>-0.43887538871269449</v>
      </c>
      <c r="H269" s="1">
        <v>-5.6703918983675397E-2</v>
      </c>
      <c r="I269" s="1">
        <v>8.641668568856356E-3</v>
      </c>
    </row>
    <row r="270" spans="2:9" x14ac:dyDescent="0.3">
      <c r="B270" s="1">
        <v>245</v>
      </c>
      <c r="C270" s="1">
        <v>-0.15559169080481011</v>
      </c>
      <c r="D270" s="1">
        <v>-0.58953514360617087</v>
      </c>
      <c r="E270" s="1">
        <v>0.68840145416041854</v>
      </c>
      <c r="F270" s="1">
        <v>0.33243790268596946</v>
      </c>
      <c r="G270" s="1">
        <v>4.9952523184549777E-2</v>
      </c>
      <c r="H270" s="1">
        <v>-5.8846527057510499E-2</v>
      </c>
      <c r="I270" s="1">
        <v>-0.3727689861624362</v>
      </c>
    </row>
    <row r="271" spans="2:9" x14ac:dyDescent="0.3">
      <c r="B271" s="1">
        <v>246</v>
      </c>
      <c r="C271" s="1">
        <v>-1.406157706710504</v>
      </c>
      <c r="D271" s="1">
        <v>0.61805938123801518</v>
      </c>
      <c r="E271" s="1">
        <v>6.1939436759014532E-2</v>
      </c>
      <c r="F271" s="1">
        <v>-0.24375242501000696</v>
      </c>
      <c r="G271" s="1">
        <v>7.7423670467915456E-2</v>
      </c>
      <c r="H271" s="1">
        <v>0.32613902162258068</v>
      </c>
      <c r="I271" s="1">
        <v>-0.36561148433919027</v>
      </c>
    </row>
    <row r="272" spans="2:9" x14ac:dyDescent="0.3">
      <c r="B272" s="1">
        <v>247</v>
      </c>
      <c r="C272" s="1">
        <v>-0.86782466792300084</v>
      </c>
      <c r="D272" s="1">
        <v>0.28392914055016993</v>
      </c>
      <c r="E272" s="1">
        <v>-0.99008381796003475</v>
      </c>
      <c r="F272" s="1">
        <v>-0.57580708283381909</v>
      </c>
      <c r="G272" s="1">
        <v>-0.28970404022748902</v>
      </c>
      <c r="H272" s="1">
        <v>-0.28102906783533554</v>
      </c>
      <c r="I272" s="1">
        <v>0.50940506616813686</v>
      </c>
    </row>
    <row r="273" spans="2:9" x14ac:dyDescent="0.3">
      <c r="B273" s="1">
        <v>248</v>
      </c>
      <c r="C273" s="1">
        <v>-0.38947038054299166</v>
      </c>
      <c r="D273" s="1">
        <v>0.32301906987599371</v>
      </c>
      <c r="E273" s="1">
        <v>0.65197187507109466</v>
      </c>
      <c r="F273" s="1">
        <v>-0.46034875993193924</v>
      </c>
      <c r="G273" s="1">
        <v>0.57022075487559065</v>
      </c>
      <c r="H273" s="1">
        <v>0.79994968902065478</v>
      </c>
      <c r="I273" s="1">
        <v>-0.10420095760187295</v>
      </c>
    </row>
    <row r="274" spans="2:9" x14ac:dyDescent="0.3">
      <c r="B274" s="1">
        <v>249</v>
      </c>
      <c r="C274" s="1">
        <v>-0.75681482907729447</v>
      </c>
      <c r="D274" s="1">
        <v>-0.28726953620582429</v>
      </c>
      <c r="E274" s="1">
        <v>0.1960771948664983</v>
      </c>
      <c r="F274" s="1">
        <v>-0.67885786911441048</v>
      </c>
      <c r="G274" s="1">
        <v>-0.29742284603606051</v>
      </c>
      <c r="H274" s="1">
        <v>-8.9443487901160842E-2</v>
      </c>
      <c r="I274" s="1">
        <v>-5.7314059109890257E-2</v>
      </c>
    </row>
    <row r="275" spans="2:9" x14ac:dyDescent="0.3">
      <c r="B275" s="1">
        <v>250</v>
      </c>
      <c r="C275" s="1">
        <v>1.0607871927018269</v>
      </c>
      <c r="D275" s="1">
        <v>-0.14901656873714469</v>
      </c>
      <c r="E275" s="1">
        <v>-0.74239828585659284</v>
      </c>
      <c r="F275" s="1">
        <v>-2.5768378260551054E-2</v>
      </c>
      <c r="G275" s="1">
        <v>-0.56198606024610021</v>
      </c>
      <c r="H275" s="1">
        <v>0.4539077510521059</v>
      </c>
      <c r="I275" s="1">
        <v>-1.350363409154047E-2</v>
      </c>
    </row>
    <row r="276" spans="2:9" x14ac:dyDescent="0.3">
      <c r="B276" s="1">
        <v>251</v>
      </c>
      <c r="C276" s="1">
        <v>-1.1162919936042377</v>
      </c>
      <c r="D276" s="1">
        <v>2.5240037372424862E-3</v>
      </c>
      <c r="E276" s="1">
        <v>-0.22871025302151873</v>
      </c>
      <c r="F276" s="1">
        <v>6.2871132100115273E-2</v>
      </c>
      <c r="G276" s="1">
        <v>-0.58760898770326464</v>
      </c>
      <c r="H276" s="1">
        <v>4.1449948255760052E-2</v>
      </c>
      <c r="I276" s="1">
        <v>-9.7126766510815934E-2</v>
      </c>
    </row>
    <row r="277" spans="2:9" x14ac:dyDescent="0.3">
      <c r="B277" s="1">
        <v>252</v>
      </c>
      <c r="C277" s="1">
        <v>-0.64758447276076292</v>
      </c>
      <c r="D277" s="1">
        <v>0.89135953828054204</v>
      </c>
      <c r="E277" s="1">
        <v>0.42705410168878338</v>
      </c>
      <c r="F277" s="1">
        <v>-0.70200474209295927</v>
      </c>
      <c r="G277" s="1">
        <v>0.22854687958793235</v>
      </c>
      <c r="H277" s="1">
        <v>2.5963950728351191E-2</v>
      </c>
      <c r="I277" s="1">
        <v>-0.35665252518750024</v>
      </c>
    </row>
    <row r="278" spans="2:9" x14ac:dyDescent="0.3">
      <c r="B278" s="1">
        <v>253</v>
      </c>
      <c r="C278" s="1">
        <v>-0.92551916633768938</v>
      </c>
      <c r="D278" s="1">
        <v>2.1256008472251453E-2</v>
      </c>
      <c r="E278" s="1">
        <v>-0.27183453969124055</v>
      </c>
      <c r="F278" s="1">
        <v>0.31789400630137038</v>
      </c>
      <c r="G278" s="1">
        <v>0.5862271513980819</v>
      </c>
      <c r="H278" s="1">
        <v>-0.13658474743654234</v>
      </c>
      <c r="I278" s="1">
        <v>-3.5319687605294844E-2</v>
      </c>
    </row>
    <row r="279" spans="2:9" x14ac:dyDescent="0.3">
      <c r="B279" s="1">
        <v>254</v>
      </c>
      <c r="C279" s="1">
        <v>0.28167898843378081</v>
      </c>
      <c r="D279" s="1">
        <v>-0.88942497217853989</v>
      </c>
      <c r="E279" s="1">
        <v>-6.9952823602276101E-2</v>
      </c>
      <c r="F279" s="1">
        <v>-1.2310732312047499</v>
      </c>
      <c r="G279" s="1">
        <v>-0.35023202945924875</v>
      </c>
      <c r="H279" s="1">
        <v>0.74672938968474867</v>
      </c>
      <c r="I279" s="1">
        <v>-0.55937745102277137</v>
      </c>
    </row>
    <row r="280" spans="2:9" x14ac:dyDescent="0.3">
      <c r="B280" s="1">
        <v>255</v>
      </c>
      <c r="C280" s="1">
        <v>-1.8303148354692171</v>
      </c>
      <c r="D280" s="1">
        <v>-0.40639551610390234</v>
      </c>
      <c r="E280" s="1">
        <v>0.79435679026960848</v>
      </c>
      <c r="F280" s="1">
        <v>0.66727625771144505</v>
      </c>
      <c r="G280" s="1">
        <v>-0.60834510927373597</v>
      </c>
      <c r="H280" s="1">
        <v>-0.373339963380174</v>
      </c>
      <c r="I280" s="1">
        <v>0.23107157458254077</v>
      </c>
    </row>
    <row r="281" spans="2:9" x14ac:dyDescent="0.3">
      <c r="B281" s="1">
        <v>256</v>
      </c>
      <c r="C281" s="1">
        <v>-0.40511202141370223</v>
      </c>
      <c r="D281" s="1">
        <v>-0.4502311010266371</v>
      </c>
      <c r="E281" s="1">
        <v>-0.34490645271746317</v>
      </c>
      <c r="F281" s="1">
        <v>1.8060388530191082E-2</v>
      </c>
      <c r="G281" s="1">
        <v>0.18644326106602505</v>
      </c>
      <c r="H281" s="1">
        <v>0.25336036630214992</v>
      </c>
      <c r="I281" s="1">
        <v>-0.23134916079876514</v>
      </c>
    </row>
    <row r="282" spans="2:9" x14ac:dyDescent="0.3">
      <c r="B282" s="1">
        <v>257</v>
      </c>
      <c r="C282" s="1">
        <v>-0.968556166008819</v>
      </c>
      <c r="D282" s="1">
        <v>0.7871450258919761</v>
      </c>
      <c r="E282" s="1">
        <v>1.0576044282123815</v>
      </c>
      <c r="F282" s="1">
        <v>-0.2521621556064787</v>
      </c>
      <c r="G282" s="1">
        <v>0.15828844734269404</v>
      </c>
      <c r="H282" s="1">
        <v>-2.5740377609918243E-2</v>
      </c>
      <c r="I282" s="1">
        <v>-0.11783024139557977</v>
      </c>
    </row>
    <row r="283" spans="2:9" x14ac:dyDescent="0.3">
      <c r="B283" s="1">
        <v>258</v>
      </c>
      <c r="C283" s="1">
        <v>-0.83413989034495217</v>
      </c>
      <c r="D283" s="1">
        <v>-0.53758717052916694</v>
      </c>
      <c r="E283" s="1">
        <v>0.41532365974101326</v>
      </c>
      <c r="F283" s="1">
        <v>0.38054711932880647</v>
      </c>
      <c r="G283" s="1">
        <v>0.45555432638596172</v>
      </c>
      <c r="H283" s="1">
        <v>-6.7321332267206976E-2</v>
      </c>
      <c r="I283" s="1">
        <v>0.25282192819415017</v>
      </c>
    </row>
    <row r="284" spans="2:9" x14ac:dyDescent="0.3">
      <c r="B284" s="1">
        <v>259</v>
      </c>
      <c r="C284" s="1">
        <v>0.29778458911853706</v>
      </c>
      <c r="D284" s="1">
        <v>0.26958947733422034</v>
      </c>
      <c r="E284" s="1">
        <v>0.75693340308278934</v>
      </c>
      <c r="F284" s="1">
        <v>0.21755767081923438</v>
      </c>
      <c r="G284" s="1">
        <v>-8.0747780254799645E-2</v>
      </c>
      <c r="H284" s="1">
        <v>1.9435318355445031E-2</v>
      </c>
      <c r="I284" s="1">
        <v>-0.38695946354683924</v>
      </c>
    </row>
    <row r="285" spans="2:9" x14ac:dyDescent="0.3">
      <c r="B285" s="1">
        <v>260</v>
      </c>
      <c r="C285" s="1">
        <v>1.1905989492539941</v>
      </c>
      <c r="D285" s="1">
        <v>0.62776838397459034</v>
      </c>
      <c r="E285" s="1">
        <v>0.53400645849056705</v>
      </c>
      <c r="F285" s="1">
        <v>0.1244051992264998</v>
      </c>
      <c r="G285" s="1">
        <v>0.48734066821963362</v>
      </c>
      <c r="H285" s="1">
        <v>-0.25268772840911813</v>
      </c>
      <c r="I285" s="1">
        <v>0.36963280371048557</v>
      </c>
    </row>
    <row r="286" spans="2:9" x14ac:dyDescent="0.3">
      <c r="B286" s="1">
        <v>261</v>
      </c>
      <c r="C286" s="1">
        <v>1.1285220938537306</v>
      </c>
      <c r="D286" s="1">
        <v>0.58702177739338501</v>
      </c>
      <c r="E286" s="1">
        <v>6.1855491579812698E-3</v>
      </c>
      <c r="F286" s="1">
        <v>0.12838551861226055</v>
      </c>
      <c r="G286" s="1">
        <v>0.76648872667970391</v>
      </c>
      <c r="H286" s="1">
        <v>0.30506673790226069</v>
      </c>
      <c r="I286" s="1">
        <v>-2.2907631735931914E-2</v>
      </c>
    </row>
    <row r="287" spans="2:9" x14ac:dyDescent="0.3">
      <c r="B287" s="1">
        <v>262</v>
      </c>
      <c r="C287" s="1">
        <v>-2.7031913420787688</v>
      </c>
      <c r="D287" s="1">
        <v>-0.92064872864666769</v>
      </c>
      <c r="E287" s="1">
        <v>0.29050033145895693</v>
      </c>
      <c r="F287" s="1">
        <v>0.34385727913660608</v>
      </c>
      <c r="G287" s="1">
        <v>-0.41404639401843701</v>
      </c>
      <c r="H287" s="1">
        <v>5.5392913130588431E-2</v>
      </c>
      <c r="I287" s="1">
        <v>0.38141088857897038</v>
      </c>
    </row>
    <row r="288" spans="2:9" x14ac:dyDescent="0.3">
      <c r="B288" s="1">
        <v>263</v>
      </c>
      <c r="C288" s="1">
        <v>-5.1845201355593389E-2</v>
      </c>
      <c r="D288" s="1">
        <v>0.84380512060298796</v>
      </c>
      <c r="E288" s="1">
        <v>-0.20479131498076916</v>
      </c>
      <c r="F288" s="1">
        <v>-0.25664248858440719</v>
      </c>
      <c r="G288" s="1">
        <v>-0.24846023406178136</v>
      </c>
      <c r="H288" s="1">
        <v>-0.23741554824913802</v>
      </c>
      <c r="I288" s="1">
        <v>-0.3332087046526242</v>
      </c>
    </row>
    <row r="289" spans="2:9" x14ac:dyDescent="0.3">
      <c r="B289" s="1">
        <v>264</v>
      </c>
      <c r="C289" s="1">
        <v>0.8587272131451712</v>
      </c>
      <c r="D289" s="1">
        <v>-0.17019591915936219</v>
      </c>
      <c r="E289" s="1">
        <v>-0.46734042056236458</v>
      </c>
      <c r="F289" s="1">
        <v>0.70934811384689112</v>
      </c>
      <c r="G289" s="1">
        <v>0.54793585105959042</v>
      </c>
      <c r="H289" s="1">
        <v>0.4181432550130032</v>
      </c>
      <c r="I289" s="1">
        <v>0.19351488454625437</v>
      </c>
    </row>
    <row r="290" spans="2:9" x14ac:dyDescent="0.3">
      <c r="B290" s="1">
        <v>265</v>
      </c>
      <c r="C290" s="1">
        <v>-2.4846043905809156</v>
      </c>
      <c r="D290" s="1">
        <v>0.54978900268298481</v>
      </c>
      <c r="E290" s="1">
        <v>0.74280511390124726</v>
      </c>
      <c r="F290" s="1">
        <v>-4.6526209691035783E-2</v>
      </c>
      <c r="G290" s="1">
        <v>0.50608922362086117</v>
      </c>
      <c r="H290" s="1">
        <v>-0.33875613935054716</v>
      </c>
      <c r="I290" s="1">
        <v>4.3803591348728112E-2</v>
      </c>
    </row>
    <row r="291" spans="2:9" x14ac:dyDescent="0.3">
      <c r="B291" s="1">
        <v>266</v>
      </c>
      <c r="C291" s="1">
        <v>0.45527307271392864</v>
      </c>
      <c r="D291" s="1">
        <v>0.79369139260762722</v>
      </c>
      <c r="E291" s="1">
        <v>0.61211396038811927</v>
      </c>
      <c r="F291" s="1">
        <v>0.40305771290184034</v>
      </c>
      <c r="G291" s="1">
        <v>-8.8339323983235268E-2</v>
      </c>
      <c r="H291" s="1">
        <v>-0.85366058366276509</v>
      </c>
      <c r="I291" s="1">
        <v>-5.312100368980479E-2</v>
      </c>
    </row>
    <row r="292" spans="2:9" x14ac:dyDescent="0.3">
      <c r="B292" s="1">
        <v>267</v>
      </c>
      <c r="C292" s="1">
        <v>-2.2820847731516785</v>
      </c>
      <c r="D292" s="1">
        <v>-9.8850478668959518E-2</v>
      </c>
      <c r="E292" s="1">
        <v>-0.72581369065291224</v>
      </c>
      <c r="F292" s="1">
        <v>-6.674232412001796E-2</v>
      </c>
      <c r="G292" s="1">
        <v>3.9848045134305884E-2</v>
      </c>
      <c r="H292" s="1">
        <v>0.36038804601255076</v>
      </c>
      <c r="I292" s="1">
        <v>-9.9249484894730081E-2</v>
      </c>
    </row>
    <row r="293" spans="2:9" x14ac:dyDescent="0.3">
      <c r="B293" s="1">
        <v>268</v>
      </c>
      <c r="C293" s="1">
        <v>-0.82130465934837082</v>
      </c>
      <c r="D293" s="1">
        <v>-0.35757710259156378</v>
      </c>
      <c r="E293" s="1">
        <v>9.8690113504663002E-2</v>
      </c>
      <c r="F293" s="1">
        <v>0.74788390787813686</v>
      </c>
      <c r="G293" s="1">
        <v>-8.390909772342714E-2</v>
      </c>
      <c r="H293" s="1">
        <v>0.76836872442045634</v>
      </c>
      <c r="I293" s="1">
        <v>-0.15133767564939438</v>
      </c>
    </row>
    <row r="294" spans="2:9" x14ac:dyDescent="0.3">
      <c r="B294" s="1">
        <v>269</v>
      </c>
      <c r="C294" s="1">
        <v>1.1035036394678801</v>
      </c>
      <c r="D294" s="1">
        <v>9.0991276021238937E-2</v>
      </c>
      <c r="E294" s="1">
        <v>0.81726465549032545</v>
      </c>
      <c r="F294" s="1">
        <v>-1.0536278284937315</v>
      </c>
      <c r="G294" s="1">
        <v>0.44691059166611441</v>
      </c>
      <c r="H294" s="1">
        <v>-0.10068998065930661</v>
      </c>
      <c r="I294" s="1">
        <v>2.69528647008599E-3</v>
      </c>
    </row>
    <row r="295" spans="2:9" x14ac:dyDescent="0.3">
      <c r="B295" s="1">
        <v>270</v>
      </c>
      <c r="C295" s="1">
        <v>0.37562527439464183</v>
      </c>
      <c r="D295" s="1">
        <v>3.8157439357190237E-2</v>
      </c>
      <c r="E295" s="1">
        <v>0.12856224767738095</v>
      </c>
      <c r="F295" s="1">
        <v>-0.83362681588155629</v>
      </c>
      <c r="G295" s="1">
        <v>-0.26098519943415155</v>
      </c>
      <c r="H295" s="1">
        <v>-0.32187717582169012</v>
      </c>
      <c r="I295" s="1">
        <v>-0.18385669123229967</v>
      </c>
    </row>
    <row r="296" spans="2:9" x14ac:dyDescent="0.3">
      <c r="B296" s="1">
        <v>271</v>
      </c>
      <c r="C296" s="1">
        <v>0.74533809822298502</v>
      </c>
      <c r="D296" s="1">
        <v>0.11594363676556213</v>
      </c>
      <c r="E296" s="1">
        <v>-0.28246280209883312</v>
      </c>
      <c r="F296" s="1">
        <v>0.13955811351221498</v>
      </c>
      <c r="G296" s="1">
        <v>0.13578238750118329</v>
      </c>
      <c r="H296" s="1">
        <v>0.57319526359735462</v>
      </c>
      <c r="I296" s="1">
        <v>-0.2181241075784143</v>
      </c>
    </row>
    <row r="297" spans="2:9" x14ac:dyDescent="0.3">
      <c r="B297" s="1">
        <v>272</v>
      </c>
      <c r="C297" s="1">
        <v>1.7203364532805954</v>
      </c>
      <c r="D297" s="1">
        <v>0.25999510894948152</v>
      </c>
      <c r="E297" s="1">
        <v>-0.22280136829252561</v>
      </c>
      <c r="F297" s="1">
        <v>-0.94956232925683937</v>
      </c>
      <c r="G297" s="1">
        <v>-1.0265488928040536</v>
      </c>
      <c r="H297" s="1">
        <v>-0.98303547829863369</v>
      </c>
      <c r="I297" s="1">
        <v>0.34226463937031215</v>
      </c>
    </row>
    <row r="298" spans="2:9" x14ac:dyDescent="0.3">
      <c r="B298" s="1">
        <v>273</v>
      </c>
      <c r="C298" s="1">
        <v>0.53153655611249873</v>
      </c>
      <c r="D298" s="1">
        <v>-0.59179411970759299</v>
      </c>
      <c r="E298" s="1">
        <v>-0.84490758122416343</v>
      </c>
      <c r="F298" s="1">
        <v>0.16034470044347515</v>
      </c>
      <c r="G298" s="1">
        <v>-7.1703880462308249E-4</v>
      </c>
      <c r="H298" s="1">
        <v>-0.33935912436038096</v>
      </c>
      <c r="I298" s="1">
        <v>0.28147095687199275</v>
      </c>
    </row>
    <row r="299" spans="2:9" x14ac:dyDescent="0.3">
      <c r="B299" s="1">
        <v>274</v>
      </c>
      <c r="C299" s="1">
        <v>-0.91166993755204018</v>
      </c>
      <c r="D299" s="1">
        <v>0.28571760242097005</v>
      </c>
      <c r="E299" s="1">
        <v>-0.27811539697918014</v>
      </c>
      <c r="F299" s="1">
        <v>-7.8919035272321664E-2</v>
      </c>
      <c r="G299" s="1">
        <v>-4.8271233572815229E-2</v>
      </c>
      <c r="H299" s="1">
        <v>-0.45129521538538342</v>
      </c>
      <c r="I299" s="1">
        <v>-0.43064642364217082</v>
      </c>
    </row>
    <row r="300" spans="2:9" x14ac:dyDescent="0.3">
      <c r="B300" s="1">
        <v>275</v>
      </c>
      <c r="C300" s="1">
        <v>-4.1736016571235227E-2</v>
      </c>
      <c r="D300" s="1">
        <v>-0.28927041650925683</v>
      </c>
      <c r="E300" s="1">
        <v>-8.693936770106607E-2</v>
      </c>
      <c r="F300" s="1">
        <v>0.70167981958265879</v>
      </c>
      <c r="G300" s="1">
        <v>0.24599163545317917</v>
      </c>
      <c r="H300" s="1">
        <v>-0.14498655940621044</v>
      </c>
      <c r="I300" s="1">
        <v>-0.34058908683984146</v>
      </c>
    </row>
    <row r="301" spans="2:9" x14ac:dyDescent="0.3">
      <c r="B301" s="1">
        <v>276</v>
      </c>
      <c r="C301" s="1">
        <v>0.57669480916648153</v>
      </c>
      <c r="D301" s="1">
        <v>0.48516046592663303</v>
      </c>
      <c r="E301" s="1">
        <v>5.6642916438787494E-2</v>
      </c>
      <c r="F301" s="1">
        <v>-1.1040636914633142</v>
      </c>
      <c r="G301" s="1">
        <v>-0.55849356186755839</v>
      </c>
      <c r="H301" s="1">
        <v>0.35903054475096963</v>
      </c>
      <c r="I301" s="1">
        <v>0.12688400669691108</v>
      </c>
    </row>
    <row r="302" spans="2:9" x14ac:dyDescent="0.3">
      <c r="B302" s="1">
        <v>277</v>
      </c>
      <c r="C302" s="1">
        <v>-1.1391242662322298</v>
      </c>
      <c r="D302" s="1">
        <v>0.73028176853325844</v>
      </c>
      <c r="E302" s="1">
        <v>-9.2352259503811027E-2</v>
      </c>
      <c r="F302" s="1">
        <v>-0.58386603647748325</v>
      </c>
      <c r="G302" s="1">
        <v>-1.1182877739685659</v>
      </c>
      <c r="H302" s="1">
        <v>-0.57715113994766831</v>
      </c>
      <c r="I302" s="1">
        <v>-5.4614319215478727E-2</v>
      </c>
    </row>
    <row r="303" spans="2:9" x14ac:dyDescent="0.3">
      <c r="B303" s="1">
        <v>278</v>
      </c>
      <c r="C303" s="1">
        <v>-1.2366696573549174</v>
      </c>
      <c r="D303" s="1">
        <v>8.3806924555717033E-2</v>
      </c>
      <c r="E303" s="1">
        <v>2.3870790868571513E-2</v>
      </c>
      <c r="F303" s="1">
        <v>-0.61516827491001058</v>
      </c>
      <c r="G303" s="1">
        <v>-0.83302472245029369</v>
      </c>
      <c r="H303" s="1">
        <v>-0.23863948781928554</v>
      </c>
      <c r="I303" s="1">
        <v>-0.41232945814306615</v>
      </c>
    </row>
    <row r="304" spans="2:9" x14ac:dyDescent="0.3">
      <c r="B304" s="1">
        <v>279</v>
      </c>
      <c r="C304" s="1">
        <v>0.3328130393914363</v>
      </c>
      <c r="D304" s="1">
        <v>-0.22738204848956559</v>
      </c>
      <c r="E304" s="1">
        <v>0.75313025180377779</v>
      </c>
      <c r="F304" s="1">
        <v>-0.84036310340250364</v>
      </c>
      <c r="G304" s="1">
        <v>0.21391875312165914</v>
      </c>
      <c r="H304" s="1">
        <v>-5.336243911617777E-3</v>
      </c>
      <c r="I304" s="1">
        <v>-0.44361652278749675</v>
      </c>
    </row>
    <row r="305" spans="2:9" x14ac:dyDescent="0.3">
      <c r="B305" s="1">
        <v>280</v>
      </c>
      <c r="C305" s="1">
        <v>-1.6438595112390981</v>
      </c>
      <c r="D305" s="1">
        <v>-0.49582250507048703</v>
      </c>
      <c r="E305" s="1">
        <v>-0.68688014326625291</v>
      </c>
      <c r="F305" s="1">
        <v>0.38812043474766084</v>
      </c>
      <c r="G305" s="1">
        <v>-0.10173542859663376</v>
      </c>
      <c r="H305" s="1">
        <v>-0.11741811245418139</v>
      </c>
      <c r="I305" s="1">
        <v>-0.16417322891690644</v>
      </c>
    </row>
    <row r="306" spans="2:9" x14ac:dyDescent="0.3">
      <c r="B306" s="1">
        <v>281</v>
      </c>
      <c r="C306" s="1">
        <v>-0.7265775944270183</v>
      </c>
      <c r="D306" s="1">
        <v>-5.36560282738891E-2</v>
      </c>
      <c r="E306" s="1">
        <v>-5.3931253897670728E-2</v>
      </c>
      <c r="F306" s="1">
        <v>4.9690957151563769E-2</v>
      </c>
      <c r="G306" s="1">
        <v>-0.26920870045819617</v>
      </c>
      <c r="H306" s="1">
        <v>-2.3411734767792659E-2</v>
      </c>
      <c r="I306" s="1">
        <v>6.5982416087206092E-2</v>
      </c>
    </row>
    <row r="307" spans="2:9" x14ac:dyDescent="0.3">
      <c r="B307" s="1">
        <v>282</v>
      </c>
      <c r="C307" s="1">
        <v>-0.98421506457342711</v>
      </c>
      <c r="D307" s="1">
        <v>-0.25231661605129274</v>
      </c>
      <c r="E307" s="1">
        <v>-0.68302621138063102</v>
      </c>
      <c r="F307" s="1">
        <v>-2.7962973750051807E-2</v>
      </c>
      <c r="G307" s="1">
        <v>0.5838574868988472</v>
      </c>
      <c r="H307" s="1">
        <v>-0.2263935460725425</v>
      </c>
      <c r="I307" s="1">
        <v>0.15915485645343663</v>
      </c>
    </row>
    <row r="308" spans="2:9" x14ac:dyDescent="0.3">
      <c r="B308" s="1">
        <v>283</v>
      </c>
      <c r="C308" s="1">
        <v>-0.20885454802539022</v>
      </c>
      <c r="D308" s="1">
        <v>0.15317821041281066</v>
      </c>
      <c r="E308" s="1">
        <v>-0.2221340650412135</v>
      </c>
      <c r="F308" s="1">
        <v>5.5069303266327835E-3</v>
      </c>
      <c r="G308" s="1">
        <v>-0.4193695121164206</v>
      </c>
      <c r="H308" s="1">
        <v>-0.40938554483641687</v>
      </c>
      <c r="I308" s="1">
        <v>-0.3350792331671586</v>
      </c>
    </row>
    <row r="309" spans="2:9" x14ac:dyDescent="0.3">
      <c r="B309" s="1">
        <v>284</v>
      </c>
      <c r="C309" s="1">
        <v>0.15214837907946707</v>
      </c>
      <c r="D309" s="1">
        <v>0.60944220933638182</v>
      </c>
      <c r="E309" s="1">
        <v>0.26785139273600611</v>
      </c>
      <c r="F309" s="1">
        <v>0.38842564348205527</v>
      </c>
      <c r="G309" s="1">
        <v>0.78003965949502185</v>
      </c>
      <c r="H309" s="1">
        <v>0.66618175058491846</v>
      </c>
      <c r="I309" s="1">
        <v>-0.37952875043029077</v>
      </c>
    </row>
    <row r="310" spans="2:9" x14ac:dyDescent="0.3">
      <c r="B310" s="1">
        <v>285</v>
      </c>
      <c r="C310" s="1">
        <v>0.16217890666480772</v>
      </c>
      <c r="D310" s="1">
        <v>-0.63770640965365266</v>
      </c>
      <c r="E310" s="1">
        <v>0.12277417111716822</v>
      </c>
      <c r="F310" s="1">
        <v>-1.3704611037036851E-2</v>
      </c>
      <c r="G310" s="1">
        <v>0.34913914917325195</v>
      </c>
      <c r="H310" s="1">
        <v>0.34574396834201276</v>
      </c>
      <c r="I310" s="1">
        <v>-0.33639636860129585</v>
      </c>
    </row>
    <row r="311" spans="2:9" x14ac:dyDescent="0.3">
      <c r="B311" s="1">
        <v>286</v>
      </c>
      <c r="C311" s="1">
        <v>0.53872841819470674</v>
      </c>
      <c r="D311" s="1">
        <v>-0.98679229947565772</v>
      </c>
      <c r="E311" s="1">
        <v>0.54417529481950955</v>
      </c>
      <c r="F311" s="1">
        <v>0.38071898983299496</v>
      </c>
      <c r="G311" s="1">
        <v>-0.66539795926408751</v>
      </c>
      <c r="H311" s="1">
        <v>6.3355245948208017E-2</v>
      </c>
      <c r="I311" s="1">
        <v>-0.39785168188647457</v>
      </c>
    </row>
    <row r="312" spans="2:9" x14ac:dyDescent="0.3">
      <c r="B312" s="1">
        <v>287</v>
      </c>
      <c r="C312" s="1">
        <v>-0.29595606507977862</v>
      </c>
      <c r="D312" s="1">
        <v>-0.92505320285815174</v>
      </c>
      <c r="E312" s="1">
        <v>0.29959335036008344</v>
      </c>
      <c r="F312" s="1">
        <v>0.44962152849131731</v>
      </c>
      <c r="G312" s="1">
        <v>-6.4885929293428596E-2</v>
      </c>
      <c r="H312" s="1">
        <v>-0.43775150759363812</v>
      </c>
      <c r="I312" s="1">
        <v>2.3989750254111143E-2</v>
      </c>
    </row>
    <row r="313" spans="2:9" x14ac:dyDescent="0.3">
      <c r="B313" s="1">
        <v>288</v>
      </c>
      <c r="C313" s="1">
        <v>-0.62907839866300952</v>
      </c>
      <c r="D313" s="1">
        <v>0.60526383891069235</v>
      </c>
      <c r="E313" s="1">
        <v>-0.14533377273341375</v>
      </c>
      <c r="F313" s="1">
        <v>-0.11545257671001274</v>
      </c>
      <c r="G313" s="1">
        <v>-3.5493968608273738E-2</v>
      </c>
      <c r="H313" s="1">
        <v>3.905156645076803E-2</v>
      </c>
      <c r="I313" s="1">
        <v>-3.7850873237230499E-2</v>
      </c>
    </row>
    <row r="314" spans="2:9" x14ac:dyDescent="0.3">
      <c r="B314" s="1">
        <v>289</v>
      </c>
      <c r="C314" s="1">
        <v>1.1018369577603206</v>
      </c>
      <c r="D314" s="1">
        <v>0.62212909735469424</v>
      </c>
      <c r="E314" s="1">
        <v>5.3886819497411219E-2</v>
      </c>
      <c r="F314" s="1">
        <v>3.19731911291668E-2</v>
      </c>
      <c r="G314" s="1">
        <v>-0.69839330397979515</v>
      </c>
      <c r="H314" s="1">
        <v>0.30151393654762748</v>
      </c>
      <c r="I314" s="1">
        <v>0.10033137803941314</v>
      </c>
    </row>
    <row r="315" spans="2:9" x14ac:dyDescent="0.3">
      <c r="B315" s="1">
        <v>290</v>
      </c>
      <c r="C315" s="1">
        <v>1.7295854872711531</v>
      </c>
      <c r="D315" s="1">
        <v>-0.63336445932750907</v>
      </c>
      <c r="E315" s="1">
        <v>-0.54095464727929488</v>
      </c>
      <c r="F315" s="1">
        <v>0.52975954816938065</v>
      </c>
      <c r="G315" s="1">
        <v>0.67301928100416664</v>
      </c>
      <c r="H315" s="1">
        <v>-6.5174467232271979E-2</v>
      </c>
      <c r="I315" s="1">
        <v>-5.1371498048619915E-2</v>
      </c>
    </row>
    <row r="316" spans="2:9" x14ac:dyDescent="0.3">
      <c r="B316" s="1">
        <v>291</v>
      </c>
      <c r="C316" s="1">
        <v>-0.23173672615679722</v>
      </c>
      <c r="D316" s="1">
        <v>0.94881670558791387</v>
      </c>
      <c r="E316" s="1">
        <v>1.4709843630563787E-2</v>
      </c>
      <c r="F316" s="1">
        <v>-0.94928533192580844</v>
      </c>
      <c r="G316" s="1">
        <v>-0.2821316965842377</v>
      </c>
      <c r="H316" s="1">
        <v>-0.23370144922901778</v>
      </c>
      <c r="I316" s="1">
        <v>-8.5471842966595574E-2</v>
      </c>
    </row>
    <row r="317" spans="2:9" x14ac:dyDescent="0.3">
      <c r="B317" s="1">
        <v>292</v>
      </c>
      <c r="C317" s="1">
        <v>0.23235218190473328</v>
      </c>
      <c r="D317" s="1">
        <v>1.0782692776906948</v>
      </c>
      <c r="E317" s="1">
        <v>-0.22708536450056785</v>
      </c>
      <c r="F317" s="1">
        <v>0.50354682015557994</v>
      </c>
      <c r="G317" s="1">
        <v>-0.63656979161071692</v>
      </c>
      <c r="H317" s="1">
        <v>8.8746408819751516E-2</v>
      </c>
      <c r="I317" s="1">
        <v>-9.2276349700273846E-2</v>
      </c>
    </row>
    <row r="318" spans="2:9" x14ac:dyDescent="0.3">
      <c r="B318" s="1">
        <v>293</v>
      </c>
      <c r="C318" s="1">
        <v>-0.22267430502530616</v>
      </c>
      <c r="D318" s="1">
        <v>-0.53466173200615241</v>
      </c>
      <c r="E318" s="1">
        <v>-0.18796444660550696</v>
      </c>
      <c r="F318" s="1">
        <v>0.11016263955565112</v>
      </c>
      <c r="G318" s="1">
        <v>-0.11025553746580867</v>
      </c>
      <c r="H318" s="1">
        <v>-0.1742549821600359</v>
      </c>
      <c r="I318" s="1">
        <v>-0.24201368399688516</v>
      </c>
    </row>
    <row r="319" spans="2:9" x14ac:dyDescent="0.3">
      <c r="B319" s="1">
        <v>294</v>
      </c>
      <c r="C319" s="1">
        <v>-0.74227639777010523</v>
      </c>
      <c r="D319" s="1">
        <v>-0.19372670545520726</v>
      </c>
      <c r="E319" s="1">
        <v>0.20384711418032167</v>
      </c>
      <c r="F319" s="1">
        <v>0.58088012511252096</v>
      </c>
      <c r="G319" s="1">
        <v>0.7662830237156284</v>
      </c>
      <c r="H319" s="1">
        <v>6.8341500550471224E-2</v>
      </c>
      <c r="I319" s="1">
        <v>0.41063154651608613</v>
      </c>
    </row>
    <row r="320" spans="2:9" x14ac:dyDescent="0.3">
      <c r="B320" s="1">
        <v>295</v>
      </c>
      <c r="C320" s="1">
        <v>-0.14803073201230518</v>
      </c>
      <c r="D320" s="1">
        <v>-0.72782824409302316</v>
      </c>
      <c r="E320" s="1">
        <v>-0.39421405231728635</v>
      </c>
      <c r="F320" s="1">
        <v>0.4158416830160952</v>
      </c>
      <c r="G320" s="1">
        <v>-0.42642259582812142</v>
      </c>
      <c r="H320" s="1">
        <v>-0.15824433523970816</v>
      </c>
      <c r="I320" s="1">
        <v>0.4148165363545388</v>
      </c>
    </row>
    <row r="321" spans="2:9" x14ac:dyDescent="0.3">
      <c r="B321" s="1">
        <v>296</v>
      </c>
      <c r="C321" s="1">
        <v>0.35437896522744106</v>
      </c>
      <c r="D321" s="1">
        <v>0.20529273675058055</v>
      </c>
      <c r="E321" s="1">
        <v>1.0052753333983748</v>
      </c>
      <c r="F321" s="1">
        <v>-0.13015398647107956</v>
      </c>
      <c r="G321" s="1">
        <v>0.54289443874575549</v>
      </c>
      <c r="H321" s="1">
        <v>-0.43738432760352292</v>
      </c>
      <c r="I321" s="1">
        <v>0.14930353268974864</v>
      </c>
    </row>
    <row r="322" spans="2:9" x14ac:dyDescent="0.3">
      <c r="B322" s="1">
        <v>297</v>
      </c>
      <c r="C322" s="1">
        <v>0.69902150285645015</v>
      </c>
      <c r="D322" s="1">
        <v>0.1977996930003656</v>
      </c>
      <c r="E322" s="1">
        <v>1.0456620223180944</v>
      </c>
      <c r="F322" s="1">
        <v>-1.3426804088503413E-2</v>
      </c>
      <c r="G322" s="1">
        <v>-6.1451328388185698E-2</v>
      </c>
      <c r="H322" s="1">
        <v>-8.0255468631691088E-3</v>
      </c>
      <c r="I322" s="1">
        <v>-0.16335883324987518</v>
      </c>
    </row>
    <row r="323" spans="2:9" x14ac:dyDescent="0.3">
      <c r="B323" s="1">
        <v>298</v>
      </c>
      <c r="C323" s="1">
        <v>1.9647754085481557</v>
      </c>
      <c r="D323" s="1">
        <v>-0.44439737122231127</v>
      </c>
      <c r="E323" s="1">
        <v>-0.34967105218708999</v>
      </c>
      <c r="F323" s="1">
        <v>0.49611122516134892</v>
      </c>
      <c r="G323" s="1">
        <v>-1.4009020228882462E-2</v>
      </c>
      <c r="H323" s="1">
        <v>0.38422600607028856</v>
      </c>
      <c r="I323" s="1">
        <v>-0.40258188507998521</v>
      </c>
    </row>
    <row r="324" spans="2:9" x14ac:dyDescent="0.3">
      <c r="B324" s="1">
        <v>299</v>
      </c>
      <c r="C324" s="1">
        <v>1.1582306863505685</v>
      </c>
      <c r="D324" s="1">
        <v>0.11251904906853955</v>
      </c>
      <c r="E324" s="1">
        <v>5.2453888665174565E-2</v>
      </c>
      <c r="F324" s="1">
        <v>-0.24589448261749422</v>
      </c>
      <c r="G324" s="1">
        <v>-0.28329056716981782</v>
      </c>
      <c r="H324" s="1">
        <v>-0.49045478595904768</v>
      </c>
      <c r="I324" s="1">
        <v>-0.22468142405071409</v>
      </c>
    </row>
    <row r="325" spans="2:9" x14ac:dyDescent="0.3">
      <c r="B325" s="1">
        <v>300</v>
      </c>
      <c r="C325" s="1">
        <v>-1.8717170346087648</v>
      </c>
      <c r="D325" s="1">
        <v>0.48171474422560717</v>
      </c>
      <c r="E325" s="1">
        <v>-0.30211869539546882</v>
      </c>
      <c r="F325" s="1">
        <v>0.73011864950673888</v>
      </c>
      <c r="G325" s="1">
        <v>-0.30486001627025117</v>
      </c>
      <c r="H325" s="1">
        <v>0.11052684724781078</v>
      </c>
      <c r="I325" s="1">
        <v>-0.1620139967753508</v>
      </c>
    </row>
    <row r="326" spans="2:9" x14ac:dyDescent="0.3">
      <c r="B326" s="1">
        <v>301</v>
      </c>
      <c r="C326" s="1">
        <v>-0.40032087543093603</v>
      </c>
      <c r="D326" s="1">
        <v>-0.99920768592657772</v>
      </c>
      <c r="E326" s="1">
        <v>-0.42567441883213508</v>
      </c>
      <c r="F326" s="1">
        <v>-0.26030533244702969</v>
      </c>
      <c r="G326" s="1">
        <v>-0.19935514916754046</v>
      </c>
      <c r="H326" s="1">
        <v>0.37789625281774852</v>
      </c>
      <c r="I326" s="1">
        <v>0.19103535260800691</v>
      </c>
    </row>
    <row r="327" spans="2:9" x14ac:dyDescent="0.3">
      <c r="B327" s="1">
        <v>302</v>
      </c>
      <c r="C327" s="1">
        <v>0.51680430670236799</v>
      </c>
      <c r="D327" s="1">
        <v>1.2934208344353602</v>
      </c>
      <c r="E327" s="1">
        <v>0.5192130773657454</v>
      </c>
      <c r="F327" s="1">
        <v>-0.77924876177339975</v>
      </c>
      <c r="G327" s="1">
        <v>-9.7575125703541314E-3</v>
      </c>
      <c r="H327" s="1">
        <v>0.17907509666031102</v>
      </c>
      <c r="I327" s="1">
        <v>-0.29299462919377761</v>
      </c>
    </row>
    <row r="328" spans="2:9" x14ac:dyDescent="0.3">
      <c r="B328" s="1">
        <v>303</v>
      </c>
      <c r="C328" s="1">
        <v>-0.73510933255019317</v>
      </c>
      <c r="D328" s="1">
        <v>-0.85541211187465827</v>
      </c>
      <c r="E328" s="1">
        <v>0.92964263996038154</v>
      </c>
      <c r="F328" s="1">
        <v>-0.27227942100109898</v>
      </c>
      <c r="G328" s="1">
        <v>0.66236030913209987</v>
      </c>
      <c r="H328" s="1">
        <v>0.53910761761004911</v>
      </c>
      <c r="I328" s="1">
        <v>-0.40680817811558045</v>
      </c>
    </row>
    <row r="329" spans="2:9" x14ac:dyDescent="0.3">
      <c r="B329" s="1">
        <v>304</v>
      </c>
      <c r="C329" s="1">
        <v>4.9262614483811581E-3</v>
      </c>
      <c r="D329" s="1">
        <v>-0.45421583603668197</v>
      </c>
      <c r="E329" s="1">
        <v>0.13914726902974359</v>
      </c>
      <c r="F329" s="1">
        <v>0.53503305120483535</v>
      </c>
      <c r="G329" s="1">
        <v>-5.5086267300551703E-2</v>
      </c>
      <c r="H329" s="1">
        <v>0.33075582666750192</v>
      </c>
      <c r="I329" s="1">
        <v>-0.10421018741482886</v>
      </c>
    </row>
    <row r="330" spans="2:9" x14ac:dyDescent="0.3">
      <c r="B330" s="1">
        <v>305</v>
      </c>
      <c r="C330" s="1">
        <v>-0.2286803554705894</v>
      </c>
      <c r="D330" s="1">
        <v>-0.10950615291349192</v>
      </c>
      <c r="E330" s="1">
        <v>0.5120875510785351</v>
      </c>
      <c r="F330" s="1">
        <v>0.61795983639769825</v>
      </c>
      <c r="G330" s="1">
        <v>-3.0485088587709219E-2</v>
      </c>
      <c r="H330" s="1">
        <v>-3.2201078050268152E-2</v>
      </c>
      <c r="I330" s="1">
        <v>0.16684526346054321</v>
      </c>
    </row>
    <row r="331" spans="2:9" x14ac:dyDescent="0.3">
      <c r="B331" s="1">
        <v>306</v>
      </c>
      <c r="C331" s="1">
        <v>-0.28685698424091788</v>
      </c>
      <c r="D331" s="1">
        <v>-0.25465297392437719</v>
      </c>
      <c r="E331" s="1">
        <v>1.396366903935885</v>
      </c>
      <c r="F331" s="1">
        <v>0.64014884806363348</v>
      </c>
      <c r="G331" s="1">
        <v>3.5621390246472685E-2</v>
      </c>
      <c r="H331" s="1">
        <v>0.15668690004221703</v>
      </c>
      <c r="I331" s="1">
        <v>0.15075990103887341</v>
      </c>
    </row>
    <row r="332" spans="2:9" x14ac:dyDescent="0.3">
      <c r="B332" s="1">
        <v>307</v>
      </c>
      <c r="C332" s="1">
        <v>1.2907965809465136</v>
      </c>
      <c r="D332" s="1">
        <v>-0.64561667743309714</v>
      </c>
      <c r="E332" s="1">
        <v>-0.1358972786108309</v>
      </c>
      <c r="F332" s="1">
        <v>3.8496408321691933E-2</v>
      </c>
      <c r="G332" s="1">
        <v>0.12362061464219723</v>
      </c>
      <c r="H332" s="1">
        <v>-0.2973616754615297</v>
      </c>
      <c r="I332" s="1">
        <v>-0.1761009109350534</v>
      </c>
    </row>
    <row r="333" spans="2:9" x14ac:dyDescent="0.3">
      <c r="B333" s="1">
        <v>308</v>
      </c>
      <c r="C333" s="1">
        <v>-0.63488763467300247</v>
      </c>
      <c r="D333" s="1">
        <v>-0.14665703030323185</v>
      </c>
      <c r="E333" s="1">
        <v>1.1690212454027133</v>
      </c>
      <c r="F333" s="1">
        <v>-0.13292236610558461</v>
      </c>
      <c r="G333" s="1">
        <v>-8.0500978585275759E-2</v>
      </c>
      <c r="H333" s="1">
        <v>-7.8803281926087348E-2</v>
      </c>
      <c r="I333" s="1">
        <v>9.7229445178815335E-2</v>
      </c>
    </row>
    <row r="334" spans="2:9" x14ac:dyDescent="0.3">
      <c r="B334" s="1">
        <v>309</v>
      </c>
      <c r="C334" s="1">
        <v>-1.6080664552503678</v>
      </c>
      <c r="D334" s="1">
        <v>0.41500311354848707</v>
      </c>
      <c r="E334" s="1">
        <v>-0.25674281397161353</v>
      </c>
      <c r="F334" s="1">
        <v>0.60993750751287679</v>
      </c>
      <c r="G334" s="1">
        <v>0.54214351023130236</v>
      </c>
      <c r="H334" s="1">
        <v>-0.45263597256445876</v>
      </c>
      <c r="I334" s="1">
        <v>7.5358566505812449E-2</v>
      </c>
    </row>
    <row r="335" spans="2:9" x14ac:dyDescent="0.3">
      <c r="B335" s="1">
        <v>310</v>
      </c>
      <c r="C335" s="1">
        <v>0.18421045625370797</v>
      </c>
      <c r="D335" s="1">
        <v>-0.67752406428909895</v>
      </c>
      <c r="E335" s="1">
        <v>0.79641519219621892</v>
      </c>
      <c r="F335" s="1">
        <v>-0.22290254019774242</v>
      </c>
      <c r="G335" s="1">
        <v>-0.11896844750857054</v>
      </c>
      <c r="H335" s="1">
        <v>0.32896837252648015</v>
      </c>
      <c r="I335" s="1">
        <v>-0.41916044080365777</v>
      </c>
    </row>
    <row r="336" spans="2:9" x14ac:dyDescent="0.3">
      <c r="B336" s="1">
        <v>311</v>
      </c>
      <c r="C336" s="1">
        <v>-1.1479361908398005</v>
      </c>
      <c r="D336" s="1">
        <v>0.73859184378348886</v>
      </c>
      <c r="E336" s="1">
        <v>-0.12537515212035857</v>
      </c>
      <c r="F336" s="1">
        <v>-0.91809763774388597</v>
      </c>
      <c r="G336" s="1">
        <v>4.6380820584442525E-2</v>
      </c>
      <c r="H336" s="1">
        <v>0.46488221456370732</v>
      </c>
      <c r="I336" s="1">
        <v>-0.11901540828938457</v>
      </c>
    </row>
    <row r="337" spans="2:9" x14ac:dyDescent="0.3">
      <c r="B337" s="1">
        <v>312</v>
      </c>
      <c r="C337" s="1">
        <v>-2.1341861424329154</v>
      </c>
      <c r="D337" s="1">
        <v>-0.52451543505102971</v>
      </c>
      <c r="E337" s="1">
        <v>-1.074581166633136</v>
      </c>
      <c r="F337" s="1">
        <v>0.48767316937046895</v>
      </c>
      <c r="G337" s="1">
        <v>-0.33817390163767352</v>
      </c>
      <c r="H337" s="1">
        <v>-0.38775294248207737</v>
      </c>
      <c r="I337" s="1">
        <v>7.849766659474805E-2</v>
      </c>
    </row>
    <row r="338" spans="2:9" x14ac:dyDescent="0.3">
      <c r="B338" s="1">
        <v>313</v>
      </c>
      <c r="C338" s="1">
        <v>-0.57298505192238713</v>
      </c>
      <c r="D338" s="1">
        <v>-0.13486264524571945</v>
      </c>
      <c r="E338" s="1">
        <v>0.27219495560263901</v>
      </c>
      <c r="F338" s="1">
        <v>-0.23196962807230351</v>
      </c>
      <c r="G338" s="1">
        <v>-0.15098365478163392</v>
      </c>
      <c r="H338" s="1">
        <v>0.12850036505388729</v>
      </c>
      <c r="I338" s="1">
        <v>0.55547473054283425</v>
      </c>
    </row>
    <row r="339" spans="2:9" x14ac:dyDescent="0.3">
      <c r="B339" s="1">
        <v>314</v>
      </c>
      <c r="C339" s="1">
        <v>0.83670055998477089</v>
      </c>
      <c r="D339" s="1">
        <v>0.68623355353631688</v>
      </c>
      <c r="E339" s="1">
        <v>-0.40243679659976239</v>
      </c>
      <c r="F339" s="1">
        <v>0.36359045667963275</v>
      </c>
      <c r="G339" s="1">
        <v>0.12481887697006355</v>
      </c>
      <c r="H339" s="1">
        <v>5.6511627337818712E-2</v>
      </c>
      <c r="I339" s="1">
        <v>-0.21208868405742232</v>
      </c>
    </row>
    <row r="340" spans="2:9" x14ac:dyDescent="0.3">
      <c r="B340" s="1">
        <v>315</v>
      </c>
      <c r="C340" s="1">
        <v>1.0648909541682559</v>
      </c>
      <c r="D340" s="1">
        <v>-1.4577881665745145</v>
      </c>
      <c r="E340" s="1">
        <v>8.6225311989966039E-2</v>
      </c>
      <c r="F340" s="1">
        <v>-0.65972900565883641</v>
      </c>
      <c r="G340" s="1">
        <v>-0.70464554062911644</v>
      </c>
      <c r="H340" s="1">
        <v>0.40079908583541241</v>
      </c>
      <c r="I340" s="1">
        <v>-9.2680418575614959E-2</v>
      </c>
    </row>
    <row r="341" spans="2:9" x14ac:dyDescent="0.3">
      <c r="B341" s="1">
        <v>316</v>
      </c>
      <c r="C341" s="1">
        <v>1.2627784902933665</v>
      </c>
      <c r="D341" s="1">
        <v>-0.58093009211814572</v>
      </c>
      <c r="E341" s="1">
        <v>0.1036439354428768</v>
      </c>
      <c r="F341" s="1">
        <v>-0.53674719878669264</v>
      </c>
      <c r="G341" s="1">
        <v>-0.92695501401790747</v>
      </c>
      <c r="H341" s="1">
        <v>-0.22171125557584101</v>
      </c>
      <c r="I341" s="1">
        <v>0.12277413725157627</v>
      </c>
    </row>
    <row r="342" spans="2:9" x14ac:dyDescent="0.3">
      <c r="B342" s="1">
        <v>317</v>
      </c>
      <c r="C342" s="1">
        <v>-0.17789218327816092</v>
      </c>
      <c r="D342" s="1">
        <v>-0.18686597646335229</v>
      </c>
      <c r="E342" s="1">
        <v>0.74533757206691986</v>
      </c>
      <c r="F342" s="1">
        <v>-3.0289854780114103E-2</v>
      </c>
      <c r="G342" s="1">
        <v>-0.45922962516458937</v>
      </c>
      <c r="H342" s="1">
        <v>0.27648243296525093</v>
      </c>
      <c r="I342" s="1">
        <v>0.1776817212810356</v>
      </c>
    </row>
    <row r="343" spans="2:9" x14ac:dyDescent="0.3">
      <c r="B343" s="1">
        <v>318</v>
      </c>
      <c r="C343" s="1">
        <v>0.40383853705788236</v>
      </c>
      <c r="D343" s="1">
        <v>-0.60659080508816854</v>
      </c>
      <c r="E343" s="1">
        <v>0.87299267006126902</v>
      </c>
      <c r="F343" s="1">
        <v>-0.47945348049449033</v>
      </c>
      <c r="G343" s="1">
        <v>0.11028708169380633</v>
      </c>
      <c r="H343" s="1">
        <v>0.23015162830457622</v>
      </c>
      <c r="I343" s="1">
        <v>8.5488124058105949E-2</v>
      </c>
    </row>
    <row r="344" spans="2:9" x14ac:dyDescent="0.3">
      <c r="B344" s="1">
        <v>319</v>
      </c>
      <c r="C344" s="1">
        <v>-0.15490962292488933</v>
      </c>
      <c r="D344" s="1">
        <v>-0.13343704345853236</v>
      </c>
      <c r="E344" s="1">
        <v>0.61205453947192234</v>
      </c>
      <c r="F344" s="1">
        <v>4.1701503545167717E-2</v>
      </c>
      <c r="G344" s="1">
        <v>0.54798069350122824</v>
      </c>
      <c r="H344" s="1">
        <v>-0.23663477984212061</v>
      </c>
      <c r="I344" s="1">
        <v>-0.19381986304893323</v>
      </c>
    </row>
    <row r="345" spans="2:9" x14ac:dyDescent="0.3">
      <c r="B345" s="1">
        <v>320</v>
      </c>
      <c r="C345" s="1">
        <v>-9.0751774667726978E-2</v>
      </c>
      <c r="D345" s="1">
        <v>-0.17818169234757464</v>
      </c>
      <c r="E345" s="1">
        <v>0.37984524191466629</v>
      </c>
      <c r="F345" s="1">
        <v>-0.20867148956814596</v>
      </c>
      <c r="G345" s="1">
        <v>-0.95913875283374939</v>
      </c>
      <c r="H345" s="1">
        <v>-0.38212818417461558</v>
      </c>
      <c r="I345" s="1">
        <v>-3.146231465347147E-2</v>
      </c>
    </row>
    <row r="346" spans="2:9" x14ac:dyDescent="0.3">
      <c r="B346" s="1">
        <v>321</v>
      </c>
      <c r="C346" s="1">
        <v>1.5432429042843714</v>
      </c>
      <c r="D346" s="1">
        <v>0.15727657969613063</v>
      </c>
      <c r="E346" s="1">
        <v>-0.8536565195971485</v>
      </c>
      <c r="F346" s="1">
        <v>-0.36224018515796647</v>
      </c>
      <c r="G346" s="1">
        <v>0.36369436654118836</v>
      </c>
      <c r="H346" s="1">
        <v>0.23750751559922884</v>
      </c>
      <c r="I346" s="1">
        <v>7.593498500985843E-2</v>
      </c>
    </row>
    <row r="347" spans="2:9" x14ac:dyDescent="0.3">
      <c r="B347" s="1">
        <v>322</v>
      </c>
      <c r="C347" s="1">
        <v>-0.48715443242879092</v>
      </c>
      <c r="D347" s="1">
        <v>-0.54157990543774215</v>
      </c>
      <c r="E347" s="1">
        <v>-0.27376342107153095</v>
      </c>
      <c r="F347" s="1">
        <v>-0.12069620368598688</v>
      </c>
      <c r="G347" s="1">
        <v>-0.62329294986116246</v>
      </c>
      <c r="H347" s="1">
        <v>0.2856165611821912</v>
      </c>
      <c r="I347" s="1">
        <v>0.26097791672691617</v>
      </c>
    </row>
    <row r="348" spans="2:9" x14ac:dyDescent="0.3">
      <c r="B348" s="1">
        <v>323</v>
      </c>
      <c r="C348" s="1">
        <v>-0.20922757453421531</v>
      </c>
      <c r="D348" s="1">
        <v>0.17038942528295023</v>
      </c>
      <c r="E348" s="1">
        <v>0.52999093819142662</v>
      </c>
      <c r="F348" s="1">
        <v>0.29718860837499605</v>
      </c>
      <c r="G348" s="1">
        <v>0.18076430880285238</v>
      </c>
      <c r="H348" s="1">
        <v>-0.25944413520695386</v>
      </c>
      <c r="I348" s="1">
        <v>7.2129244202978351E-2</v>
      </c>
    </row>
    <row r="349" spans="2:9" x14ac:dyDescent="0.3">
      <c r="B349" s="1">
        <v>324</v>
      </c>
      <c r="C349" s="1">
        <v>0.52220725866826245</v>
      </c>
      <c r="D349" s="1">
        <v>0.44876241658515587</v>
      </c>
      <c r="E349" s="1">
        <v>0.30642567226606127</v>
      </c>
      <c r="F349" s="1">
        <v>-0.87448707920644486</v>
      </c>
      <c r="G349" s="1">
        <v>0.51102894880052363</v>
      </c>
      <c r="H349" s="1">
        <v>0.10778644134327912</v>
      </c>
      <c r="I349" s="1">
        <v>0.20137685965684224</v>
      </c>
    </row>
    <row r="350" spans="2:9" x14ac:dyDescent="0.3">
      <c r="B350" s="1">
        <v>325</v>
      </c>
      <c r="C350" s="1">
        <v>0.24548498142284475</v>
      </c>
      <c r="D350" s="1">
        <v>-0.8664903047965451</v>
      </c>
      <c r="E350" s="1">
        <v>0.33915681191601132</v>
      </c>
      <c r="F350" s="1">
        <v>0.13641573092940035</v>
      </c>
      <c r="G350" s="1">
        <v>0.54522096972162526</v>
      </c>
      <c r="H350" s="1">
        <v>0.18280100214724854</v>
      </c>
      <c r="I350" s="1">
        <v>-0.39003243490468309</v>
      </c>
    </row>
    <row r="351" spans="2:9" x14ac:dyDescent="0.3">
      <c r="B351" s="1">
        <v>326</v>
      </c>
      <c r="C351" s="1">
        <v>-0.93137138080353588</v>
      </c>
      <c r="D351" s="1">
        <v>-0.71153128081980732</v>
      </c>
      <c r="E351" s="1">
        <v>0.45887246418492095</v>
      </c>
      <c r="F351" s="1">
        <v>-9.5215046955524865E-2</v>
      </c>
      <c r="G351" s="1">
        <v>0.17841069688629699</v>
      </c>
      <c r="H351" s="1">
        <v>-0.43091835941510342</v>
      </c>
      <c r="I351" s="1">
        <v>0.15889384753349084</v>
      </c>
    </row>
    <row r="352" spans="2:9" x14ac:dyDescent="0.3">
      <c r="B352" s="1">
        <v>327</v>
      </c>
      <c r="C352" s="1">
        <v>-0.19217275744715806</v>
      </c>
      <c r="D352" s="1">
        <v>0.6719079709743816</v>
      </c>
      <c r="E352" s="1">
        <v>7.723379335529283E-3</v>
      </c>
      <c r="F352" s="1">
        <v>-0.26097875951695459</v>
      </c>
      <c r="G352" s="1">
        <v>0.61083402613559556</v>
      </c>
      <c r="H352" s="1">
        <v>8.9358919629979772E-2</v>
      </c>
      <c r="I352" s="1">
        <v>-1.9687586682102708E-2</v>
      </c>
    </row>
    <row r="353" spans="2:9" x14ac:dyDescent="0.3">
      <c r="B353" s="1">
        <v>328</v>
      </c>
      <c r="C353" s="1">
        <v>-0.57898196780500177</v>
      </c>
      <c r="D353" s="1">
        <v>-1.3602581717450974</v>
      </c>
      <c r="E353" s="1">
        <v>0.40063192483421961</v>
      </c>
      <c r="F353" s="1">
        <v>0.74448695102258777</v>
      </c>
      <c r="G353" s="1">
        <v>0.61973996111594809</v>
      </c>
      <c r="H353" s="1">
        <v>0.33341728640136298</v>
      </c>
      <c r="I353" s="1">
        <v>-0.59727055448677935</v>
      </c>
    </row>
    <row r="354" spans="2:9" x14ac:dyDescent="0.3">
      <c r="B354" s="1">
        <v>329</v>
      </c>
      <c r="C354" s="1">
        <v>1.1834186518980674</v>
      </c>
      <c r="D354" s="1">
        <v>0.40088337435764121</v>
      </c>
      <c r="E354" s="1">
        <v>0.51282364833032557</v>
      </c>
      <c r="F354" s="1">
        <v>-0.54692730121106414</v>
      </c>
      <c r="G354" s="1">
        <v>0.43129510162087231</v>
      </c>
      <c r="H354" s="1">
        <v>-0.29650138225558947</v>
      </c>
      <c r="I354" s="1">
        <v>-0.11795817622855446</v>
      </c>
    </row>
    <row r="355" spans="2:9" x14ac:dyDescent="0.3">
      <c r="B355" s="1">
        <v>330</v>
      </c>
      <c r="C355" s="1">
        <v>-0.98898585423358809</v>
      </c>
      <c r="D355" s="1">
        <v>1.7705808030764532</v>
      </c>
      <c r="E355" s="1">
        <v>0.14700704432046829</v>
      </c>
      <c r="F355" s="1">
        <v>3.6300290018149259E-2</v>
      </c>
      <c r="G355" s="1">
        <v>-0.1480496577135329</v>
      </c>
      <c r="H355" s="1">
        <v>0.36721723936259776</v>
      </c>
      <c r="I355" s="1">
        <v>-4.5305571051111528E-2</v>
      </c>
    </row>
    <row r="356" spans="2:9" x14ac:dyDescent="0.3">
      <c r="B356" s="1">
        <v>331</v>
      </c>
      <c r="C356" s="1">
        <v>-0.8906026321373216</v>
      </c>
      <c r="D356" s="1">
        <v>-0.53766100612009027</v>
      </c>
      <c r="E356" s="1">
        <v>-0.10094920490660965</v>
      </c>
      <c r="F356" s="1">
        <v>0.56842874541225274</v>
      </c>
      <c r="G356" s="1">
        <v>-0.588257735759106</v>
      </c>
      <c r="H356" s="1">
        <v>-0.3019252193348112</v>
      </c>
      <c r="I356" s="1">
        <v>0.22784548845216213</v>
      </c>
    </row>
    <row r="357" spans="2:9" x14ac:dyDescent="0.3">
      <c r="B357" s="1">
        <v>332</v>
      </c>
      <c r="C357" s="1">
        <v>0.35709447941852035</v>
      </c>
      <c r="D357" s="1">
        <v>0.82273369279753017</v>
      </c>
      <c r="E357" s="1">
        <v>0.17631284250274745</v>
      </c>
      <c r="F357" s="1">
        <v>-0.35738886732103209</v>
      </c>
      <c r="G357" s="1">
        <v>-0.55235483572655475</v>
      </c>
      <c r="H357" s="1">
        <v>0.53976687457300931</v>
      </c>
      <c r="I357" s="1">
        <v>-0.1462684302337805</v>
      </c>
    </row>
    <row r="358" spans="2:9" x14ac:dyDescent="0.3">
      <c r="B358" s="1">
        <v>333</v>
      </c>
      <c r="C358" s="1">
        <v>-0.84601952441290629</v>
      </c>
      <c r="D358" s="1">
        <v>-0.23238565024421126</v>
      </c>
      <c r="E358" s="1">
        <v>8.6309067411679097E-2</v>
      </c>
      <c r="F358" s="1">
        <v>-0.12340904319406906</v>
      </c>
      <c r="G358" s="1">
        <v>-0.42233494725162568</v>
      </c>
      <c r="H358" s="1">
        <v>-1.9771487844022096E-2</v>
      </c>
      <c r="I358" s="1">
        <v>-0.20394478744481193</v>
      </c>
    </row>
    <row r="359" spans="2:9" x14ac:dyDescent="0.3">
      <c r="B359" s="1">
        <v>334</v>
      </c>
      <c r="C359" s="1">
        <v>-0.51482874390430855</v>
      </c>
      <c r="D359" s="1">
        <v>-1.5351379401232279</v>
      </c>
      <c r="E359" s="1">
        <v>0.5256363546525159</v>
      </c>
      <c r="F359" s="1">
        <v>0.10130720659645101</v>
      </c>
      <c r="G359" s="1">
        <v>-0.46760150785910276</v>
      </c>
      <c r="H359" s="1">
        <v>2.8442336917151978E-2</v>
      </c>
      <c r="I359" s="1">
        <v>-2.1902547669418848E-2</v>
      </c>
    </row>
    <row r="360" spans="2:9" x14ac:dyDescent="0.3">
      <c r="B360" s="1">
        <v>335</v>
      </c>
      <c r="C360" s="1">
        <v>-1.2426414642331436</v>
      </c>
      <c r="D360" s="1">
        <v>-5.3817752168100197E-2</v>
      </c>
      <c r="E360" s="1">
        <v>0.6117262334521022</v>
      </c>
      <c r="F360" s="1">
        <v>-0.13835593451004535</v>
      </c>
      <c r="G360" s="1">
        <v>-0.47293529794175526</v>
      </c>
      <c r="H360" s="1">
        <v>0.37541542487856561</v>
      </c>
      <c r="I360" s="1">
        <v>-3.4122381997105135E-2</v>
      </c>
    </row>
    <row r="361" spans="2:9" x14ac:dyDescent="0.3">
      <c r="B361" s="1">
        <v>336</v>
      </c>
      <c r="C361" s="1">
        <v>-0.18944713527665874</v>
      </c>
      <c r="D361" s="1">
        <v>0.25499284860041138</v>
      </c>
      <c r="E361" s="1">
        <v>-0.71105619394794461</v>
      </c>
      <c r="F361" s="1">
        <v>6.2851261133495873E-2</v>
      </c>
      <c r="G361" s="1">
        <v>0.65120419580195998</v>
      </c>
      <c r="H361" s="1">
        <v>-0.2934276191720292</v>
      </c>
      <c r="I361" s="1">
        <v>-3.8069063064330362E-3</v>
      </c>
    </row>
    <row r="362" spans="2:9" x14ac:dyDescent="0.3">
      <c r="B362" s="1">
        <v>337</v>
      </c>
      <c r="C362" s="1">
        <v>0.31718931191683358</v>
      </c>
      <c r="D362" s="1">
        <v>0.5437017239545433</v>
      </c>
      <c r="E362" s="1">
        <v>-0.1759746982509057</v>
      </c>
      <c r="F362" s="1">
        <v>-0.49334272514792837</v>
      </c>
      <c r="G362" s="1">
        <v>-0.10806919272387394</v>
      </c>
      <c r="H362" s="1">
        <v>-0.36023542468656589</v>
      </c>
      <c r="I362" s="1">
        <v>3.1742626712971712E-2</v>
      </c>
    </row>
    <row r="363" spans="2:9" x14ac:dyDescent="0.3">
      <c r="B363" s="1">
        <v>338</v>
      </c>
      <c r="C363" s="1">
        <v>1.8814187990803324</v>
      </c>
      <c r="D363" s="1">
        <v>0.19781796884370889</v>
      </c>
      <c r="E363" s="1">
        <v>8.3142904512717632E-3</v>
      </c>
      <c r="F363" s="1">
        <v>-0.50334195274096294</v>
      </c>
      <c r="G363" s="1">
        <v>0.46694446223333508</v>
      </c>
      <c r="H363" s="1">
        <v>0.10908414634097947</v>
      </c>
      <c r="I363" s="1">
        <v>-0.31575926570824986</v>
      </c>
    </row>
    <row r="364" spans="2:9" x14ac:dyDescent="0.3">
      <c r="B364" s="1">
        <v>339</v>
      </c>
      <c r="C364" s="1">
        <v>0.12514202634914812</v>
      </c>
      <c r="D364" s="1">
        <v>-0.83413199840287366</v>
      </c>
      <c r="E364" s="1">
        <v>0.90715647679952072</v>
      </c>
      <c r="F364" s="1">
        <v>0.55872254280070444</v>
      </c>
      <c r="G364" s="1">
        <v>-0.30213001615185497</v>
      </c>
      <c r="H364" s="1">
        <v>0.18278772456570169</v>
      </c>
      <c r="I364" s="1">
        <v>-2.3780724875670345E-2</v>
      </c>
    </row>
    <row r="365" spans="2:9" x14ac:dyDescent="0.3">
      <c r="B365" s="1">
        <v>340</v>
      </c>
      <c r="C365" s="1">
        <v>1.4401145770203219</v>
      </c>
      <c r="D365" s="1">
        <v>-0.33843028359064864</v>
      </c>
      <c r="E365" s="1">
        <v>-0.97124288883543297</v>
      </c>
      <c r="F365" s="1">
        <v>-7.5589936576166666E-2</v>
      </c>
      <c r="G365" s="1">
        <v>-0.27042721707149414</v>
      </c>
      <c r="H365" s="1">
        <v>9.6586326049358948E-2</v>
      </c>
      <c r="I365" s="1">
        <v>6.419863207260354E-2</v>
      </c>
    </row>
    <row r="366" spans="2:9" x14ac:dyDescent="0.3">
      <c r="B366" s="1">
        <v>341</v>
      </c>
      <c r="C366" s="1">
        <v>0.27753349738004657</v>
      </c>
      <c r="D366" s="1">
        <v>0.33674388055098303</v>
      </c>
      <c r="E366" s="1">
        <v>-0.71735264167624313</v>
      </c>
      <c r="F366" s="1">
        <v>-0.40835518944011484</v>
      </c>
      <c r="G366" s="1">
        <v>9.699199221701961E-2</v>
      </c>
      <c r="H366" s="1">
        <v>9.1032919674705323E-2</v>
      </c>
      <c r="I366" s="1">
        <v>-0.35957328975815867</v>
      </c>
    </row>
    <row r="367" spans="2:9" x14ac:dyDescent="0.3">
      <c r="B367" s="1">
        <v>342</v>
      </c>
      <c r="C367" s="1">
        <v>1.9268169530669905</v>
      </c>
      <c r="D367" s="1">
        <v>0.70348347950192625</v>
      </c>
      <c r="E367" s="1">
        <v>-0.45154523624923665</v>
      </c>
      <c r="F367" s="1">
        <v>-0.86888727148903688</v>
      </c>
      <c r="G367" s="1">
        <v>-0.77078804967490933</v>
      </c>
      <c r="H367" s="1">
        <v>-0.4301864905838525</v>
      </c>
      <c r="I367" s="1">
        <v>-0.17935921511858521</v>
      </c>
    </row>
    <row r="368" spans="2:9" x14ac:dyDescent="0.3">
      <c r="B368" s="1">
        <v>343</v>
      </c>
      <c r="C368" s="1">
        <v>0.50800535452680862</v>
      </c>
      <c r="D368" s="1">
        <v>0.39054471289739023</v>
      </c>
      <c r="E368" s="1">
        <v>-0.3674444790515124</v>
      </c>
      <c r="F368" s="1">
        <v>0.17936232393553736</v>
      </c>
      <c r="G368" s="1">
        <v>-0.42466137000799958</v>
      </c>
      <c r="H368" s="1">
        <v>-0.20110827582740315</v>
      </c>
      <c r="I368" s="1">
        <v>0.16776582283944469</v>
      </c>
    </row>
    <row r="369" spans="2:9" x14ac:dyDescent="0.3">
      <c r="B369" s="1">
        <v>344</v>
      </c>
      <c r="C369" s="1">
        <v>-1.8968015851254829</v>
      </c>
      <c r="D369" s="1">
        <v>-0.16041016002554281</v>
      </c>
      <c r="E369" s="1">
        <v>0.85815315107990686</v>
      </c>
      <c r="F369" s="1">
        <v>0.25382345419607116</v>
      </c>
      <c r="G369" s="1">
        <v>0.19178621142933872</v>
      </c>
      <c r="H369" s="1">
        <v>0.52402619134753192</v>
      </c>
      <c r="I369" s="1">
        <v>0.14493587376002914</v>
      </c>
    </row>
    <row r="370" spans="2:9" x14ac:dyDescent="0.3">
      <c r="B370" s="1">
        <v>345</v>
      </c>
      <c r="C370" s="1">
        <v>-0.69375382931859886</v>
      </c>
      <c r="D370" s="1">
        <v>-0.7880027205715755</v>
      </c>
      <c r="E370" s="1">
        <v>0.45874936825433982</v>
      </c>
      <c r="F370" s="1">
        <v>-0.25537537041698033</v>
      </c>
      <c r="G370" s="1">
        <v>0.19945451074108811</v>
      </c>
      <c r="H370" s="1">
        <v>2.7469713166309206E-2</v>
      </c>
      <c r="I370" s="1">
        <v>0.22307498601087064</v>
      </c>
    </row>
    <row r="371" spans="2:9" x14ac:dyDescent="0.3">
      <c r="B371" s="1">
        <v>346</v>
      </c>
      <c r="C371" s="1">
        <v>0.59730822809957618</v>
      </c>
      <c r="D371" s="1">
        <v>-0.68345634385341625</v>
      </c>
      <c r="E371" s="1">
        <v>0.4752029557275968</v>
      </c>
      <c r="F371" s="1">
        <v>-0.5691641015121035</v>
      </c>
      <c r="G371" s="1">
        <v>0.13044186058438406</v>
      </c>
      <c r="H371" s="1">
        <v>1.9790440489548932E-2</v>
      </c>
      <c r="I371" s="1">
        <v>-0.22821087879813037</v>
      </c>
    </row>
    <row r="372" spans="2:9" x14ac:dyDescent="0.3">
      <c r="B372" s="1">
        <v>347</v>
      </c>
      <c r="C372" s="1">
        <v>0.16237274848041336</v>
      </c>
      <c r="D372" s="1">
        <v>0.10000683038634045</v>
      </c>
      <c r="E372" s="1">
        <v>1.2340329828171079</v>
      </c>
      <c r="F372" s="1">
        <v>-0.61150468609623032</v>
      </c>
      <c r="G372" s="1">
        <v>6.7351073473874298E-2</v>
      </c>
      <c r="H372" s="1">
        <v>0.19493086768826523</v>
      </c>
      <c r="I372" s="1">
        <v>0.22728670007736956</v>
      </c>
    </row>
    <row r="373" spans="2:9" x14ac:dyDescent="0.3">
      <c r="B373" s="1">
        <v>348</v>
      </c>
      <c r="C373" s="1">
        <v>0.14911786092747348</v>
      </c>
      <c r="D373" s="1">
        <v>-1.0874492230101112</v>
      </c>
      <c r="E373" s="1">
        <v>0.70439252386154738</v>
      </c>
      <c r="F373" s="1">
        <v>-0.35956271034003406</v>
      </c>
      <c r="G373" s="1">
        <v>-1.5092695271261982</v>
      </c>
      <c r="H373" s="1">
        <v>-0.59697540071528932</v>
      </c>
      <c r="I373" s="1">
        <v>-2.0527310006166692E-2</v>
      </c>
    </row>
    <row r="374" spans="2:9" x14ac:dyDescent="0.3">
      <c r="B374" s="1">
        <v>349</v>
      </c>
      <c r="C374" s="1">
        <v>-0.27270124774811888</v>
      </c>
      <c r="D374" s="1">
        <v>-0.42592054996210532</v>
      </c>
      <c r="E374" s="1">
        <v>-9.2985154458341726E-2</v>
      </c>
      <c r="F374" s="1">
        <v>-0.36446630642277267</v>
      </c>
      <c r="G374" s="1">
        <v>0.24647221956950371</v>
      </c>
      <c r="H374" s="1">
        <v>-4.1273403379775385E-2</v>
      </c>
      <c r="I374" s="1">
        <v>-0.2023585845079813</v>
      </c>
    </row>
    <row r="375" spans="2:9" x14ac:dyDescent="0.3">
      <c r="B375" s="1">
        <v>350</v>
      </c>
      <c r="C375" s="1">
        <v>0.63755300650029401</v>
      </c>
      <c r="D375" s="1">
        <v>0.33565998515599982</v>
      </c>
      <c r="E375" s="1">
        <v>-6.2116829873077962E-2</v>
      </c>
      <c r="F375" s="1">
        <v>0.31192808986716197</v>
      </c>
      <c r="G375" s="1">
        <v>-8.8060416042308517E-3</v>
      </c>
      <c r="H375" s="1">
        <v>-0.13824789139722918</v>
      </c>
      <c r="I375" s="1">
        <v>-1.422783974254851E-2</v>
      </c>
    </row>
    <row r="376" spans="2:9" x14ac:dyDescent="0.3">
      <c r="B376" s="1">
        <v>351</v>
      </c>
      <c r="C376" s="1">
        <v>-1.6621297579483114</v>
      </c>
      <c r="D376" s="1">
        <v>0.36925894253136793</v>
      </c>
      <c r="E376" s="1">
        <v>0.1065313099522685</v>
      </c>
      <c r="F376" s="1">
        <v>7.7781036749113713E-2</v>
      </c>
      <c r="G376" s="1">
        <v>4.6042622787332933E-2</v>
      </c>
      <c r="H376" s="1">
        <v>0.22648554425708686</v>
      </c>
      <c r="I376" s="1">
        <v>-2.133957753388193E-2</v>
      </c>
    </row>
    <row r="377" spans="2:9" x14ac:dyDescent="0.3">
      <c r="B377" s="1">
        <v>352</v>
      </c>
      <c r="C377" s="1">
        <v>-1.8225785575709703</v>
      </c>
      <c r="D377" s="1">
        <v>-0.68475656162103427</v>
      </c>
      <c r="E377" s="1">
        <v>-0.21655377880325877</v>
      </c>
      <c r="F377" s="1">
        <v>-0.1533031088650946</v>
      </c>
      <c r="G377" s="1">
        <v>-3.8834409878614064E-2</v>
      </c>
      <c r="H377" s="1">
        <v>1.0122644576401668E-2</v>
      </c>
      <c r="I377" s="1">
        <v>0.1028098730089602</v>
      </c>
    </row>
    <row r="378" spans="2:9" x14ac:dyDescent="0.3">
      <c r="B378" s="1">
        <v>353</v>
      </c>
      <c r="C378" s="1">
        <v>-0.39098912407161796</v>
      </c>
      <c r="D378" s="1">
        <v>-1.0904158230186938</v>
      </c>
      <c r="E378" s="1">
        <v>-0.24920269943248355</v>
      </c>
      <c r="F378" s="1">
        <v>0.27785092579034987</v>
      </c>
      <c r="G378" s="1">
        <v>9.4724170982719097E-2</v>
      </c>
      <c r="H378" s="1">
        <v>-0.60729344390411166</v>
      </c>
      <c r="I378" s="1">
        <v>-7.3243659222750529E-2</v>
      </c>
    </row>
    <row r="379" spans="2:9" x14ac:dyDescent="0.3">
      <c r="B379" s="1">
        <v>354</v>
      </c>
      <c r="C379" s="1">
        <v>-1.4142408216224809</v>
      </c>
      <c r="D379" s="1">
        <v>0.35046875081621937</v>
      </c>
      <c r="E379" s="1">
        <v>-0.30401972306562769</v>
      </c>
      <c r="F379" s="1">
        <v>-0.16189640134497807</v>
      </c>
      <c r="G379" s="1">
        <v>0.28730246750591476</v>
      </c>
      <c r="H379" s="1">
        <v>-0.31265705981091119</v>
      </c>
      <c r="I379" s="1">
        <v>-6.8952677847003516E-3</v>
      </c>
    </row>
    <row r="380" spans="2:9" x14ac:dyDescent="0.3">
      <c r="B380" s="1">
        <v>355</v>
      </c>
      <c r="C380" s="1">
        <v>1.5364158102642929</v>
      </c>
      <c r="D380" s="1">
        <v>-0.49034563301964235</v>
      </c>
      <c r="E380" s="1">
        <v>0.4018698043424056</v>
      </c>
      <c r="F380" s="1">
        <v>0.5686957696282352</v>
      </c>
      <c r="G380" s="1">
        <v>-0.35003212191932082</v>
      </c>
      <c r="H380" s="1">
        <v>-0.18724475209319405</v>
      </c>
      <c r="I380" s="1">
        <v>-0.37092685275981135</v>
      </c>
    </row>
    <row r="381" spans="2:9" x14ac:dyDescent="0.3">
      <c r="B381" s="1">
        <v>356</v>
      </c>
      <c r="C381" s="1">
        <v>-0.90208314497211617</v>
      </c>
      <c r="D381" s="1">
        <v>1.3432591007705392</v>
      </c>
      <c r="E381" s="1">
        <v>0.41638409140019617</v>
      </c>
      <c r="F381" s="1">
        <v>0.16937200189373924</v>
      </c>
      <c r="G381" s="1">
        <v>-0.85407298388001873</v>
      </c>
      <c r="H381" s="1">
        <v>5.8340801806068873E-3</v>
      </c>
      <c r="I381" s="1">
        <v>-0.13106395675405286</v>
      </c>
    </row>
    <row r="382" spans="2:9" x14ac:dyDescent="0.3">
      <c r="B382" s="1">
        <v>357</v>
      </c>
      <c r="C382" s="1">
        <v>1.0598930858117397</v>
      </c>
      <c r="D382" s="1">
        <v>0.32849152939402559</v>
      </c>
      <c r="E382" s="1">
        <v>-0.64198760646064101</v>
      </c>
      <c r="F382" s="1">
        <v>0.41287540586118243</v>
      </c>
      <c r="G382" s="1">
        <v>-0.34332869712968772</v>
      </c>
      <c r="H382" s="1">
        <v>-0.17040229619256034</v>
      </c>
      <c r="I382" s="1">
        <v>0.50103670903828568</v>
      </c>
    </row>
    <row r="383" spans="2:9" x14ac:dyDescent="0.3">
      <c r="B383" s="1">
        <v>358</v>
      </c>
      <c r="C383" s="1">
        <v>1.0722375093441885</v>
      </c>
      <c r="D383" s="1">
        <v>0.92211099414432018</v>
      </c>
      <c r="E383" s="1">
        <v>1.6288873984982685E-2</v>
      </c>
      <c r="F383" s="1">
        <v>-0.1097978489618921</v>
      </c>
      <c r="G383" s="1">
        <v>-0.16048034208728629</v>
      </c>
      <c r="H383" s="1">
        <v>-0.47748527098677496</v>
      </c>
      <c r="I383" s="1">
        <v>1.7968928511523153E-3</v>
      </c>
    </row>
    <row r="384" spans="2:9" x14ac:dyDescent="0.3">
      <c r="B384" s="1">
        <v>359</v>
      </c>
      <c r="C384" s="1">
        <v>0.38483387134267216</v>
      </c>
      <c r="D384" s="1">
        <v>0.3184314335921466</v>
      </c>
      <c r="E384" s="1">
        <v>-0.66517529952600818</v>
      </c>
      <c r="F384" s="1">
        <v>0.50138973699880784</v>
      </c>
      <c r="G384" s="1">
        <v>0.20034163436856206</v>
      </c>
      <c r="H384" s="1">
        <v>-0.25278494462261347</v>
      </c>
      <c r="I384" s="1">
        <v>-0.25990143297570911</v>
      </c>
    </row>
    <row r="385" spans="2:9" x14ac:dyDescent="0.3">
      <c r="B385" s="1">
        <v>360</v>
      </c>
      <c r="C385" s="1">
        <v>1.7337676031738393E-2</v>
      </c>
      <c r="D385" s="1">
        <v>0.95179747986042607</v>
      </c>
      <c r="E385" s="1">
        <v>0.81241964780498332</v>
      </c>
      <c r="F385" s="1">
        <v>-4.1363295851910828E-2</v>
      </c>
      <c r="G385" s="1">
        <v>-1.2605625684451032</v>
      </c>
      <c r="H385" s="1">
        <v>0.1439158534674787</v>
      </c>
      <c r="I385" s="1">
        <v>-0.25541608798438964</v>
      </c>
    </row>
    <row r="386" spans="2:9" x14ac:dyDescent="0.3">
      <c r="B386" s="1">
        <v>361</v>
      </c>
      <c r="C386" s="1">
        <v>-0.90505336437819739</v>
      </c>
      <c r="D386" s="1">
        <v>-0.43787835783737161</v>
      </c>
      <c r="E386" s="1">
        <v>1.1754682562014747</v>
      </c>
      <c r="F386" s="1">
        <v>-0.54918511587510654</v>
      </c>
      <c r="G386" s="1">
        <v>0.24977683919692856</v>
      </c>
      <c r="H386" s="1">
        <v>0.37466262765995151</v>
      </c>
      <c r="I386" s="1">
        <v>-0.19648866961867734</v>
      </c>
    </row>
    <row r="387" spans="2:9" x14ac:dyDescent="0.3">
      <c r="B387" s="1">
        <v>362</v>
      </c>
      <c r="C387" s="1">
        <v>1.7705329648650587</v>
      </c>
      <c r="D387" s="1">
        <v>-0.24435155243755341</v>
      </c>
      <c r="E387" s="1">
        <v>0.14983117598311749</v>
      </c>
      <c r="F387" s="1">
        <v>3.5497293226603804E-2</v>
      </c>
      <c r="G387" s="1">
        <v>-0.40666695407703529</v>
      </c>
      <c r="H387" s="1">
        <v>-0.34734161899935162</v>
      </c>
      <c r="I387" s="1">
        <v>1.1332384077863966E-3</v>
      </c>
    </row>
    <row r="388" spans="2:9" x14ac:dyDescent="0.3">
      <c r="B388" s="1">
        <v>363</v>
      </c>
      <c r="C388" s="1">
        <v>0.52180890351358178</v>
      </c>
      <c r="D388" s="1">
        <v>0.25360166955111135</v>
      </c>
      <c r="E388" s="1">
        <v>0.1774842808414504</v>
      </c>
      <c r="F388" s="1">
        <v>4.0744495588121266E-2</v>
      </c>
      <c r="G388" s="1">
        <v>-0.41239341321046441</v>
      </c>
      <c r="H388" s="1">
        <v>0.23174728940553302</v>
      </c>
      <c r="I388" s="1">
        <v>-0.17542024052928554</v>
      </c>
    </row>
    <row r="389" spans="2:9" x14ac:dyDescent="0.3">
      <c r="B389" s="1">
        <v>364</v>
      </c>
      <c r="C389" s="1">
        <v>-0.13194815394047943</v>
      </c>
      <c r="D389" s="1">
        <v>-0.98112608064297713</v>
      </c>
      <c r="E389" s="1">
        <v>0.47087890228936469</v>
      </c>
      <c r="F389" s="1">
        <v>0.31264428490058133</v>
      </c>
      <c r="G389" s="1">
        <v>0.36990464416775454</v>
      </c>
      <c r="H389" s="1">
        <v>0.32332247768023514</v>
      </c>
      <c r="I389" s="1">
        <v>0.19061643748483242</v>
      </c>
    </row>
    <row r="390" spans="2:9" x14ac:dyDescent="0.3">
      <c r="B390" s="1">
        <v>365</v>
      </c>
      <c r="C390" s="1">
        <v>1.5011897797519902</v>
      </c>
      <c r="D390" s="1">
        <v>-0.47036021690610103</v>
      </c>
      <c r="E390" s="1">
        <v>-0.64942561343547034</v>
      </c>
      <c r="F390" s="1">
        <v>-0.44400094429024672</v>
      </c>
      <c r="G390" s="1">
        <v>0.71144454813856539</v>
      </c>
      <c r="H390" s="1">
        <v>0.18264597747946301</v>
      </c>
      <c r="I390" s="1">
        <v>-0.22387368136350153</v>
      </c>
    </row>
    <row r="391" spans="2:9" x14ac:dyDescent="0.3">
      <c r="B391" s="1">
        <v>366</v>
      </c>
      <c r="C391" s="1">
        <v>-6.8892014258735437E-2</v>
      </c>
      <c r="D391" s="1">
        <v>-0.12289171477188943</v>
      </c>
      <c r="E391" s="1">
        <v>0.6672826092665004</v>
      </c>
      <c r="F391" s="1">
        <v>0.38357549122810547</v>
      </c>
      <c r="G391" s="1">
        <v>0.15909811527561618</v>
      </c>
      <c r="H391" s="1">
        <v>-0.26631445800872233</v>
      </c>
      <c r="I391" s="1">
        <v>0.26341123981793818</v>
      </c>
    </row>
    <row r="392" spans="2:9" x14ac:dyDescent="0.3">
      <c r="B392" s="1">
        <v>367</v>
      </c>
      <c r="C392" s="1">
        <v>3.7105924366267973E-2</v>
      </c>
      <c r="D392" s="1">
        <v>-0.88047686455070684</v>
      </c>
      <c r="E392" s="1">
        <v>1.9875937343926349</v>
      </c>
      <c r="F392" s="1">
        <v>-0.16662000865494164</v>
      </c>
      <c r="G392" s="1">
        <v>0.16338325995496367</v>
      </c>
      <c r="H392" s="1">
        <v>0.19305501383830254</v>
      </c>
      <c r="I392" s="1">
        <v>5.6890372778355694E-2</v>
      </c>
    </row>
    <row r="393" spans="2:9" x14ac:dyDescent="0.3">
      <c r="B393" s="1">
        <v>368</v>
      </c>
      <c r="C393" s="1">
        <v>-1.1837127175045852</v>
      </c>
      <c r="D393" s="1">
        <v>0.41751304046501925</v>
      </c>
      <c r="E393" s="1">
        <v>-0.26315529335599114</v>
      </c>
      <c r="F393" s="1">
        <v>0.38815620485516411</v>
      </c>
      <c r="G393" s="1">
        <v>-0.44693944445186984</v>
      </c>
      <c r="H393" s="1">
        <v>0.15750121210095053</v>
      </c>
      <c r="I393" s="1">
        <v>2.2279400549933361E-2</v>
      </c>
    </row>
    <row r="394" spans="2:9" x14ac:dyDescent="0.3">
      <c r="B394" s="1">
        <v>369</v>
      </c>
      <c r="C394" s="1">
        <v>0.34724843083479828</v>
      </c>
      <c r="D394" s="1">
        <v>-0.13449424568497362</v>
      </c>
      <c r="E394" s="1">
        <v>0.17385162674004387</v>
      </c>
      <c r="F394" s="1">
        <v>-0.35260802462658719</v>
      </c>
      <c r="G394" s="1">
        <v>0.86052914822307902</v>
      </c>
      <c r="H394" s="1">
        <v>-0.20190789718373509</v>
      </c>
      <c r="I394" s="1">
        <v>-8.1645496222471164E-2</v>
      </c>
    </row>
    <row r="395" spans="2:9" x14ac:dyDescent="0.3">
      <c r="B395" s="1">
        <v>370</v>
      </c>
      <c r="C395" s="1">
        <v>1.3054230647804554</v>
      </c>
      <c r="D395" s="1">
        <v>-0.39271524066104729</v>
      </c>
      <c r="E395" s="1">
        <v>0.33786807006426761</v>
      </c>
      <c r="F395" s="1">
        <v>-0.21980365947855252</v>
      </c>
      <c r="G395" s="1">
        <v>-1.0420743686008139E-2</v>
      </c>
      <c r="H395" s="1">
        <v>0.13245692711601706</v>
      </c>
      <c r="I395" s="1">
        <v>-0.15953049758960272</v>
      </c>
    </row>
    <row r="396" spans="2:9" x14ac:dyDescent="0.3">
      <c r="B396" s="1">
        <v>371</v>
      </c>
      <c r="C396" s="1">
        <v>9.40896027813488E-2</v>
      </c>
      <c r="D396" s="1">
        <v>0.27680721095328198</v>
      </c>
      <c r="E396" s="1">
        <v>-0.45446968962831907</v>
      </c>
      <c r="F396" s="1">
        <v>9.2999311411420815E-4</v>
      </c>
      <c r="G396" s="1">
        <v>-0.16654981489470966</v>
      </c>
      <c r="H396" s="1">
        <v>-0.22518170534437693</v>
      </c>
      <c r="I396" s="1">
        <v>0.16501482674105225</v>
      </c>
    </row>
    <row r="397" spans="2:9" x14ac:dyDescent="0.3">
      <c r="B397" s="1">
        <v>372</v>
      </c>
      <c r="C397" s="1">
        <v>-5.079420696909874E-2</v>
      </c>
      <c r="D397" s="1">
        <v>-2.7471499358699913E-2</v>
      </c>
      <c r="E397" s="1">
        <v>0.14843589902077645</v>
      </c>
      <c r="F397" s="1">
        <v>-0.44199543051041429</v>
      </c>
      <c r="G397" s="1">
        <v>0.25595086751287438</v>
      </c>
      <c r="H397" s="1">
        <v>-0.45834144912179769</v>
      </c>
      <c r="I397" s="1">
        <v>-0.24310297944840703</v>
      </c>
    </row>
    <row r="398" spans="2:9" x14ac:dyDescent="0.3">
      <c r="B398" s="1">
        <v>373</v>
      </c>
      <c r="C398" s="1">
        <v>-2.2284528938092425</v>
      </c>
      <c r="D398" s="1">
        <v>-0.70719281516292187</v>
      </c>
      <c r="E398" s="1">
        <v>0.57629367741998228</v>
      </c>
      <c r="F398" s="1">
        <v>-0.97233286621196913</v>
      </c>
      <c r="G398" s="1">
        <v>-0.36581533230860969</v>
      </c>
      <c r="H398" s="1">
        <v>0.39322937302985467</v>
      </c>
      <c r="I398" s="1">
        <v>-0.51475394872066416</v>
      </c>
    </row>
    <row r="399" spans="2:9" x14ac:dyDescent="0.3">
      <c r="B399" s="1">
        <v>374</v>
      </c>
      <c r="C399" s="1">
        <v>0.85814757754934889</v>
      </c>
      <c r="D399" s="1">
        <v>0.81330142733985578</v>
      </c>
      <c r="E399" s="1">
        <v>0.55091554830992562</v>
      </c>
      <c r="F399" s="1">
        <v>8.5583070721798993E-2</v>
      </c>
      <c r="G399" s="1">
        <v>-9.2959948937262254E-2</v>
      </c>
      <c r="H399" s="1">
        <v>0.15168181199872341</v>
      </c>
      <c r="I399" s="1">
        <v>0.12467722075634551</v>
      </c>
    </row>
    <row r="400" spans="2:9" x14ac:dyDescent="0.3">
      <c r="B400" s="1">
        <v>375</v>
      </c>
      <c r="C400" s="1">
        <v>2.6517361784134974</v>
      </c>
      <c r="D400" s="1">
        <v>-2.1429796947200375E-2</v>
      </c>
      <c r="E400" s="1">
        <v>-0.2102224689349749</v>
      </c>
      <c r="F400" s="1">
        <v>-0.17437253211865261</v>
      </c>
      <c r="G400" s="1">
        <v>-0.11482811424220236</v>
      </c>
      <c r="H400" s="1">
        <v>0.3072627087700624</v>
      </c>
      <c r="I400" s="1">
        <v>-0.17698884793447575</v>
      </c>
    </row>
    <row r="401" spans="2:9" x14ac:dyDescent="0.3">
      <c r="B401" s="1">
        <v>376</v>
      </c>
      <c r="C401" s="1">
        <v>1.095981812067307</v>
      </c>
      <c r="D401" s="1">
        <v>-0.53104503214812315</v>
      </c>
      <c r="E401" s="1">
        <v>-0.53925171871736366</v>
      </c>
      <c r="F401" s="1">
        <v>-0.2336229810736655</v>
      </c>
      <c r="G401" s="1">
        <v>3.540335892070616E-2</v>
      </c>
      <c r="H401" s="1">
        <v>-3.2870448893996131E-2</v>
      </c>
      <c r="I401" s="1">
        <v>0.32587714577056137</v>
      </c>
    </row>
    <row r="402" spans="2:9" x14ac:dyDescent="0.3">
      <c r="B402" s="1">
        <v>377</v>
      </c>
      <c r="C402" s="1">
        <v>1.5810766125038578</v>
      </c>
      <c r="D402" s="1">
        <v>0.38615277238688672</v>
      </c>
      <c r="E402" s="1">
        <v>-0.20395663578492371</v>
      </c>
      <c r="F402" s="1">
        <v>0.23014781638337162</v>
      </c>
      <c r="G402" s="1">
        <v>-0.34598875576968413</v>
      </c>
      <c r="H402" s="1">
        <v>0.3141089707043504</v>
      </c>
      <c r="I402" s="1">
        <v>-0.30865975730823503</v>
      </c>
    </row>
    <row r="403" spans="2:9" x14ac:dyDescent="0.3">
      <c r="B403" s="1">
        <v>378</v>
      </c>
      <c r="C403" s="1">
        <v>1.7735803450118903</v>
      </c>
      <c r="D403" s="1">
        <v>0.36803310989455201</v>
      </c>
      <c r="E403" s="1">
        <v>0.35529604875283621</v>
      </c>
      <c r="F403" s="1">
        <v>1.075590952411861</v>
      </c>
      <c r="G403" s="1">
        <v>0.34276500768514839</v>
      </c>
      <c r="H403" s="1">
        <v>0.17761549596611914</v>
      </c>
      <c r="I403" s="1">
        <v>5.2073588869713625E-2</v>
      </c>
    </row>
    <row r="404" spans="2:9" x14ac:dyDescent="0.3">
      <c r="B404" s="1">
        <v>379</v>
      </c>
      <c r="C404" s="1">
        <v>1.4380902066674157E-2</v>
      </c>
      <c r="D404" s="1">
        <v>-0.29903200268979196</v>
      </c>
      <c r="E404" s="1">
        <v>7.1315075801494099E-3</v>
      </c>
      <c r="F404" s="1">
        <v>-0.38867213730027189</v>
      </c>
      <c r="G404" s="1">
        <v>-0.47686533271265075</v>
      </c>
      <c r="H404" s="1">
        <v>0.15984086118266985</v>
      </c>
      <c r="I404" s="1">
        <v>-1.4107482616043165E-2</v>
      </c>
    </row>
    <row r="405" spans="2:9" x14ac:dyDescent="0.3">
      <c r="B405" s="1">
        <v>380</v>
      </c>
      <c r="C405" s="1">
        <v>0.78986675048805122</v>
      </c>
      <c r="D405" s="1">
        <v>0.70755789795724122</v>
      </c>
      <c r="E405" s="1">
        <v>-0.71516321757785828</v>
      </c>
      <c r="F405" s="1">
        <v>-0.4528364027527001</v>
      </c>
      <c r="G405" s="1">
        <v>6.9275188707063104E-2</v>
      </c>
      <c r="H405" s="1">
        <v>-0.74133155631284597</v>
      </c>
      <c r="I405" s="1">
        <v>4.484484706021781E-2</v>
      </c>
    </row>
    <row r="406" spans="2:9" x14ac:dyDescent="0.3">
      <c r="B406" s="1">
        <v>381</v>
      </c>
      <c r="C406" s="1">
        <v>-0.34554046589590692</v>
      </c>
      <c r="D406" s="1">
        <v>0.93922946171611266</v>
      </c>
      <c r="E406" s="1">
        <v>-0.50539968573364991</v>
      </c>
      <c r="F406" s="1">
        <v>0.15127782395209791</v>
      </c>
      <c r="G406" s="1">
        <v>4.3755806091211311E-2</v>
      </c>
      <c r="H406" s="1">
        <v>0.76402807809579376</v>
      </c>
      <c r="I406" s="1">
        <v>-5.611899380446099E-2</v>
      </c>
    </row>
    <row r="407" spans="2:9" x14ac:dyDescent="0.3">
      <c r="B407" s="1">
        <v>382</v>
      </c>
      <c r="C407" s="1">
        <v>-0.34729761964866385</v>
      </c>
      <c r="D407" s="1">
        <v>-0.42672096428853856</v>
      </c>
      <c r="E407" s="1">
        <v>-3.7633157057815309E-2</v>
      </c>
      <c r="F407" s="1">
        <v>-0.41350844015654192</v>
      </c>
      <c r="G407" s="1">
        <v>0.10494671602881352</v>
      </c>
      <c r="H407" s="1">
        <v>-0.43457948606303753</v>
      </c>
      <c r="I407" s="1">
        <v>8.0343420429529938E-2</v>
      </c>
    </row>
    <row r="408" spans="2:9" x14ac:dyDescent="0.3">
      <c r="B408" s="1">
        <v>383</v>
      </c>
      <c r="C408" s="1">
        <v>-1.8359863630380513</v>
      </c>
      <c r="D408" s="1">
        <v>0.2863718407914374</v>
      </c>
      <c r="E408" s="1">
        <v>0.29241598292524701</v>
      </c>
      <c r="F408" s="1">
        <v>1.1098952030388445</v>
      </c>
      <c r="G408" s="1">
        <v>-0.89968758429562479</v>
      </c>
      <c r="H408" s="1">
        <v>-0.45376999269481255</v>
      </c>
      <c r="I408" s="1">
        <v>0.20286166028451494</v>
      </c>
    </row>
    <row r="409" spans="2:9" x14ac:dyDescent="0.3">
      <c r="B409" s="1">
        <v>384</v>
      </c>
      <c r="C409" s="1">
        <v>-1.1287245860293367</v>
      </c>
      <c r="D409" s="1">
        <v>0.9164662407212274</v>
      </c>
      <c r="E409" s="1">
        <v>0.14257992242260495</v>
      </c>
      <c r="F409" s="1">
        <v>-0.2618537644646981</v>
      </c>
      <c r="G409" s="1">
        <v>-0.24201928377200752</v>
      </c>
      <c r="H409" s="1">
        <v>0.40921560744265628</v>
      </c>
      <c r="I409" s="1">
        <v>-0.18560821202408434</v>
      </c>
    </row>
    <row r="410" spans="2:9" x14ac:dyDescent="0.3">
      <c r="B410" s="1">
        <v>385</v>
      </c>
      <c r="C410" s="1">
        <v>0.94784301751892641</v>
      </c>
      <c r="D410" s="1">
        <v>0.16870205308988662</v>
      </c>
      <c r="E410" s="1">
        <v>-0.18057675823146671</v>
      </c>
      <c r="F410" s="1">
        <v>-0.4414743533787352</v>
      </c>
      <c r="G410" s="1">
        <v>0.20850330596584871</v>
      </c>
      <c r="H410" s="1">
        <v>-0.15507298763262906</v>
      </c>
      <c r="I410" s="1">
        <v>9.893962193520342E-2</v>
      </c>
    </row>
    <row r="411" spans="2:9" x14ac:dyDescent="0.3">
      <c r="B411" s="1">
        <v>386</v>
      </c>
      <c r="C411" s="1">
        <v>0.3208222373114249</v>
      </c>
      <c r="D411" s="1">
        <v>-0.36002341508087699</v>
      </c>
      <c r="E411" s="1">
        <v>0.49557139896624136</v>
      </c>
      <c r="F411" s="1">
        <v>-0.17340115938654785</v>
      </c>
      <c r="G411" s="1">
        <v>-1.0163028020856135</v>
      </c>
      <c r="H411" s="1">
        <v>3.1404575116840562E-2</v>
      </c>
      <c r="I411" s="1">
        <v>0.19552342600136591</v>
      </c>
    </row>
    <row r="412" spans="2:9" x14ac:dyDescent="0.3">
      <c r="B412" s="1">
        <v>387</v>
      </c>
      <c r="C412" s="1">
        <v>0.42729951028911989</v>
      </c>
      <c r="D412" s="1">
        <v>-1.1303785846380001</v>
      </c>
      <c r="E412" s="1">
        <v>-0.24274824826905891</v>
      </c>
      <c r="F412" s="1">
        <v>0.29644459286296798</v>
      </c>
      <c r="G412" s="1">
        <v>-0.197668080511578</v>
      </c>
      <c r="H412" s="1">
        <v>-0.27212714655337117</v>
      </c>
      <c r="I412" s="1">
        <v>-7.136250381205414E-2</v>
      </c>
    </row>
    <row r="413" spans="2:9" x14ac:dyDescent="0.3">
      <c r="B413" s="1">
        <v>388</v>
      </c>
      <c r="C413" s="1">
        <v>0.44766129917512187</v>
      </c>
      <c r="D413" s="1">
        <v>0.37496614252463745</v>
      </c>
      <c r="E413" s="1">
        <v>0.96487196049904311</v>
      </c>
      <c r="F413" s="1">
        <v>0.19090500811923092</v>
      </c>
      <c r="G413" s="1">
        <v>5.3808997315337448E-2</v>
      </c>
      <c r="H413" s="1">
        <v>3.0971756784220851E-2</v>
      </c>
      <c r="I413" s="1">
        <v>-0.31273832194899526</v>
      </c>
    </row>
    <row r="414" spans="2:9" x14ac:dyDescent="0.3">
      <c r="B414" s="1">
        <v>389</v>
      </c>
      <c r="C414" s="1">
        <v>-0.28113812959144924</v>
      </c>
      <c r="D414" s="1">
        <v>-0.84422939660576257</v>
      </c>
      <c r="E414" s="1">
        <v>-0.29705118615746989</v>
      </c>
      <c r="F414" s="1">
        <v>0.53260522192291138</v>
      </c>
      <c r="G414" s="1">
        <v>-6.4350470981720823E-2</v>
      </c>
      <c r="H414" s="1">
        <v>9.3008872916523627E-2</v>
      </c>
      <c r="I414" s="1">
        <v>0.74348214416074843</v>
      </c>
    </row>
    <row r="415" spans="2:9" x14ac:dyDescent="0.3">
      <c r="B415" s="1">
        <v>390</v>
      </c>
      <c r="C415" s="1">
        <v>-0.18897998633035371</v>
      </c>
      <c r="D415" s="1">
        <v>-0.12245547347423358</v>
      </c>
      <c r="E415" s="1">
        <v>0.84583282491605172</v>
      </c>
      <c r="F415" s="1">
        <v>-1.2469663804626032</v>
      </c>
      <c r="G415" s="1">
        <v>-0.56031814658975454</v>
      </c>
      <c r="H415" s="1">
        <v>-0.26563961345476994</v>
      </c>
      <c r="I415" s="1">
        <v>0.16505355617075185</v>
      </c>
    </row>
    <row r="416" spans="2:9" x14ac:dyDescent="0.3">
      <c r="B416" s="1">
        <v>391</v>
      </c>
      <c r="C416" s="1">
        <v>0.65535461927314098</v>
      </c>
      <c r="D416" s="1">
        <v>0.70321554999710001</v>
      </c>
      <c r="E416" s="1">
        <v>9.683965308816056E-2</v>
      </c>
      <c r="F416" s="1">
        <v>0.55924576772959156</v>
      </c>
      <c r="G416" s="1">
        <v>0.96264886569608699</v>
      </c>
      <c r="H416" s="1">
        <v>-8.5061148610875888E-3</v>
      </c>
      <c r="I416" s="1">
        <v>0.24918883427278246</v>
      </c>
    </row>
    <row r="417" spans="2:9" x14ac:dyDescent="0.3">
      <c r="B417" s="1">
        <v>392</v>
      </c>
      <c r="C417" s="1">
        <v>0.63033620664144363</v>
      </c>
      <c r="D417" s="1">
        <v>0.56109138878653486</v>
      </c>
      <c r="E417" s="1">
        <v>-0.69278579325182166</v>
      </c>
      <c r="F417" s="1">
        <v>-0.27605434996526462</v>
      </c>
      <c r="G417" s="1">
        <v>-0.34522548602297931</v>
      </c>
      <c r="H417" s="1">
        <v>0.15190515809186031</v>
      </c>
      <c r="I417" s="1">
        <v>-0.10521881895006083</v>
      </c>
    </row>
    <row r="418" spans="2:9" x14ac:dyDescent="0.3">
      <c r="B418" s="1">
        <v>393</v>
      </c>
      <c r="C418" s="1">
        <v>-1.2747232376162947</v>
      </c>
      <c r="D418" s="1">
        <v>-1.4581780193111571</v>
      </c>
      <c r="E418" s="1">
        <v>0.56241698418263908</v>
      </c>
      <c r="F418" s="1">
        <v>-0.53048069356487293</v>
      </c>
      <c r="G418" s="1">
        <v>-0.51084578647174772</v>
      </c>
      <c r="H418" s="1">
        <v>-0.27219853668862465</v>
      </c>
      <c r="I418" s="1">
        <v>-5.7336294830177145E-2</v>
      </c>
    </row>
    <row r="419" spans="2:9" x14ac:dyDescent="0.3">
      <c r="B419" s="1">
        <v>394</v>
      </c>
      <c r="C419" s="1">
        <v>-0.6188482177704081</v>
      </c>
      <c r="D419" s="1">
        <v>-0.45294890579304525</v>
      </c>
      <c r="E419" s="1">
        <v>-0.98033923912050913</v>
      </c>
      <c r="F419" s="1">
        <v>-0.10086363006998732</v>
      </c>
      <c r="G419" s="1">
        <v>-0.68617985390466507</v>
      </c>
      <c r="H419" s="1">
        <v>0.37309579029386819</v>
      </c>
      <c r="I419" s="1">
        <v>-0.48983118011847271</v>
      </c>
    </row>
    <row r="420" spans="2:9" x14ac:dyDescent="0.3">
      <c r="B420" s="1">
        <v>395</v>
      </c>
      <c r="C420" s="1">
        <v>0.93014134293365858</v>
      </c>
      <c r="D420" s="1">
        <v>-1.2616788160422334</v>
      </c>
      <c r="E420" s="1">
        <v>-6.4451248988752777E-2</v>
      </c>
      <c r="F420" s="1">
        <v>-0.55168047858688185</v>
      </c>
      <c r="G420" s="1">
        <v>0.38704823904906088</v>
      </c>
      <c r="H420" s="1">
        <v>-1.1639124491599272E-2</v>
      </c>
      <c r="I420" s="1">
        <v>0.2768360035846818</v>
      </c>
    </row>
    <row r="421" spans="2:9" x14ac:dyDescent="0.3">
      <c r="B421" s="1">
        <v>396</v>
      </c>
      <c r="C421" s="1">
        <v>-0.59930987860984342</v>
      </c>
      <c r="D421" s="1">
        <v>0.56672180071496614</v>
      </c>
      <c r="E421" s="1">
        <v>0.41623116850017711</v>
      </c>
      <c r="F421" s="1">
        <v>0.32164126574900115</v>
      </c>
      <c r="G421" s="1">
        <v>7.600573229634662E-2</v>
      </c>
      <c r="H421" s="1">
        <v>-0.21532500759199213</v>
      </c>
      <c r="I421" s="1">
        <v>-0.26326348583486786</v>
      </c>
    </row>
    <row r="422" spans="2:9" x14ac:dyDescent="0.3">
      <c r="B422" s="1">
        <v>397</v>
      </c>
      <c r="C422" s="1">
        <v>-2.530874029019762</v>
      </c>
      <c r="D422" s="1">
        <v>-0.4858131186180597</v>
      </c>
      <c r="E422" s="1">
        <v>-0.30286612441956789</v>
      </c>
      <c r="F422" s="1">
        <v>-1.0514386322209968E-2</v>
      </c>
      <c r="G422" s="1">
        <v>0.40003530616531585</v>
      </c>
      <c r="H422" s="1">
        <v>0.20878521146506421</v>
      </c>
      <c r="I422" s="1">
        <v>-0.15609261129764365</v>
      </c>
    </row>
    <row r="423" spans="2:9" x14ac:dyDescent="0.3">
      <c r="B423" s="1">
        <v>398</v>
      </c>
      <c r="C423" s="1">
        <v>-0.40039711508567072</v>
      </c>
      <c r="D423" s="1">
        <v>-1.1801572436269054</v>
      </c>
      <c r="E423" s="1">
        <v>0.56398137510978419</v>
      </c>
      <c r="F423" s="1">
        <v>0.32055559629763253</v>
      </c>
      <c r="G423" s="1">
        <v>0.98195340018044297</v>
      </c>
      <c r="H423" s="1">
        <v>9.1656334971137982E-2</v>
      </c>
      <c r="I423" s="1">
        <v>0.27150430729196928</v>
      </c>
    </row>
    <row r="424" spans="2:9" x14ac:dyDescent="0.3">
      <c r="B424" s="1">
        <v>399</v>
      </c>
      <c r="C424" s="1">
        <v>-0.33173309580976351</v>
      </c>
      <c r="D424" s="1">
        <v>-0.31102570979064592</v>
      </c>
      <c r="E424" s="1">
        <v>-0.96362121231896147</v>
      </c>
      <c r="F424" s="1">
        <v>-0.21122190907087302</v>
      </c>
      <c r="G424" s="1">
        <v>-0.60854723817493928</v>
      </c>
      <c r="H424" s="1">
        <v>-0.17004307595859763</v>
      </c>
      <c r="I424" s="1">
        <v>0.37233996785370149</v>
      </c>
    </row>
    <row r="425" spans="2:9" x14ac:dyDescent="0.3">
      <c r="B425" s="1">
        <v>400</v>
      </c>
      <c r="C425" s="1">
        <v>-1.59058805890261</v>
      </c>
      <c r="D425" s="1">
        <v>1.8423960173023807E-2</v>
      </c>
      <c r="E425" s="1">
        <v>0.77539657870755363</v>
      </c>
      <c r="F425" s="1">
        <v>-1.0081581792944607</v>
      </c>
      <c r="G425" s="1">
        <v>6.3280489123217959E-2</v>
      </c>
      <c r="H425" s="1">
        <v>0.46812581903104611</v>
      </c>
      <c r="I425" s="1">
        <v>-0.30771357925953763</v>
      </c>
    </row>
    <row r="426" spans="2:9" x14ac:dyDescent="0.3">
      <c r="B426" s="1">
        <v>401</v>
      </c>
      <c r="C426" s="1">
        <v>0.41241158877140111</v>
      </c>
      <c r="D426" s="1">
        <v>7.7275721455568491E-2</v>
      </c>
      <c r="E426" s="1">
        <v>1.962712516559988E-2</v>
      </c>
      <c r="F426" s="1">
        <v>2.9714112865549716E-2</v>
      </c>
      <c r="G426" s="1">
        <v>-0.3550996228998719</v>
      </c>
      <c r="H426" s="1">
        <v>-0.38572160091776353</v>
      </c>
      <c r="I426" s="1">
        <v>5.1445647785124948E-3</v>
      </c>
    </row>
    <row r="427" spans="2:9" x14ac:dyDescent="0.3">
      <c r="B427" s="1">
        <v>402</v>
      </c>
      <c r="C427" s="1">
        <v>1.2651684177843967</v>
      </c>
      <c r="D427" s="1">
        <v>0.22815778882325977</v>
      </c>
      <c r="E427" s="1">
        <v>-0.10567616630380161</v>
      </c>
      <c r="F427" s="1">
        <v>0.67339718438209928</v>
      </c>
      <c r="G427" s="1">
        <v>0.57183322984584306</v>
      </c>
      <c r="H427" s="1">
        <v>0.60702781262121985</v>
      </c>
      <c r="I427" s="1">
        <v>-9.6234090923856264E-2</v>
      </c>
    </row>
    <row r="428" spans="2:9" x14ac:dyDescent="0.3">
      <c r="B428" s="1">
        <v>403</v>
      </c>
      <c r="C428" s="1">
        <v>-1.3806033328343683</v>
      </c>
      <c r="D428" s="1">
        <v>-0.35538167775289276</v>
      </c>
      <c r="E428" s="1">
        <v>-0.21905029484141714</v>
      </c>
      <c r="F428" s="1">
        <v>-0.14313300078563868</v>
      </c>
      <c r="G428" s="1">
        <v>-6.437395973899214E-2</v>
      </c>
      <c r="H428" s="1">
        <v>-3.1374492412536203E-2</v>
      </c>
      <c r="I428" s="1">
        <v>-2.660732267102617E-4</v>
      </c>
    </row>
    <row r="429" spans="2:9" x14ac:dyDescent="0.3">
      <c r="B429" s="1">
        <v>404</v>
      </c>
      <c r="C429" s="1">
        <v>-0.67055999885389017</v>
      </c>
      <c r="D429" s="1">
        <v>-6.1994487869031611E-2</v>
      </c>
      <c r="E429" s="1">
        <v>-0.10807701142929571</v>
      </c>
      <c r="F429" s="1">
        <v>-0.12744050354263156</v>
      </c>
      <c r="G429" s="1">
        <v>0.15746393862218838</v>
      </c>
      <c r="H429" s="1">
        <v>-0.26822257051865694</v>
      </c>
      <c r="I429" s="1">
        <v>6.8894061838939327E-2</v>
      </c>
    </row>
    <row r="430" spans="2:9" x14ac:dyDescent="0.3">
      <c r="B430" s="1">
        <v>405</v>
      </c>
      <c r="C430" s="1">
        <v>-0.63506038137072229</v>
      </c>
      <c r="D430" s="1">
        <v>-0.7105287965456708</v>
      </c>
      <c r="E430" s="1">
        <v>-9.180318847078528E-2</v>
      </c>
      <c r="F430" s="1">
        <v>2.5480146403018322E-2</v>
      </c>
      <c r="G430" s="1">
        <v>0.81767666440153852</v>
      </c>
      <c r="H430" s="1">
        <v>-0.14272473988821188</v>
      </c>
      <c r="I430" s="1">
        <v>0.10144363579000773</v>
      </c>
    </row>
    <row r="431" spans="2:9" x14ac:dyDescent="0.3">
      <c r="B431" s="1">
        <v>406</v>
      </c>
      <c r="C431" s="1">
        <v>-0.52016290111010444</v>
      </c>
      <c r="D431" s="1">
        <v>0.50269163206301248</v>
      </c>
      <c r="E431" s="1">
        <v>-0.22755847741863597</v>
      </c>
      <c r="F431" s="1">
        <v>0.2143711969920872</v>
      </c>
      <c r="G431" s="1">
        <v>3.8312281873861043E-2</v>
      </c>
      <c r="H431" s="1">
        <v>-0.4764484458278555</v>
      </c>
      <c r="I431" s="1">
        <v>-0.16989782466524989</v>
      </c>
    </row>
    <row r="432" spans="2:9" x14ac:dyDescent="0.3">
      <c r="B432" s="1">
        <v>407</v>
      </c>
      <c r="C432" s="1">
        <v>-0.66156348877536664</v>
      </c>
      <c r="D432" s="1">
        <v>0.67708366665940156</v>
      </c>
      <c r="E432" s="1">
        <v>-1.217067312290931</v>
      </c>
      <c r="F432" s="1">
        <v>-0.22453760608712764</v>
      </c>
      <c r="G432" s="1">
        <v>0.53048310903492157</v>
      </c>
      <c r="H432" s="1">
        <v>-0.43212630337273011</v>
      </c>
      <c r="I432" s="1">
        <v>-4.145585826742379E-2</v>
      </c>
    </row>
    <row r="433" spans="2:9" x14ac:dyDescent="0.3">
      <c r="B433" s="1">
        <v>408</v>
      </c>
      <c r="C433" s="1">
        <v>-0.51753611662403365</v>
      </c>
      <c r="D433" s="1">
        <v>0.63521477212658672</v>
      </c>
      <c r="E433" s="1">
        <v>0.90438501587986231</v>
      </c>
      <c r="F433" s="1">
        <v>0.64028851753637173</v>
      </c>
      <c r="G433" s="1">
        <v>0.1616331409328515</v>
      </c>
      <c r="H433" s="1">
        <v>-0.50510517528646071</v>
      </c>
      <c r="I433" s="1">
        <v>0.58843031123547695</v>
      </c>
    </row>
    <row r="434" spans="2:9" x14ac:dyDescent="0.3">
      <c r="B434" s="1">
        <v>409</v>
      </c>
      <c r="C434" s="1">
        <v>0.8192341544880074</v>
      </c>
      <c r="D434" s="1">
        <v>-0.86754013098726679</v>
      </c>
      <c r="E434" s="1">
        <v>9.0032831424174467E-2</v>
      </c>
      <c r="F434" s="1">
        <v>-0.44913009724054315</v>
      </c>
      <c r="G434" s="1">
        <v>0.18169731880468323</v>
      </c>
      <c r="H434" s="1">
        <v>-0.21706329291554013</v>
      </c>
      <c r="I434" s="1">
        <v>-0.32246993328496998</v>
      </c>
    </row>
    <row r="435" spans="2:9" x14ac:dyDescent="0.3">
      <c r="B435" s="1">
        <v>410</v>
      </c>
      <c r="C435" s="1">
        <v>-2.2760026407369955</v>
      </c>
      <c r="D435" s="1">
        <v>0.55007196915721279</v>
      </c>
      <c r="E435" s="1">
        <v>0.10136719523305704</v>
      </c>
      <c r="F435" s="1">
        <v>-0.12368787538637252</v>
      </c>
      <c r="G435" s="1">
        <v>-0.45190856970263649</v>
      </c>
      <c r="H435" s="1">
        <v>-2.3811248146594976E-2</v>
      </c>
      <c r="I435" s="1">
        <v>-9.4382808119558015E-3</v>
      </c>
    </row>
    <row r="436" spans="2:9" x14ac:dyDescent="0.3">
      <c r="B436" s="1">
        <v>411</v>
      </c>
      <c r="C436" s="1">
        <v>-0.40249047696399154</v>
      </c>
      <c r="D436" s="1">
        <v>0.38761798893627841</v>
      </c>
      <c r="E436" s="1">
        <v>0.20514384532337995</v>
      </c>
      <c r="F436" s="1">
        <v>-1.06979487601639</v>
      </c>
      <c r="G436" s="1">
        <v>0.78384785219227315</v>
      </c>
      <c r="H436" s="1">
        <v>0.68135876441850474</v>
      </c>
      <c r="I436" s="1">
        <v>-0.16131627546370239</v>
      </c>
    </row>
    <row r="437" spans="2:9" x14ac:dyDescent="0.3">
      <c r="B437" s="1">
        <v>412</v>
      </c>
      <c r="C437" s="1">
        <v>-0.33683638639857</v>
      </c>
      <c r="D437" s="1">
        <v>1.4009197427518791</v>
      </c>
      <c r="E437" s="1">
        <v>0.30342716872654324</v>
      </c>
      <c r="F437" s="1">
        <v>0.27229446599271123</v>
      </c>
      <c r="G437" s="1">
        <v>-0.45298357809373602</v>
      </c>
      <c r="H437" s="1">
        <v>0.40750798267267407</v>
      </c>
      <c r="I437" s="1">
        <v>0.21615261305922556</v>
      </c>
    </row>
    <row r="438" spans="2:9" x14ac:dyDescent="0.3">
      <c r="B438" s="1">
        <v>413</v>
      </c>
      <c r="C438" s="1">
        <v>-0.24942522116093827</v>
      </c>
      <c r="D438" s="1">
        <v>0.63251372584384502</v>
      </c>
      <c r="E438" s="1">
        <v>-1.1531033862049795</v>
      </c>
      <c r="F438" s="1">
        <v>-0.13291220452375616</v>
      </c>
      <c r="G438" s="1">
        <v>-8.6508560803671392E-2</v>
      </c>
      <c r="H438" s="1">
        <v>0.52432397911693973</v>
      </c>
      <c r="I438" s="1">
        <v>0.25272946122300594</v>
      </c>
    </row>
    <row r="439" spans="2:9" x14ac:dyDescent="0.3">
      <c r="B439" s="1">
        <v>414</v>
      </c>
      <c r="C439" s="1">
        <v>-2.4600187083270795</v>
      </c>
      <c r="D439" s="1">
        <v>0.29100749883142302</v>
      </c>
      <c r="E439" s="1">
        <v>8.9989024976003071E-2</v>
      </c>
      <c r="F439" s="1">
        <v>-0.19079734675428825</v>
      </c>
      <c r="G439" s="1">
        <v>-5.9843818236249402E-2</v>
      </c>
      <c r="H439" s="1">
        <v>0.92449108717017126</v>
      </c>
      <c r="I439" s="1">
        <v>-0.14197696419299982</v>
      </c>
    </row>
    <row r="440" spans="2:9" x14ac:dyDescent="0.3">
      <c r="B440" s="1">
        <v>415</v>
      </c>
      <c r="C440" s="1">
        <v>-1.9474983269797894</v>
      </c>
      <c r="D440" s="1">
        <v>-9.8251534136935312E-2</v>
      </c>
      <c r="E440" s="1">
        <v>-0.14373656485246392</v>
      </c>
      <c r="F440" s="1">
        <v>0.8915899313692216</v>
      </c>
      <c r="G440" s="1">
        <v>8.5224915891027125E-2</v>
      </c>
      <c r="H440" s="1">
        <v>-0.46420914840151395</v>
      </c>
      <c r="I440" s="1">
        <v>-0.24715468647146405</v>
      </c>
    </row>
    <row r="441" spans="2:9" x14ac:dyDescent="0.3">
      <c r="B441" s="1">
        <v>416</v>
      </c>
      <c r="C441" s="1">
        <v>0.35760874416085409</v>
      </c>
      <c r="D441" s="1">
        <v>-0.10773768037071163</v>
      </c>
      <c r="E441" s="1">
        <v>0.14322892819108202</v>
      </c>
      <c r="F441" s="1">
        <v>-0.47444737617339616</v>
      </c>
      <c r="G441" s="1">
        <v>0.62333547162016267</v>
      </c>
      <c r="H441" s="1">
        <v>0.13642667187116703</v>
      </c>
      <c r="I441" s="1">
        <v>0.11081942915890379</v>
      </c>
    </row>
    <row r="442" spans="2:9" x14ac:dyDescent="0.3">
      <c r="B442" s="1">
        <v>417</v>
      </c>
      <c r="C442" s="1">
        <v>1.3339664276595908</v>
      </c>
      <c r="D442" s="1">
        <v>-1.5003685109042975</v>
      </c>
      <c r="E442" s="1">
        <v>-8.0605547294850366E-2</v>
      </c>
      <c r="F442" s="1">
        <v>-1.1825256077466317</v>
      </c>
      <c r="G442" s="1">
        <v>0.62981514961736951</v>
      </c>
      <c r="H442" s="1">
        <v>-2.6962001953734382E-2</v>
      </c>
      <c r="I442" s="1">
        <v>6.6584043496608236E-2</v>
      </c>
    </row>
    <row r="443" spans="2:9" x14ac:dyDescent="0.3">
      <c r="B443" s="1">
        <v>418</v>
      </c>
      <c r="C443" s="1">
        <v>8.4687334233095671E-3</v>
      </c>
      <c r="D443" s="1">
        <v>-0.14053095935951695</v>
      </c>
      <c r="E443" s="1">
        <v>-0.21955394552892468</v>
      </c>
      <c r="F443" s="1">
        <v>-5.6302434528478718E-2</v>
      </c>
      <c r="G443" s="1">
        <v>0.43888520232990258</v>
      </c>
      <c r="H443" s="1">
        <v>-3.8008560637288316E-2</v>
      </c>
      <c r="I443" s="1">
        <v>-0.3495571086690682</v>
      </c>
    </row>
    <row r="444" spans="2:9" x14ac:dyDescent="0.3">
      <c r="B444" s="1">
        <v>419</v>
      </c>
      <c r="C444" s="1">
        <v>0.5302006788008079</v>
      </c>
      <c r="D444" s="1">
        <v>-0.92246483143612423</v>
      </c>
      <c r="E444" s="1">
        <v>-0.47017903343471246</v>
      </c>
      <c r="F444" s="1">
        <v>0.45922850896687573</v>
      </c>
      <c r="G444" s="1">
        <v>8.8485770537913691E-2</v>
      </c>
      <c r="H444" s="1">
        <v>6.9249676975705721E-2</v>
      </c>
      <c r="I444" s="1">
        <v>0.10244067451830523</v>
      </c>
    </row>
    <row r="445" spans="2:9" x14ac:dyDescent="0.3">
      <c r="B445" s="1">
        <v>420</v>
      </c>
      <c r="C445" s="1">
        <v>2.3414637786364803</v>
      </c>
      <c r="D445" s="1">
        <v>0.92130220979572786</v>
      </c>
      <c r="E445" s="1">
        <v>0.96354350480108941</v>
      </c>
      <c r="F445" s="1">
        <v>0.35317818322815336</v>
      </c>
      <c r="G445" s="1">
        <v>0.21132283081656739</v>
      </c>
      <c r="H445" s="1">
        <v>-7.7535080202509599E-2</v>
      </c>
      <c r="I445" s="1">
        <v>0.10749866359159102</v>
      </c>
    </row>
    <row r="446" spans="2:9" x14ac:dyDescent="0.3">
      <c r="B446" s="1">
        <v>421</v>
      </c>
      <c r="C446" s="1">
        <v>-1.271715187652859</v>
      </c>
      <c r="D446" s="1">
        <v>-1.0643047273210997</v>
      </c>
      <c r="E446" s="1">
        <v>-0.52248889194138937</v>
      </c>
      <c r="F446" s="1">
        <v>-0.3932402337348988</v>
      </c>
      <c r="G446" s="1">
        <v>0.81262857142704981</v>
      </c>
      <c r="H446" s="1">
        <v>-0.1434421234352945</v>
      </c>
      <c r="I446" s="1">
        <v>-0.27868681948352986</v>
      </c>
    </row>
    <row r="447" spans="2:9" x14ac:dyDescent="0.3">
      <c r="B447" s="1">
        <v>422</v>
      </c>
      <c r="C447" s="1">
        <v>8.7980937521838942E-2</v>
      </c>
      <c r="D447" s="1">
        <v>7.3807222447993759E-2</v>
      </c>
      <c r="E447" s="1">
        <v>-0.54448036446733605</v>
      </c>
      <c r="F447" s="1">
        <v>-6.7174899089389173E-3</v>
      </c>
      <c r="G447" s="1">
        <v>6.8071465399826711E-2</v>
      </c>
      <c r="H447" s="1">
        <v>0.10290865759580217</v>
      </c>
      <c r="I447" s="1">
        <v>0.288972760163002</v>
      </c>
    </row>
    <row r="448" spans="2:9" x14ac:dyDescent="0.3">
      <c r="B448" s="1">
        <v>423</v>
      </c>
      <c r="C448" s="1">
        <v>0.70901199960878825</v>
      </c>
      <c r="D448" s="1">
        <v>-0.42005037364606235</v>
      </c>
      <c r="E448" s="1">
        <v>-0.98230167745782937</v>
      </c>
      <c r="F448" s="1">
        <v>-0.11952721213036475</v>
      </c>
      <c r="G448" s="1">
        <v>0.19618289507490366</v>
      </c>
      <c r="H448" s="1">
        <v>0.20260952994814888</v>
      </c>
      <c r="I448" s="1">
        <v>-1.3330471439550346E-2</v>
      </c>
    </row>
    <row r="449" spans="2:9" x14ac:dyDescent="0.3">
      <c r="B449" s="1">
        <v>424</v>
      </c>
      <c r="C449" s="1">
        <v>3.831205963541031E-2</v>
      </c>
      <c r="D449" s="1">
        <v>-0.79470370997783335</v>
      </c>
      <c r="E449" s="1">
        <v>0.79823480046893847</v>
      </c>
      <c r="F449" s="1">
        <v>0.43908629803172239</v>
      </c>
      <c r="G449" s="1">
        <v>-3.1679391900227796E-2</v>
      </c>
      <c r="H449" s="1">
        <v>-0.91314149260199051</v>
      </c>
      <c r="I449" s="1">
        <v>-0.3371696881260825</v>
      </c>
    </row>
    <row r="450" spans="2:9" x14ac:dyDescent="0.3">
      <c r="B450" s="1">
        <v>425</v>
      </c>
      <c r="C450" s="1">
        <v>-1.3822140322434116</v>
      </c>
      <c r="D450" s="1">
        <v>2.9189090168611709E-2</v>
      </c>
      <c r="E450" s="1">
        <v>0.1738002351354655</v>
      </c>
      <c r="F450" s="1">
        <v>0.47976523901235268</v>
      </c>
      <c r="G450" s="1">
        <v>9.7956884231067257E-2</v>
      </c>
      <c r="H450" s="1">
        <v>0.17073405003044925</v>
      </c>
      <c r="I450" s="1">
        <v>-5.9163335297164818E-2</v>
      </c>
    </row>
    <row r="451" spans="2:9" x14ac:dyDescent="0.3">
      <c r="B451" s="1">
        <v>426</v>
      </c>
      <c r="C451" s="1">
        <v>0.56010417283997871</v>
      </c>
      <c r="D451" s="1">
        <v>-0.74191912626071044</v>
      </c>
      <c r="E451" s="1">
        <v>-0.17548394446616492</v>
      </c>
      <c r="F451" s="1">
        <v>0.19539142022642503</v>
      </c>
      <c r="G451" s="1">
        <v>-5.0287115003161183E-3</v>
      </c>
      <c r="H451" s="1">
        <v>-0.39683753503729385</v>
      </c>
      <c r="I451" s="1">
        <v>-0.20368670744435832</v>
      </c>
    </row>
    <row r="452" spans="2:9" x14ac:dyDescent="0.3">
      <c r="B452" s="1">
        <v>427</v>
      </c>
      <c r="C452" s="1">
        <v>1.6461498162173238E-2</v>
      </c>
      <c r="D452" s="1">
        <v>-0.27928561495421145</v>
      </c>
      <c r="E452" s="1">
        <v>0.67101677233847346</v>
      </c>
      <c r="F452" s="1">
        <v>0.75817849185903596</v>
      </c>
      <c r="G452" s="1">
        <v>1.1644354401281987</v>
      </c>
      <c r="H452" s="1">
        <v>-0.26705634351632268</v>
      </c>
      <c r="I452" s="1">
        <v>-0.49651901315829361</v>
      </c>
    </row>
    <row r="453" spans="2:9" x14ac:dyDescent="0.3">
      <c r="B453" s="1">
        <v>428</v>
      </c>
      <c r="C453" s="1">
        <v>5.3129089455439371E-2</v>
      </c>
      <c r="D453" s="1">
        <v>-0.44361604536918153</v>
      </c>
      <c r="E453" s="1">
        <v>0.14153018951202556</v>
      </c>
      <c r="F453" s="1">
        <v>0.81281622374751095</v>
      </c>
      <c r="G453" s="1">
        <v>0.63184373374784619</v>
      </c>
      <c r="H453" s="1">
        <v>0.23580619846813283</v>
      </c>
      <c r="I453" s="1">
        <v>0.13845108379642518</v>
      </c>
    </row>
    <row r="454" spans="2:9" x14ac:dyDescent="0.3">
      <c r="B454" s="1">
        <v>429</v>
      </c>
      <c r="C454" s="1">
        <v>0.71313742791821733</v>
      </c>
      <c r="D454" s="1">
        <v>-0.54860909801483448</v>
      </c>
      <c r="E454" s="1">
        <v>-0.46920151194581089</v>
      </c>
      <c r="F454" s="1">
        <v>0.19110904523488906</v>
      </c>
      <c r="G454" s="1">
        <v>0.27787966234169864</v>
      </c>
      <c r="H454" s="1">
        <v>0.57465649609166092</v>
      </c>
      <c r="I454" s="1">
        <v>0.17689244765798898</v>
      </c>
    </row>
    <row r="455" spans="2:9" x14ac:dyDescent="0.3">
      <c r="B455" s="1">
        <v>430</v>
      </c>
      <c r="C455" s="1">
        <v>0.46655385585245546</v>
      </c>
      <c r="D455" s="1">
        <v>0.54302001639552211</v>
      </c>
      <c r="E455" s="1">
        <v>-0.91884166471210393</v>
      </c>
      <c r="F455" s="1">
        <v>-0.32229731801301231</v>
      </c>
      <c r="G455" s="1">
        <v>-0.8204113225370897</v>
      </c>
      <c r="H455" s="1">
        <v>-0.40560014132259647</v>
      </c>
      <c r="I455" s="1">
        <v>-6.3934479006507672E-2</v>
      </c>
    </row>
    <row r="456" spans="2:9" x14ac:dyDescent="0.3">
      <c r="B456" s="1">
        <v>431</v>
      </c>
      <c r="C456" s="1">
        <v>-1.1448003805833231</v>
      </c>
      <c r="D456" s="1">
        <v>0.6302618800877845</v>
      </c>
      <c r="E456" s="1">
        <v>0.35192912571854329</v>
      </c>
      <c r="F456" s="1">
        <v>0.17593445212725847</v>
      </c>
      <c r="G456" s="1">
        <v>0.28465081049408103</v>
      </c>
      <c r="H456" s="1">
        <v>1.2048041193906877E-2</v>
      </c>
      <c r="I456" s="1">
        <v>-0.20122291215819046</v>
      </c>
    </row>
    <row r="457" spans="2:9" x14ac:dyDescent="0.3">
      <c r="B457" s="1">
        <v>432</v>
      </c>
      <c r="C457" s="1">
        <v>-0.78143815723667009</v>
      </c>
      <c r="D457" s="1">
        <v>-0.60665883024843392</v>
      </c>
      <c r="E457" s="1">
        <v>0.1032035682804483</v>
      </c>
      <c r="F457" s="1">
        <v>-0.2715713028027561</v>
      </c>
      <c r="G457" s="1">
        <v>0.80607944380592012</v>
      </c>
      <c r="H457" s="1">
        <v>-2.5096479494243696E-2</v>
      </c>
      <c r="I457" s="1">
        <v>5.4953660387691713E-2</v>
      </c>
    </row>
    <row r="458" spans="2:9" x14ac:dyDescent="0.3">
      <c r="B458" s="1">
        <v>433</v>
      </c>
      <c r="C458" s="1">
        <v>-0.89549083113826999</v>
      </c>
      <c r="D458" s="1">
        <v>0.26643567005579871</v>
      </c>
      <c r="E458" s="1">
        <v>0.4015319025627293</v>
      </c>
      <c r="F458" s="1">
        <v>-0.55655931784788581</v>
      </c>
      <c r="G458" s="1">
        <v>0.55453099416468032</v>
      </c>
      <c r="H458" s="1">
        <v>0.22201780483441008</v>
      </c>
      <c r="I458" s="1">
        <v>-0.36197855635782356</v>
      </c>
    </row>
    <row r="459" spans="2:9" x14ac:dyDescent="0.3">
      <c r="B459" s="1">
        <v>434</v>
      </c>
      <c r="C459" s="1">
        <v>4.3939273242434573E-2</v>
      </c>
      <c r="D459" s="1">
        <v>-1.4677503523536606</v>
      </c>
      <c r="E459" s="1">
        <v>0.8102906454625568</v>
      </c>
      <c r="F459" s="1">
        <v>-1.0876868829377124</v>
      </c>
      <c r="G459" s="1">
        <v>0.57110661743036539</v>
      </c>
      <c r="H459" s="1">
        <v>-6.6285920050485975E-2</v>
      </c>
      <c r="I459" s="1">
        <v>0.48569664925582057</v>
      </c>
    </row>
    <row r="460" spans="2:9" x14ac:dyDescent="0.3">
      <c r="B460" s="1">
        <v>435</v>
      </c>
      <c r="C460" s="1">
        <v>0.48251712036878791</v>
      </c>
      <c r="D460" s="1">
        <v>0.97861946480534567</v>
      </c>
      <c r="E460" s="1">
        <v>-0.23490537575260914</v>
      </c>
      <c r="F460" s="1">
        <v>-0.27692809595614859</v>
      </c>
      <c r="G460" s="1">
        <v>-1.1888744559886673</v>
      </c>
      <c r="H460" s="1">
        <v>-8.8443797032052518E-2</v>
      </c>
      <c r="I460" s="1">
        <v>0.23527540474122044</v>
      </c>
    </row>
    <row r="461" spans="2:9" x14ac:dyDescent="0.3">
      <c r="B461" s="1">
        <v>436</v>
      </c>
      <c r="C461" s="1">
        <v>-0.41536780855285454</v>
      </c>
      <c r="D461" s="1">
        <v>-0.59689729695533988</v>
      </c>
      <c r="E461" s="1">
        <v>0.4452592671220596</v>
      </c>
      <c r="F461" s="1">
        <v>-0.85787563860225591</v>
      </c>
      <c r="G461" s="1">
        <v>0.31729031962140841</v>
      </c>
      <c r="H461" s="1">
        <v>-0.32977890463917925</v>
      </c>
      <c r="I461" s="1">
        <v>-0.15210575163351259</v>
      </c>
    </row>
    <row r="462" spans="2:9" x14ac:dyDescent="0.3">
      <c r="B462" s="1">
        <v>437</v>
      </c>
      <c r="C462" s="1">
        <v>-1.1836226407844836</v>
      </c>
      <c r="D462" s="1">
        <v>-7.7376578146067423E-2</v>
      </c>
      <c r="E462" s="1">
        <v>0.29738704441759051</v>
      </c>
      <c r="F462" s="1">
        <v>-0.20357584402779011</v>
      </c>
      <c r="G462" s="1">
        <v>-0.49535998005426513</v>
      </c>
      <c r="H462" s="1">
        <v>0.45027876357981161</v>
      </c>
      <c r="I462" s="1">
        <v>-0.40999741638880538</v>
      </c>
    </row>
    <row r="463" spans="2:9" x14ac:dyDescent="0.3">
      <c r="B463" s="1">
        <v>438</v>
      </c>
      <c r="C463" s="1">
        <v>7.4612664497266399E-5</v>
      </c>
      <c r="D463" s="1">
        <v>-0.5399508800131233</v>
      </c>
      <c r="E463" s="1">
        <v>-0.68863933218644657</v>
      </c>
      <c r="F463" s="1">
        <v>0.32322485627383335</v>
      </c>
      <c r="G463" s="1">
        <v>-0.31144042259826499</v>
      </c>
      <c r="H463" s="1">
        <v>0.30539768477631252</v>
      </c>
      <c r="I463" s="1">
        <v>8.9017876366770762E-2</v>
      </c>
    </row>
    <row r="464" spans="2:9" x14ac:dyDescent="0.3">
      <c r="B464" s="1">
        <v>439</v>
      </c>
      <c r="C464" s="1">
        <v>-1.3938190351755602</v>
      </c>
      <c r="D464" s="1">
        <v>-0.16590585151983023</v>
      </c>
      <c r="E464" s="1">
        <v>0.7067921359580106</v>
      </c>
      <c r="F464" s="1">
        <v>5.5346169050525529E-2</v>
      </c>
      <c r="G464" s="1">
        <v>-0.15659144096199212</v>
      </c>
      <c r="H464" s="1">
        <v>-6.0962079211701967E-3</v>
      </c>
      <c r="I464" s="1">
        <v>-0.26513334662143545</v>
      </c>
    </row>
    <row r="465" spans="2:9" x14ac:dyDescent="0.3">
      <c r="B465" s="1">
        <v>440</v>
      </c>
      <c r="C465" s="1">
        <v>1.2798227501170172</v>
      </c>
      <c r="D465" s="1">
        <v>0.16499541727398129</v>
      </c>
      <c r="E465" s="1">
        <v>-0.15926339388230867</v>
      </c>
      <c r="F465" s="1">
        <v>0.6162449383700066</v>
      </c>
      <c r="G465" s="1">
        <v>-7.855798933747446E-2</v>
      </c>
      <c r="H465" s="1">
        <v>0.21746714874937662</v>
      </c>
      <c r="I465" s="1">
        <v>-8.5996871158656632E-2</v>
      </c>
    </row>
    <row r="466" spans="2:9" x14ac:dyDescent="0.3">
      <c r="B466" s="1">
        <v>441</v>
      </c>
      <c r="C466" s="1">
        <v>3.9465561808952776E-2</v>
      </c>
      <c r="D466" s="1">
        <v>0.11242438619784356</v>
      </c>
      <c r="E466" s="1">
        <v>0.50594777978477701</v>
      </c>
      <c r="F466" s="1">
        <v>-0.18144797186869741</v>
      </c>
      <c r="G466" s="1">
        <v>0.27139790987297191</v>
      </c>
      <c r="H466" s="1">
        <v>0.57617546042455847</v>
      </c>
      <c r="I466" s="1">
        <v>-0.1889214459373805</v>
      </c>
    </row>
    <row r="467" spans="2:9" x14ac:dyDescent="0.3">
      <c r="B467" s="1">
        <v>442</v>
      </c>
      <c r="C467" s="1">
        <v>1.7748488606060637</v>
      </c>
      <c r="D467" s="1">
        <v>0.64313649029673503</v>
      </c>
      <c r="E467" s="1">
        <v>0.76119138889426485</v>
      </c>
      <c r="F467" s="1">
        <v>0.74576540020014259</v>
      </c>
      <c r="G467" s="1">
        <v>0.3764662049761574</v>
      </c>
      <c r="H467" s="1">
        <v>-0.51074255250975431</v>
      </c>
      <c r="I467" s="1">
        <v>1.1249948953341183E-2</v>
      </c>
    </row>
    <row r="468" spans="2:9" x14ac:dyDescent="0.3">
      <c r="B468" s="1">
        <v>443</v>
      </c>
      <c r="C468" s="1">
        <v>-0.4320109434653735</v>
      </c>
      <c r="D468" s="1">
        <v>-0.16544805322095707</v>
      </c>
      <c r="E468" s="1">
        <v>-0.14254540478476133</v>
      </c>
      <c r="F468" s="1">
        <v>-5.2315321934870374E-2</v>
      </c>
      <c r="G468" s="1">
        <v>0.13270386834881914</v>
      </c>
      <c r="H468" s="1">
        <v>-0.4370396772742266</v>
      </c>
      <c r="I468" s="1">
        <v>-0.24942391994661062</v>
      </c>
    </row>
    <row r="469" spans="2:9" x14ac:dyDescent="0.3">
      <c r="B469" s="1">
        <v>444</v>
      </c>
      <c r="C469" s="1">
        <v>6.3449462562181605E-2</v>
      </c>
      <c r="D469" s="1">
        <v>-0.65421464360947168</v>
      </c>
      <c r="E469" s="1">
        <v>-0.34528738027505268</v>
      </c>
      <c r="F469" s="1">
        <v>-0.10250377380595946</v>
      </c>
      <c r="G469" s="1">
        <v>-0.54548842487605553</v>
      </c>
      <c r="H469" s="1">
        <v>0.13122210026227923</v>
      </c>
      <c r="I469" s="1">
        <v>-0.31023637244463537</v>
      </c>
    </row>
    <row r="470" spans="2:9" x14ac:dyDescent="0.3">
      <c r="B470" s="1">
        <v>445</v>
      </c>
      <c r="C470" s="1">
        <v>6.4047485399837456E-2</v>
      </c>
      <c r="D470" s="1">
        <v>-1.0218748788089438</v>
      </c>
      <c r="E470" s="1">
        <v>0.86449733840458143</v>
      </c>
      <c r="F470" s="1">
        <v>-1.1005185944919997</v>
      </c>
      <c r="G470" s="1">
        <v>-6.6054839037493762E-3</v>
      </c>
      <c r="H470" s="1">
        <v>-0.22138161941832085</v>
      </c>
      <c r="I470" s="1">
        <v>7.9531466695938996E-2</v>
      </c>
    </row>
    <row r="471" spans="2:9" x14ac:dyDescent="0.3">
      <c r="B471" s="1">
        <v>446</v>
      </c>
      <c r="C471" s="1">
        <v>-0.4170005340626875</v>
      </c>
      <c r="D471" s="1">
        <v>-0.19833688961200546</v>
      </c>
      <c r="E471" s="1">
        <v>-0.68643459690258279</v>
      </c>
      <c r="F471" s="1">
        <v>-0.74958432001124697</v>
      </c>
      <c r="G471" s="1">
        <v>0.52450807037173497</v>
      </c>
      <c r="H471" s="1">
        <v>0.43700439604746721</v>
      </c>
      <c r="I471" s="1">
        <v>0.34213233762302425</v>
      </c>
    </row>
    <row r="472" spans="2:9" x14ac:dyDescent="0.3">
      <c r="B472" s="1">
        <v>447</v>
      </c>
      <c r="C472" s="1">
        <v>1.130114388041106</v>
      </c>
      <c r="D472" s="1">
        <v>-0.24123568372382814</v>
      </c>
      <c r="E472" s="1">
        <v>-0.61071647191048639</v>
      </c>
      <c r="F472" s="1">
        <v>-8.7688634864104525E-2</v>
      </c>
      <c r="G472" s="1">
        <v>-0.37902083475648629</v>
      </c>
      <c r="H472" s="1">
        <v>0.43293190419577243</v>
      </c>
      <c r="I472" s="1">
        <v>0.17520212919180281</v>
      </c>
    </row>
    <row r="473" spans="2:9" x14ac:dyDescent="0.3">
      <c r="B473" s="1">
        <v>448</v>
      </c>
      <c r="C473" s="1">
        <v>-2.0256287480992476</v>
      </c>
      <c r="D473" s="1">
        <v>7.0110082986819533E-3</v>
      </c>
      <c r="E473" s="1">
        <v>-0.93265313673811245</v>
      </c>
      <c r="F473" s="1">
        <v>-0.91816970325957237</v>
      </c>
      <c r="G473" s="1">
        <v>0.14349083301164683</v>
      </c>
      <c r="H473" s="1">
        <v>-6.1566482484501098E-2</v>
      </c>
      <c r="I473" s="1">
        <v>0.40028907533380853</v>
      </c>
    </row>
    <row r="474" spans="2:9" x14ac:dyDescent="0.3">
      <c r="B474" s="1">
        <v>449</v>
      </c>
      <c r="C474" s="1">
        <v>2.1448152080742999</v>
      </c>
      <c r="D474" s="1">
        <v>6.2496108015580559E-2</v>
      </c>
      <c r="E474" s="1">
        <v>-0.25598124359775576</v>
      </c>
      <c r="F474" s="1">
        <v>-0.35952083744400198</v>
      </c>
      <c r="G474" s="1">
        <v>-0.39018327087524829</v>
      </c>
      <c r="H474" s="1">
        <v>0.30848255633882976</v>
      </c>
      <c r="I474" s="1">
        <v>-0.36992719904653731</v>
      </c>
    </row>
    <row r="475" spans="2:9" x14ac:dyDescent="0.3">
      <c r="B475" s="1">
        <v>450</v>
      </c>
      <c r="C475" s="1">
        <v>1.2194287219091791</v>
      </c>
      <c r="D475" s="1">
        <v>-0.66400230503802815</v>
      </c>
      <c r="E475" s="1">
        <v>-5.7911044022612941E-2</v>
      </c>
      <c r="F475" s="1">
        <v>-0.21042860097597235</v>
      </c>
      <c r="G475" s="1">
        <v>-0.20425873784988954</v>
      </c>
      <c r="H475" s="1">
        <v>-0.38312072773989198</v>
      </c>
      <c r="I475" s="1">
        <v>0.2865566427413237</v>
      </c>
    </row>
    <row r="476" spans="2:9" x14ac:dyDescent="0.3">
      <c r="B476" s="1">
        <v>451</v>
      </c>
      <c r="C476" s="1">
        <v>0.17189512694046732</v>
      </c>
      <c r="D476" s="1">
        <v>0.59001677907574113</v>
      </c>
      <c r="E476" s="1">
        <v>0.95363314320649251</v>
      </c>
      <c r="F476" s="1">
        <v>-0.72550642464789594</v>
      </c>
      <c r="G476" s="1">
        <v>0.28357215427749904</v>
      </c>
      <c r="H476" s="1">
        <v>-6.4729521113347954E-2</v>
      </c>
      <c r="I476" s="1">
        <v>0.17687443965040042</v>
      </c>
    </row>
    <row r="477" spans="2:9" x14ac:dyDescent="0.3">
      <c r="B477" s="1">
        <v>452</v>
      </c>
      <c r="C477" s="1">
        <v>0.7529620554689741</v>
      </c>
      <c r="D477" s="1">
        <v>0.14445973110507318</v>
      </c>
      <c r="E477" s="1">
        <v>0.12776328781389423</v>
      </c>
      <c r="F477" s="1">
        <v>0.54392244824675484</v>
      </c>
      <c r="G477" s="1">
        <v>0.27381898469059557</v>
      </c>
      <c r="H477" s="1">
        <v>-0.44179785435747576</v>
      </c>
      <c r="I477" s="1">
        <v>-0.19066499267260464</v>
      </c>
    </row>
    <row r="478" spans="2:9" x14ac:dyDescent="0.3">
      <c r="B478" s="1">
        <v>453</v>
      </c>
      <c r="C478" s="1">
        <v>-2.0854122246945592</v>
      </c>
      <c r="D478" s="1">
        <v>0.24517193447841057</v>
      </c>
      <c r="E478" s="1">
        <v>4.8835973081258943E-4</v>
      </c>
      <c r="F478" s="1">
        <v>-0.22124140204545784</v>
      </c>
      <c r="G478" s="1">
        <v>0.45073464514772044</v>
      </c>
      <c r="H478" s="1">
        <v>-0.24890816038299485</v>
      </c>
      <c r="I478" s="1">
        <v>0.17488044572630579</v>
      </c>
    </row>
    <row r="479" spans="2:9" x14ac:dyDescent="0.3">
      <c r="B479" s="1">
        <v>454</v>
      </c>
      <c r="C479" s="1">
        <v>0.38333398057218432</v>
      </c>
      <c r="D479" s="1">
        <v>0.52817029899931744</v>
      </c>
      <c r="E479" s="1">
        <v>1.0898477755593392</v>
      </c>
      <c r="F479" s="1">
        <v>0.75582208315979638</v>
      </c>
      <c r="G479" s="1">
        <v>0.27694418618396571</v>
      </c>
      <c r="H479" s="1">
        <v>0.81397797501192115</v>
      </c>
      <c r="I479" s="1">
        <v>-0.47973707305780822</v>
      </c>
    </row>
    <row r="480" spans="2:9" x14ac:dyDescent="0.3">
      <c r="B480" s="1">
        <v>455</v>
      </c>
      <c r="C480" s="1">
        <v>-0.5070123362826694</v>
      </c>
      <c r="D480" s="1">
        <v>-1.9264707423490661</v>
      </c>
      <c r="E480" s="1">
        <v>0.33316259678312604</v>
      </c>
      <c r="F480" s="1">
        <v>0.34300390575710826</v>
      </c>
      <c r="G480" s="1">
        <v>-7.8746566239594418E-2</v>
      </c>
      <c r="H480" s="1">
        <v>2.4374754263841947E-2</v>
      </c>
      <c r="I480" s="1">
        <v>3.7184852912617451E-2</v>
      </c>
    </row>
    <row r="481" spans="2:9" x14ac:dyDescent="0.3">
      <c r="B481" s="1">
        <v>456</v>
      </c>
      <c r="C481" s="1">
        <v>-0.21646029536774178</v>
      </c>
      <c r="D481" s="1">
        <v>8.0574614591982494E-2</v>
      </c>
      <c r="E481" s="1">
        <v>0.4651841363209604</v>
      </c>
      <c r="F481" s="1">
        <v>-0.26861043401728368</v>
      </c>
      <c r="G481" s="1">
        <v>0.37407281818961724</v>
      </c>
      <c r="H481" s="1">
        <v>0.23158954116789135</v>
      </c>
      <c r="I481" s="1">
        <v>-6.9738570649078027E-2</v>
      </c>
    </row>
    <row r="482" spans="2:9" x14ac:dyDescent="0.3">
      <c r="B482" s="1">
        <v>457</v>
      </c>
      <c r="C482" s="1">
        <v>2.6540126180800607</v>
      </c>
      <c r="D482" s="1">
        <v>-0.50009093319035303</v>
      </c>
      <c r="E482" s="1">
        <v>1.212120723810991</v>
      </c>
      <c r="F482" s="1">
        <v>0.99700642611252821</v>
      </c>
      <c r="G482" s="1">
        <v>1.205424541193147</v>
      </c>
      <c r="H482" s="1">
        <v>0.11208764217361611</v>
      </c>
      <c r="I482" s="1">
        <v>6.0729037180227222E-2</v>
      </c>
    </row>
    <row r="483" spans="2:9" x14ac:dyDescent="0.3">
      <c r="B483" s="1">
        <v>458</v>
      </c>
      <c r="C483" s="1">
        <v>1.407861924718697</v>
      </c>
      <c r="D483" s="1">
        <v>1.0504341923205971</v>
      </c>
      <c r="E483" s="1">
        <v>-0.20289826253227775</v>
      </c>
      <c r="F483" s="1">
        <v>0.1118591340076685</v>
      </c>
      <c r="G483" s="1">
        <v>-0.1752622026738441</v>
      </c>
      <c r="H483" s="1">
        <v>-0.2570460350919771</v>
      </c>
      <c r="I483" s="1">
        <v>0.3052546454352314</v>
      </c>
    </row>
    <row r="484" spans="2:9" x14ac:dyDescent="0.3">
      <c r="B484" s="1">
        <v>459</v>
      </c>
      <c r="C484" s="1">
        <v>0.84286112950047365</v>
      </c>
      <c r="D484" s="1">
        <v>-2.1352563662859936</v>
      </c>
      <c r="E484" s="1">
        <v>0.53685764062252239</v>
      </c>
      <c r="F484" s="1">
        <v>0.86297481718091562</v>
      </c>
      <c r="G484" s="1">
        <v>-0.37384547113459893</v>
      </c>
      <c r="H484" s="1">
        <v>4.3026172063437076E-2</v>
      </c>
      <c r="I484" s="1">
        <v>-0.26302279368554737</v>
      </c>
    </row>
    <row r="485" spans="2:9" x14ac:dyDescent="0.3">
      <c r="B485" s="1">
        <v>460</v>
      </c>
      <c r="C485" s="1">
        <v>4.5900323597960806E-2</v>
      </c>
      <c r="D485" s="1">
        <v>-0.74590212873059925</v>
      </c>
      <c r="E485" s="1">
        <v>0.60265666623975234</v>
      </c>
      <c r="F485" s="1">
        <v>0.25654463871503436</v>
      </c>
      <c r="G485" s="1">
        <v>-1.6011377757870992E-2</v>
      </c>
      <c r="H485" s="1">
        <v>0.23736690416918499</v>
      </c>
      <c r="I485" s="1">
        <v>-1.4232639002616565E-2</v>
      </c>
    </row>
    <row r="486" spans="2:9" x14ac:dyDescent="0.3">
      <c r="B486" s="1">
        <v>461</v>
      </c>
      <c r="C486" s="1">
        <v>9.7368790399968569E-2</v>
      </c>
      <c r="D486" s="1">
        <v>-0.22750534651364934</v>
      </c>
      <c r="E486" s="1">
        <v>-0.198586971714515</v>
      </c>
      <c r="F486" s="1">
        <v>0.32079234216985286</v>
      </c>
      <c r="G486" s="1">
        <v>0.56348336796243803</v>
      </c>
      <c r="H486" s="1">
        <v>-0.50352168594726687</v>
      </c>
      <c r="I486" s="1">
        <v>0.1687788300432044</v>
      </c>
    </row>
    <row r="487" spans="2:9" x14ac:dyDescent="0.3">
      <c r="B487" s="1">
        <v>462</v>
      </c>
      <c r="C487" s="1">
        <v>-1.1292557219997754</v>
      </c>
      <c r="D487" s="1">
        <v>-0.85009346542975084</v>
      </c>
      <c r="E487" s="1">
        <v>-0.24328073381723739</v>
      </c>
      <c r="F487" s="1">
        <v>0.35509916652123624</v>
      </c>
      <c r="G487" s="1">
        <v>-0.13060551394275671</v>
      </c>
      <c r="H487" s="1">
        <v>0.60065752550225893</v>
      </c>
      <c r="I487" s="1">
        <v>0.1435611185722559</v>
      </c>
    </row>
    <row r="488" spans="2:9" x14ac:dyDescent="0.3">
      <c r="B488" s="1">
        <v>463</v>
      </c>
      <c r="C488" s="1">
        <v>1.0702830032454906</v>
      </c>
      <c r="D488" s="1">
        <v>0.69871470486320797</v>
      </c>
      <c r="E488" s="1">
        <v>-0.89686971065330467</v>
      </c>
      <c r="F488" s="1">
        <v>-0.73939879996734892</v>
      </c>
      <c r="G488" s="1">
        <v>0.36633104933244071</v>
      </c>
      <c r="H488" s="1">
        <v>3.1333169598754027E-2</v>
      </c>
      <c r="I488" s="1">
        <v>4.2932427300941045E-2</v>
      </c>
    </row>
    <row r="489" spans="2:9" x14ac:dyDescent="0.3">
      <c r="B489" s="1">
        <v>464</v>
      </c>
      <c r="C489" s="1">
        <v>-0.3480509842988182</v>
      </c>
      <c r="D489" s="1">
        <v>1.4457952967925549</v>
      </c>
      <c r="E489" s="1">
        <v>0.2912421735970861</v>
      </c>
      <c r="F489" s="1">
        <v>4.2248798401358756E-2</v>
      </c>
      <c r="G489" s="1">
        <v>0.35916325838989438</v>
      </c>
      <c r="H489" s="1">
        <v>-0.44857160730389306</v>
      </c>
      <c r="I489" s="1">
        <v>2.7707181395108044E-2</v>
      </c>
    </row>
    <row r="490" spans="2:9" x14ac:dyDescent="0.3">
      <c r="B490" s="1">
        <v>465</v>
      </c>
      <c r="C490" s="1">
        <v>5.3629086778852711E-2</v>
      </c>
      <c r="D490" s="1">
        <v>0.16842767630200778</v>
      </c>
      <c r="E490" s="1">
        <v>-0.15177777378452054</v>
      </c>
      <c r="F490" s="1">
        <v>-6.6052887134095406E-3</v>
      </c>
      <c r="G490" s="1">
        <v>0.64750684979209805</v>
      </c>
      <c r="H490" s="1">
        <v>-0.40333506252972084</v>
      </c>
      <c r="I490" s="1">
        <v>0.23514671807009199</v>
      </c>
    </row>
    <row r="491" spans="2:9" x14ac:dyDescent="0.3">
      <c r="B491" s="1">
        <v>466</v>
      </c>
      <c r="C491" s="1">
        <v>0.3752771469827087</v>
      </c>
      <c r="D491" s="1">
        <v>0.24102238674201121</v>
      </c>
      <c r="E491" s="1">
        <v>0.74018003206424776</v>
      </c>
      <c r="F491" s="1">
        <v>0.44409187194949129</v>
      </c>
      <c r="G491" s="1">
        <v>-0.18902921302138226</v>
      </c>
      <c r="H491" s="1">
        <v>-0.29051219392778399</v>
      </c>
      <c r="I491" s="1">
        <v>3.5262337047405203E-2</v>
      </c>
    </row>
    <row r="492" spans="2:9" x14ac:dyDescent="0.3">
      <c r="B492" s="1">
        <v>467</v>
      </c>
      <c r="C492" s="1">
        <v>0.58979575851940858</v>
      </c>
      <c r="D492" s="1">
        <v>-3.1059547715425836E-2</v>
      </c>
      <c r="E492" s="1">
        <v>0.59872824086513143</v>
      </c>
      <c r="F492" s="1">
        <v>0.42270490478323292</v>
      </c>
      <c r="G492" s="1">
        <v>-0.11730658053261626</v>
      </c>
      <c r="H492" s="1">
        <v>0.32978252709411304</v>
      </c>
      <c r="I492" s="1">
        <v>8.7194275018178009E-3</v>
      </c>
    </row>
    <row r="493" spans="2:9" x14ac:dyDescent="0.3">
      <c r="B493" s="1">
        <v>468</v>
      </c>
      <c r="C493" s="1">
        <v>1.5761184058003612</v>
      </c>
      <c r="D493" s="1">
        <v>0.34895004954729131</v>
      </c>
      <c r="E493" s="1">
        <v>-0.27188639219426647</v>
      </c>
      <c r="F493" s="1">
        <v>0.16237807822531505</v>
      </c>
      <c r="G493" s="1">
        <v>0.4509093629496313</v>
      </c>
      <c r="H493" s="1">
        <v>-0.20138841067134364</v>
      </c>
      <c r="I493" s="1">
        <v>-9.1506352797167123E-2</v>
      </c>
    </row>
    <row r="494" spans="2:9" x14ac:dyDescent="0.3">
      <c r="B494" s="1">
        <v>469</v>
      </c>
      <c r="C494" s="1">
        <v>0.45164897078757971</v>
      </c>
      <c r="D494" s="1">
        <v>0.87306527971260628</v>
      </c>
      <c r="E494" s="1">
        <v>-3.9431707914986597E-2</v>
      </c>
      <c r="F494" s="1">
        <v>-0.48411862979396281</v>
      </c>
      <c r="G494" s="1">
        <v>-0.52824603071492415</v>
      </c>
      <c r="H494" s="1">
        <v>0.1470617609616014</v>
      </c>
      <c r="I494" s="1">
        <v>-0.2930650391220424</v>
      </c>
    </row>
    <row r="495" spans="2:9" x14ac:dyDescent="0.3">
      <c r="B495" s="1">
        <v>470</v>
      </c>
      <c r="C495" s="1">
        <v>0.80744528605588783</v>
      </c>
      <c r="D495" s="1">
        <v>-0.84947684340145502</v>
      </c>
      <c r="E495" s="1">
        <v>-5.1383666495888804E-2</v>
      </c>
      <c r="F495" s="1">
        <v>0.16610579394648078</v>
      </c>
      <c r="G495" s="1">
        <v>-0.274823996974908</v>
      </c>
      <c r="H495" s="1">
        <v>0.22354208671554102</v>
      </c>
      <c r="I495" s="1">
        <v>0.15843940817738278</v>
      </c>
    </row>
    <row r="496" spans="2:9" x14ac:dyDescent="0.3">
      <c r="B496" s="1">
        <v>471</v>
      </c>
      <c r="C496" s="1">
        <v>0.8132236814005761</v>
      </c>
      <c r="D496" s="1">
        <v>0.33480986572733318</v>
      </c>
      <c r="E496" s="1">
        <v>-4.1943049671208009E-2</v>
      </c>
      <c r="F496" s="1">
        <v>0.1321115631020407</v>
      </c>
      <c r="G496" s="1">
        <v>0.17291971674314882</v>
      </c>
      <c r="H496" s="1">
        <v>-0.30145300577838408</v>
      </c>
      <c r="I496" s="1">
        <v>2.002737851739142E-2</v>
      </c>
    </row>
    <row r="497" spans="2:9" x14ac:dyDescent="0.3">
      <c r="B497" s="1">
        <v>472</v>
      </c>
      <c r="C497" s="1">
        <v>-0.59196276075818799</v>
      </c>
      <c r="D497" s="1">
        <v>1.1400465627345324</v>
      </c>
      <c r="E497" s="1">
        <v>0.90594161159739317</v>
      </c>
      <c r="F497" s="1">
        <v>0.5550501120211605</v>
      </c>
      <c r="G497" s="1">
        <v>-0.45642247377401068</v>
      </c>
      <c r="H497" s="1">
        <v>-2.8245678313357291E-2</v>
      </c>
      <c r="I497" s="1">
        <v>9.5163928593305469E-2</v>
      </c>
    </row>
    <row r="498" spans="2:9" x14ac:dyDescent="0.3">
      <c r="B498" s="1">
        <v>473</v>
      </c>
      <c r="C498" s="1">
        <v>-0.73222364917055738</v>
      </c>
      <c r="D498" s="1">
        <v>-1.5408297175290482</v>
      </c>
      <c r="E498" s="1">
        <v>-0.1160783742406275</v>
      </c>
      <c r="F498" s="1">
        <v>0.20616883865336752</v>
      </c>
      <c r="G498" s="1">
        <v>0.12828242522503919</v>
      </c>
      <c r="H498" s="1">
        <v>0.18219338419940145</v>
      </c>
      <c r="I498" s="1">
        <v>-0.27629984972671923</v>
      </c>
    </row>
    <row r="499" spans="2:9" x14ac:dyDescent="0.3">
      <c r="B499" s="1">
        <v>474</v>
      </c>
      <c r="C499" s="1">
        <v>8.5953158473939514E-2</v>
      </c>
      <c r="D499" s="1">
        <v>-1.2954267368143055</v>
      </c>
      <c r="E499" s="1">
        <v>0.71416749429382198</v>
      </c>
      <c r="F499" s="1">
        <v>0.24523752447773056</v>
      </c>
      <c r="G499" s="1">
        <v>-0.19675251806066676</v>
      </c>
      <c r="H499" s="1">
        <v>8.5407145032257242E-2</v>
      </c>
      <c r="I499" s="1">
        <v>-0.25857244444074623</v>
      </c>
    </row>
    <row r="500" spans="2:9" x14ac:dyDescent="0.3">
      <c r="B500" s="1">
        <v>475</v>
      </c>
      <c r="C500" s="1">
        <v>-0.91598059019712397</v>
      </c>
      <c r="D500" s="1">
        <v>-0.1497613130252759</v>
      </c>
      <c r="E500" s="1">
        <v>2.9735272717208161E-2</v>
      </c>
      <c r="F500" s="1">
        <v>0.38536027760541613</v>
      </c>
      <c r="G500" s="1">
        <v>0.45498317681307626</v>
      </c>
      <c r="H500" s="1">
        <v>0.55833653231789482</v>
      </c>
      <c r="I500" s="1">
        <v>0.11350477174092211</v>
      </c>
    </row>
    <row r="501" spans="2:9" x14ac:dyDescent="0.3">
      <c r="B501" s="1">
        <v>476</v>
      </c>
      <c r="C501" s="1">
        <v>-0.22352514878377164</v>
      </c>
      <c r="D501" s="1">
        <v>-0.65708639220351861</v>
      </c>
      <c r="E501" s="1">
        <v>5.7570853983222869E-2</v>
      </c>
      <c r="F501" s="1">
        <v>-0.57022311416230886</v>
      </c>
      <c r="G501" s="1">
        <v>1.2392335292293635</v>
      </c>
      <c r="H501" s="1">
        <v>-0.43942200492805672</v>
      </c>
      <c r="I501" s="1">
        <v>3.2600760962836997E-2</v>
      </c>
    </row>
    <row r="502" spans="2:9" x14ac:dyDescent="0.3">
      <c r="B502" s="1">
        <v>477</v>
      </c>
      <c r="C502" s="1">
        <v>-0.98639808902437787</v>
      </c>
      <c r="D502" s="1">
        <v>-0.62479111880566252</v>
      </c>
      <c r="E502" s="1">
        <v>0.60716061801254384</v>
      </c>
      <c r="F502" s="1">
        <v>0.59715473528839857</v>
      </c>
      <c r="G502" s="1">
        <v>-0.61316819710227199</v>
      </c>
      <c r="H502" s="1">
        <v>0.51762199701329403</v>
      </c>
      <c r="I502" s="1">
        <v>1.2354398335837069E-3</v>
      </c>
    </row>
    <row r="503" spans="2:9" x14ac:dyDescent="0.3">
      <c r="B503" s="1">
        <v>478</v>
      </c>
      <c r="C503" s="1">
        <v>0.5778849690406177</v>
      </c>
      <c r="D503" s="1">
        <v>-0.36596850136718923</v>
      </c>
      <c r="E503" s="1">
        <v>-0.31831805290839538</v>
      </c>
      <c r="F503" s="1">
        <v>0.64160775075864562</v>
      </c>
      <c r="G503" s="1">
        <v>4.1856191650424333E-2</v>
      </c>
      <c r="H503" s="1">
        <v>0.11094341738200705</v>
      </c>
      <c r="I503" s="1">
        <v>-0.47829895932218724</v>
      </c>
    </row>
    <row r="504" spans="2:9" x14ac:dyDescent="0.3">
      <c r="B504" s="1">
        <v>479</v>
      </c>
      <c r="C504" s="1">
        <v>-0.81125671523988652</v>
      </c>
      <c r="D504" s="1">
        <v>-0.193572225008353</v>
      </c>
      <c r="E504" s="1">
        <v>0.1017836265197322</v>
      </c>
      <c r="F504" s="1">
        <v>-0.97315311741340804</v>
      </c>
      <c r="G504" s="1">
        <v>-0.44498678382305207</v>
      </c>
      <c r="H504" s="1">
        <v>8.9397012570058082E-2</v>
      </c>
      <c r="I504" s="1">
        <v>0.17675708533568646</v>
      </c>
    </row>
    <row r="505" spans="2:9" x14ac:dyDescent="0.3">
      <c r="B505" s="1">
        <v>480</v>
      </c>
      <c r="C505" s="1">
        <v>0.26615390235055009</v>
      </c>
      <c r="D505" s="1">
        <v>-1.0735887507712976</v>
      </c>
      <c r="E505" s="1">
        <v>0.69616016077439147</v>
      </c>
      <c r="F505" s="1">
        <v>0.44853549346904609</v>
      </c>
      <c r="G505" s="1">
        <v>1.6018602314904604</v>
      </c>
      <c r="H505" s="1">
        <v>-0.49268553410607863</v>
      </c>
      <c r="I505" s="1">
        <v>-0.29511480096745568</v>
      </c>
    </row>
    <row r="506" spans="2:9" x14ac:dyDescent="0.3">
      <c r="B506" s="1">
        <v>481</v>
      </c>
      <c r="C506" s="1">
        <v>0.2115823015621752</v>
      </c>
      <c r="D506" s="1">
        <v>-0.83097180913444046</v>
      </c>
      <c r="E506" s="1">
        <v>8.6481955203703179E-2</v>
      </c>
      <c r="F506" s="1">
        <v>-0.46782689777635333</v>
      </c>
      <c r="G506" s="1">
        <v>0.12248940698299075</v>
      </c>
      <c r="H506" s="1">
        <v>3.2579575986133591E-2</v>
      </c>
      <c r="I506" s="1">
        <v>-5.3837620059438443E-2</v>
      </c>
    </row>
    <row r="507" spans="2:9" x14ac:dyDescent="0.3">
      <c r="B507" s="1">
        <v>482</v>
      </c>
      <c r="C507" s="1">
        <v>1.7789491156755335</v>
      </c>
      <c r="D507" s="1">
        <v>-2.136304867835789</v>
      </c>
      <c r="E507" s="1">
        <v>-0.93962652023667881</v>
      </c>
      <c r="F507" s="1">
        <v>0.91926445829328485</v>
      </c>
      <c r="G507" s="1">
        <v>-0.64195220390157548</v>
      </c>
      <c r="H507" s="1">
        <v>0.42460876110736423</v>
      </c>
      <c r="I507" s="1">
        <v>0.22778125011260095</v>
      </c>
    </row>
    <row r="508" spans="2:9" x14ac:dyDescent="0.3">
      <c r="B508" s="1">
        <v>483</v>
      </c>
      <c r="C508" s="1">
        <v>0.29590027446907113</v>
      </c>
      <c r="D508" s="1">
        <v>-0.57705872995591445</v>
      </c>
      <c r="E508" s="1">
        <v>-1.0680826911119887</v>
      </c>
      <c r="F508" s="1">
        <v>-0.12748226900346071</v>
      </c>
      <c r="G508" s="1">
        <v>0.54591671530449049</v>
      </c>
      <c r="H508" s="1">
        <v>9.8512819293745169E-2</v>
      </c>
      <c r="I508" s="1">
        <v>0.17146107380379627</v>
      </c>
    </row>
    <row r="509" spans="2:9" x14ac:dyDescent="0.3">
      <c r="B509" s="1">
        <v>484</v>
      </c>
      <c r="C509" s="1">
        <v>0.99616025503854122</v>
      </c>
      <c r="D509" s="1">
        <v>-0.24371832441819691</v>
      </c>
      <c r="E509" s="1">
        <v>-1.0523925470924891</v>
      </c>
      <c r="F509" s="1">
        <v>-1.6605963102905991E-3</v>
      </c>
      <c r="G509" s="1">
        <v>0.54346602350094153</v>
      </c>
      <c r="H509" s="1">
        <v>-0.34908748176628757</v>
      </c>
      <c r="I509" s="1">
        <v>0.37137681257444199</v>
      </c>
    </row>
    <row r="510" spans="2:9" x14ac:dyDescent="0.3">
      <c r="B510" s="1">
        <v>485</v>
      </c>
      <c r="C510" s="1">
        <v>2.4116841096508006</v>
      </c>
      <c r="D510" s="1">
        <v>-0.49716591918843561</v>
      </c>
      <c r="E510" s="1">
        <v>0.51824239100374281</v>
      </c>
      <c r="F510" s="1">
        <v>0.16010122270595323</v>
      </c>
      <c r="G510" s="1">
        <v>0.35850060652059501</v>
      </c>
      <c r="H510" s="1">
        <v>0.5460094113149544</v>
      </c>
      <c r="I510" s="1">
        <v>0.30710825385092655</v>
      </c>
    </row>
    <row r="511" spans="2:9" x14ac:dyDescent="0.3">
      <c r="B511" s="1">
        <v>486</v>
      </c>
      <c r="C511" s="1">
        <v>-1.2302088097269983</v>
      </c>
      <c r="D511" s="1">
        <v>-0.3356343918191545</v>
      </c>
      <c r="E511" s="1">
        <v>-6.224192854573992E-2</v>
      </c>
      <c r="F511" s="1">
        <v>0.1375857479851553</v>
      </c>
      <c r="G511" s="1">
        <v>-8.0053843238518788E-2</v>
      </c>
      <c r="H511" s="1">
        <v>0.65714721935137277</v>
      </c>
      <c r="I511" s="1">
        <v>-1.1425131950191925E-2</v>
      </c>
    </row>
    <row r="512" spans="2:9" x14ac:dyDescent="0.3">
      <c r="B512" s="1">
        <v>487</v>
      </c>
      <c r="C512" s="1">
        <v>-1.2331865174410008</v>
      </c>
      <c r="D512" s="1">
        <v>-0.74431955361910496</v>
      </c>
      <c r="E512" s="1">
        <v>0.98001557725124189</v>
      </c>
      <c r="F512" s="1">
        <v>-0.78096652606615014</v>
      </c>
      <c r="G512" s="1">
        <v>9.4757414031329285E-2</v>
      </c>
      <c r="H512" s="1">
        <v>-0.28712883420040675</v>
      </c>
      <c r="I512" s="1">
        <v>-3.0726517979091789E-2</v>
      </c>
    </row>
    <row r="513" spans="2:9" x14ac:dyDescent="0.3">
      <c r="B513" s="1">
        <v>488</v>
      </c>
      <c r="C513" s="1">
        <v>0.55904092623386359</v>
      </c>
      <c r="D513" s="1">
        <v>-6.9190910626706098E-2</v>
      </c>
      <c r="E513" s="1">
        <v>-2.9620936473456021E-2</v>
      </c>
      <c r="F513" s="1">
        <v>0.38293853100756459</v>
      </c>
      <c r="G513" s="1">
        <v>-0.63619057161584913</v>
      </c>
      <c r="H513" s="1">
        <v>-0.63598889445190521</v>
      </c>
      <c r="I513" s="1">
        <v>-2.0243233996393866E-2</v>
      </c>
    </row>
    <row r="514" spans="2:9" x14ac:dyDescent="0.3">
      <c r="B514" s="1">
        <v>489</v>
      </c>
      <c r="C514" s="1">
        <v>-1.005361753748607</v>
      </c>
      <c r="D514" s="1">
        <v>-0.25317697689761287</v>
      </c>
      <c r="E514" s="1">
        <v>0.18577890358091256</v>
      </c>
      <c r="F514" s="1">
        <v>-0.63311785793354813</v>
      </c>
      <c r="G514" s="1">
        <v>0.63914780480904998</v>
      </c>
      <c r="H514" s="1">
        <v>9.0251558565352788E-2</v>
      </c>
      <c r="I514" s="1">
        <v>6.8711851877036406E-2</v>
      </c>
    </row>
    <row r="515" spans="2:9" x14ac:dyDescent="0.3">
      <c r="B515" s="1">
        <v>490</v>
      </c>
      <c r="C515" s="1">
        <v>0.1769867151954547</v>
      </c>
      <c r="D515" s="1">
        <v>-0.8589417534841175</v>
      </c>
      <c r="E515" s="1">
        <v>0.44194891832321392</v>
      </c>
      <c r="F515" s="1">
        <v>-0.35514219982399975</v>
      </c>
      <c r="G515" s="1">
        <v>-4.0779102099776976E-2</v>
      </c>
      <c r="H515" s="1">
        <v>-7.3596435247128167E-2</v>
      </c>
      <c r="I515" s="1">
        <v>-0.34541253587347309</v>
      </c>
    </row>
    <row r="516" spans="2:9" x14ac:dyDescent="0.3">
      <c r="B516" s="1">
        <v>491</v>
      </c>
      <c r="C516" s="1">
        <v>0.70489008320495072</v>
      </c>
      <c r="D516" s="1">
        <v>6.5193811466657522E-2</v>
      </c>
      <c r="E516" s="1">
        <v>0.16111330494693674</v>
      </c>
      <c r="F516" s="1">
        <v>-0.39115004555438426</v>
      </c>
      <c r="G516" s="1">
        <v>0.75554561930823971</v>
      </c>
      <c r="H516" s="1">
        <v>-0.31584689893685597</v>
      </c>
      <c r="I516" s="1">
        <v>-0.18552094698741806</v>
      </c>
    </row>
    <row r="517" spans="2:9" x14ac:dyDescent="0.3">
      <c r="B517" s="1">
        <v>492</v>
      </c>
      <c r="C517" s="1">
        <v>-0.70076760392771831</v>
      </c>
      <c r="D517" s="1">
        <v>1.7420324177456592E-2</v>
      </c>
      <c r="E517" s="1">
        <v>0.58638077437432046</v>
      </c>
      <c r="F517" s="1">
        <v>0.44774214870334844</v>
      </c>
      <c r="G517" s="1">
        <v>0.15373450631248936</v>
      </c>
      <c r="H517" s="1">
        <v>5.4548225473807353E-2</v>
      </c>
      <c r="I517" s="1">
        <v>0.175480569237183</v>
      </c>
    </row>
    <row r="518" spans="2:9" x14ac:dyDescent="0.3">
      <c r="B518" s="1">
        <v>493</v>
      </c>
      <c r="C518" s="1">
        <v>1.5300699000168028</v>
      </c>
      <c r="D518" s="1">
        <v>-0.16280473981123778</v>
      </c>
      <c r="E518" s="1">
        <v>-0.20741534626171834</v>
      </c>
      <c r="F518" s="1">
        <v>8.5607791369173028E-2</v>
      </c>
      <c r="G518" s="1">
        <v>-2.2793307134597908E-2</v>
      </c>
      <c r="H518" s="1">
        <v>0.21077507705189716</v>
      </c>
      <c r="I518" s="1">
        <v>-0.13002031047816065</v>
      </c>
    </row>
    <row r="519" spans="2:9" x14ac:dyDescent="0.3">
      <c r="B519" s="1">
        <v>494</v>
      </c>
      <c r="C519" s="1">
        <v>-0.567866185141636</v>
      </c>
      <c r="D519" s="1">
        <v>0.31861424244555403</v>
      </c>
      <c r="E519" s="1">
        <v>-0.59491361991020963</v>
      </c>
      <c r="F519" s="1">
        <v>0.41569004947966026</v>
      </c>
      <c r="G519" s="1">
        <v>-0.57488413879705169</v>
      </c>
      <c r="H519" s="1">
        <v>-0.13256781800974324</v>
      </c>
      <c r="I519" s="1">
        <v>0.11045050935034499</v>
      </c>
    </row>
    <row r="520" spans="2:9" x14ac:dyDescent="0.3">
      <c r="B520" s="1">
        <v>495</v>
      </c>
      <c r="C520" s="1">
        <v>-1.1962061322777024</v>
      </c>
      <c r="D520" s="1">
        <v>-0.70182642703248765</v>
      </c>
      <c r="E520" s="1">
        <v>-0.16710185990436807</v>
      </c>
      <c r="F520" s="1">
        <v>-0.54230884319933914</v>
      </c>
      <c r="G520" s="1">
        <v>-0.18547734906941377</v>
      </c>
      <c r="H520" s="1">
        <v>-0.40132962263651939</v>
      </c>
      <c r="I520" s="1">
        <v>0.26128513608307924</v>
      </c>
    </row>
    <row r="521" spans="2:9" x14ac:dyDescent="0.3">
      <c r="B521" s="1">
        <v>496</v>
      </c>
      <c r="C521" s="1">
        <v>1.2783958189102327</v>
      </c>
      <c r="D521" s="1">
        <v>1.2836172198686835</v>
      </c>
      <c r="E521" s="1">
        <v>0.65259139483854933</v>
      </c>
      <c r="F521" s="1">
        <v>0.28886034752660883</v>
      </c>
      <c r="G521" s="1">
        <v>0.49721320816248699</v>
      </c>
      <c r="H521" s="1">
        <v>0.30549656842546208</v>
      </c>
      <c r="I521" s="1">
        <v>7.8138994959513056E-2</v>
      </c>
    </row>
    <row r="522" spans="2:9" x14ac:dyDescent="0.3">
      <c r="B522" s="1">
        <v>497</v>
      </c>
      <c r="C522" s="1">
        <v>0.38472143434781214</v>
      </c>
      <c r="D522" s="1">
        <v>0.48608848020806733</v>
      </c>
      <c r="E522" s="1">
        <v>-0.17123073358683596</v>
      </c>
      <c r="F522" s="1">
        <v>-0.49749273492499857</v>
      </c>
      <c r="G522" s="1">
        <v>-0.65392661089801596</v>
      </c>
      <c r="H522" s="1">
        <v>-1.9380137530416359E-2</v>
      </c>
      <c r="I522" s="1">
        <v>0.32013436219826735</v>
      </c>
    </row>
    <row r="523" spans="2:9" x14ac:dyDescent="0.3">
      <c r="B523" s="1">
        <v>498</v>
      </c>
      <c r="C523" s="1">
        <v>-0.26650132820662109</v>
      </c>
      <c r="D523" s="1">
        <v>1.2055323272543246</v>
      </c>
      <c r="E523" s="1">
        <v>-0.25687514993478983</v>
      </c>
      <c r="F523" s="1">
        <v>-0.18711936690133546</v>
      </c>
      <c r="G523" s="1">
        <v>-0.74686123667032689</v>
      </c>
      <c r="H523" s="1">
        <v>0.10357105730863463</v>
      </c>
      <c r="I523" s="1">
        <v>-0.34460961615635388</v>
      </c>
    </row>
    <row r="524" spans="2:9" x14ac:dyDescent="0.3">
      <c r="B524" s="1">
        <v>499</v>
      </c>
      <c r="C524" s="1">
        <v>0.88610960836994612</v>
      </c>
      <c r="D524" s="1">
        <v>-0.54899859013082042</v>
      </c>
      <c r="E524" s="1">
        <v>2.4323243380619679E-2</v>
      </c>
      <c r="F524" s="1">
        <v>0.16981697447470995</v>
      </c>
      <c r="G524" s="1">
        <v>-0.2630380680431762</v>
      </c>
      <c r="H524" s="1">
        <v>-7.7203160086219955E-2</v>
      </c>
      <c r="I524" s="1">
        <v>0.13330895951588645</v>
      </c>
    </row>
    <row r="525" spans="2:9" x14ac:dyDescent="0.3">
      <c r="B525" s="1">
        <v>500</v>
      </c>
      <c r="C525" s="1">
        <v>0.29526444525439566</v>
      </c>
      <c r="D525" s="1">
        <v>8.0563752588441437E-2</v>
      </c>
      <c r="E525" s="1">
        <v>0.13201015540535954</v>
      </c>
      <c r="F525" s="1">
        <v>-0.55230329415449797</v>
      </c>
      <c r="G525" s="1">
        <v>0.54642322246391684</v>
      </c>
      <c r="H525" s="1">
        <v>6.5509292427110163E-2</v>
      </c>
      <c r="I525" s="1">
        <v>-1.166277786462711E-2</v>
      </c>
    </row>
    <row r="526" spans="2:9" x14ac:dyDescent="0.3">
      <c r="B526" s="1">
        <v>501</v>
      </c>
      <c r="C526" s="1">
        <v>-0.20980637659148185</v>
      </c>
      <c r="D526" s="1">
        <v>-0.73339895983286718</v>
      </c>
      <c r="E526" s="1">
        <v>-0.33252447808312158</v>
      </c>
      <c r="F526" s="1">
        <v>-0.67425674757178455</v>
      </c>
      <c r="G526" s="1">
        <v>-0.29499709470585034</v>
      </c>
      <c r="H526" s="1">
        <v>-0.13746556253126258</v>
      </c>
      <c r="I526" s="1">
        <v>-0.14994615756565605</v>
      </c>
    </row>
    <row r="527" spans="2:9" x14ac:dyDescent="0.3">
      <c r="B527" s="1">
        <v>502</v>
      </c>
      <c r="C527" s="1">
        <v>0.80922905360229569</v>
      </c>
      <c r="D527" s="1">
        <v>0.7859506864398742</v>
      </c>
      <c r="E527" s="1">
        <v>-0.70373436080188778</v>
      </c>
      <c r="F527" s="1">
        <v>0.42752135546421005</v>
      </c>
      <c r="G527" s="1">
        <v>0.61108022103519488</v>
      </c>
      <c r="H527" s="1">
        <v>0.20602129388974705</v>
      </c>
      <c r="I527" s="1">
        <v>-0.54228545326692479</v>
      </c>
    </row>
    <row r="528" spans="2:9" x14ac:dyDescent="0.3">
      <c r="B528" s="1">
        <v>503</v>
      </c>
      <c r="C528" s="1">
        <v>0.10356136127062936</v>
      </c>
      <c r="D528" s="1">
        <v>0.29882596168418729</v>
      </c>
      <c r="E528" s="1">
        <v>0.38133506263165434</v>
      </c>
      <c r="F528" s="1">
        <v>0.30816067614488762</v>
      </c>
      <c r="G528" s="1">
        <v>-0.14002375570252007</v>
      </c>
      <c r="H528" s="1">
        <v>0.13412216189273957</v>
      </c>
      <c r="I528" s="1">
        <v>-0.38339493275351177</v>
      </c>
    </row>
    <row r="529" spans="2:9" x14ac:dyDescent="0.3">
      <c r="B529" s="1">
        <v>504</v>
      </c>
      <c r="C529" s="1">
        <v>0.34039857502376103</v>
      </c>
      <c r="D529" s="1">
        <v>1.0901023210438927</v>
      </c>
      <c r="E529" s="1">
        <v>-0.15611456457822789</v>
      </c>
      <c r="F529" s="1">
        <v>-0.10900956860467011</v>
      </c>
      <c r="G529" s="1">
        <v>-0.28954593816765317</v>
      </c>
      <c r="H529" s="1">
        <v>0.25953913152078151</v>
      </c>
      <c r="I529" s="1">
        <v>0.20782320031622428</v>
      </c>
    </row>
    <row r="530" spans="2:9" x14ac:dyDescent="0.3">
      <c r="B530" s="1">
        <v>505</v>
      </c>
      <c r="C530" s="1">
        <v>0.10494775553914112</v>
      </c>
      <c r="D530" s="1">
        <v>0.6238689414905928</v>
      </c>
      <c r="E530" s="1">
        <v>0.64211386570511897</v>
      </c>
      <c r="F530" s="1">
        <v>0.19716544245585299</v>
      </c>
      <c r="G530" s="1">
        <v>0.53373428763395281</v>
      </c>
      <c r="H530" s="1">
        <v>-0.4737190857516122</v>
      </c>
      <c r="I530" s="1">
        <v>-4.1910099956731575E-2</v>
      </c>
    </row>
    <row r="531" spans="2:9" x14ac:dyDescent="0.3">
      <c r="B531" s="1">
        <v>506</v>
      </c>
      <c r="C531" s="1">
        <v>-0.29208094587317979</v>
      </c>
      <c r="D531" s="1">
        <v>0.23315435948581803</v>
      </c>
      <c r="E531" s="1">
        <v>0.6538311949586989</v>
      </c>
      <c r="F531" s="1">
        <v>-0.50150319919002229</v>
      </c>
      <c r="G531" s="1">
        <v>0.37011845892489414</v>
      </c>
      <c r="H531" s="1">
        <v>0.55404624418387927</v>
      </c>
      <c r="I531" s="1">
        <v>-7.0690803648515918E-2</v>
      </c>
    </row>
    <row r="532" spans="2:9" x14ac:dyDescent="0.3">
      <c r="B532" s="1">
        <v>507</v>
      </c>
      <c r="C532" s="1">
        <v>0.10920279199623327</v>
      </c>
      <c r="D532" s="1">
        <v>-0.89619767233533687</v>
      </c>
      <c r="E532" s="1">
        <v>-8.8950974812511321E-3</v>
      </c>
      <c r="F532" s="1">
        <v>9.1426711413253675E-2</v>
      </c>
      <c r="G532" s="1">
        <v>0.31472799293933079</v>
      </c>
      <c r="H532" s="1">
        <v>-0.29335064896809793</v>
      </c>
      <c r="I532" s="1">
        <v>0.28490985971271815</v>
      </c>
    </row>
    <row r="533" spans="2:9" x14ac:dyDescent="0.3">
      <c r="B533" s="1">
        <v>508</v>
      </c>
      <c r="C533" s="1">
        <v>-0.16479069656031439</v>
      </c>
      <c r="D533" s="1">
        <v>-0.86951945764197069</v>
      </c>
      <c r="E533" s="1">
        <v>-8.5419639572691539E-2</v>
      </c>
      <c r="F533" s="1">
        <v>-0.36615708588172963</v>
      </c>
      <c r="G533" s="1">
        <v>-0.11142083842254939</v>
      </c>
      <c r="H533" s="1">
        <v>-0.55593821663055965</v>
      </c>
      <c r="I533" s="1">
        <v>0.26010951139007055</v>
      </c>
    </row>
    <row r="534" spans="2:9" x14ac:dyDescent="0.3">
      <c r="B534" s="1">
        <v>509</v>
      </c>
      <c r="C534" s="1">
        <v>1.5628589589972084</v>
      </c>
      <c r="D534" s="1">
        <v>0.91019961252719406</v>
      </c>
      <c r="E534" s="1">
        <v>0.1355390037429299</v>
      </c>
      <c r="F534" s="1">
        <v>-0.47625029941070435</v>
      </c>
      <c r="G534" s="1">
        <v>0.51613410928081427</v>
      </c>
      <c r="H534" s="1">
        <v>0.56144448324535934</v>
      </c>
      <c r="I534" s="1">
        <v>-0.57304895979627224</v>
      </c>
    </row>
    <row r="535" spans="2:9" x14ac:dyDescent="0.3">
      <c r="B535" s="1">
        <v>510</v>
      </c>
      <c r="C535" s="1">
        <v>-1.1610200758490712</v>
      </c>
      <c r="D535" s="1">
        <v>-1.2934131039308907</v>
      </c>
      <c r="E535" s="1">
        <v>-0.38375279905112825</v>
      </c>
      <c r="F535" s="1">
        <v>0.50753656600503572</v>
      </c>
      <c r="G535" s="1">
        <v>-0.34207808169342313</v>
      </c>
      <c r="H535" s="1">
        <v>0.33805432079876513</v>
      </c>
      <c r="I535" s="1">
        <v>-6.3914947145391005E-2</v>
      </c>
    </row>
    <row r="536" spans="2:9" x14ac:dyDescent="0.3">
      <c r="B536" s="1">
        <v>511</v>
      </c>
      <c r="C536" s="1">
        <v>-1.0962833629837758</v>
      </c>
      <c r="D536" s="1">
        <v>-4.5655589773901953E-2</v>
      </c>
      <c r="E536" s="1">
        <v>0.60629220402402551</v>
      </c>
      <c r="F536" s="1">
        <v>0.20956720939388163</v>
      </c>
      <c r="G536" s="1">
        <v>-0.55490535450388156</v>
      </c>
      <c r="H536" s="1">
        <v>-0.36464573299217501</v>
      </c>
      <c r="I536" s="1">
        <v>-0.16635363170965847</v>
      </c>
    </row>
    <row r="537" spans="2:9" x14ac:dyDescent="0.3">
      <c r="B537" s="1">
        <v>512</v>
      </c>
      <c r="C537" s="1">
        <v>0.19474268119995397</v>
      </c>
      <c r="D537" s="1">
        <v>0.59096834037777557</v>
      </c>
      <c r="E537" s="1">
        <v>-0.52600503050253833</v>
      </c>
      <c r="F537" s="1">
        <v>-0.76415837465169567</v>
      </c>
      <c r="G537" s="1">
        <v>0.11945712231762332</v>
      </c>
      <c r="H537" s="1">
        <v>-0.39262951915160854</v>
      </c>
      <c r="I537" s="1">
        <v>-4.9675013028254757E-2</v>
      </c>
    </row>
    <row r="538" spans="2:9" x14ac:dyDescent="0.3">
      <c r="B538" s="1">
        <v>513</v>
      </c>
      <c r="C538" s="1">
        <v>0.52644427444618114</v>
      </c>
      <c r="D538" s="1">
        <v>0.58020265387105108</v>
      </c>
      <c r="E538" s="1">
        <v>-0.52725215620008303</v>
      </c>
      <c r="F538" s="1">
        <v>0.10446947550471608</v>
      </c>
      <c r="G538" s="1">
        <v>0.64539328441027111</v>
      </c>
      <c r="H538" s="1">
        <v>6.3305441043922439E-2</v>
      </c>
      <c r="I538" s="1">
        <v>-0.1475288050832439</v>
      </c>
    </row>
    <row r="539" spans="2:9" x14ac:dyDescent="0.3">
      <c r="B539" s="1">
        <v>514</v>
      </c>
      <c r="C539" s="1">
        <v>1.0717062405515172</v>
      </c>
      <c r="D539" s="1">
        <v>0.42617494626727359</v>
      </c>
      <c r="E539" s="1">
        <v>-0.61352826003645744</v>
      </c>
      <c r="F539" s="1">
        <v>0.50357334169941004</v>
      </c>
      <c r="G539" s="1">
        <v>-0.74180210403460023</v>
      </c>
      <c r="H539" s="1">
        <v>-0.11741074170023338</v>
      </c>
      <c r="I539" s="1">
        <v>-0.23121333251872631</v>
      </c>
    </row>
    <row r="540" spans="2:9" x14ac:dyDescent="0.3">
      <c r="B540" s="1">
        <v>515</v>
      </c>
      <c r="C540" s="1">
        <v>-0.76169640452360998</v>
      </c>
      <c r="D540" s="1">
        <v>-1.0845977083532743E-2</v>
      </c>
      <c r="E540" s="1">
        <v>9.8661215040527828E-2</v>
      </c>
      <c r="F540" s="1">
        <v>0.68343846212519366</v>
      </c>
      <c r="G540" s="1">
        <v>0.25775135867276044</v>
      </c>
      <c r="H540" s="1">
        <v>0.42643535508770364</v>
      </c>
      <c r="I540" s="1">
        <v>-0.16733281428109173</v>
      </c>
    </row>
    <row r="541" spans="2:9" x14ac:dyDescent="0.3">
      <c r="B541" s="1">
        <v>516</v>
      </c>
      <c r="C541" s="1">
        <v>0.33108960586120229</v>
      </c>
      <c r="D541" s="1">
        <v>-0.47851795488858179</v>
      </c>
      <c r="E541" s="1">
        <v>0.25782182877967103</v>
      </c>
      <c r="F541" s="1">
        <v>0.70644487209358586</v>
      </c>
      <c r="G541" s="1">
        <v>0.37778386421308785</v>
      </c>
      <c r="H541" s="1">
        <v>6.2144809792915014E-2</v>
      </c>
      <c r="I541" s="1">
        <v>-0.10252376388209812</v>
      </c>
    </row>
    <row r="542" spans="2:9" x14ac:dyDescent="0.3">
      <c r="B542" s="1">
        <v>517</v>
      </c>
      <c r="C542" s="1">
        <v>0.81873851948694587</v>
      </c>
      <c r="D542" s="1">
        <v>-0.68681721933095474</v>
      </c>
      <c r="E542" s="1">
        <v>-1.1278612265535053</v>
      </c>
      <c r="F542" s="1">
        <v>-0.59477762290004255</v>
      </c>
      <c r="G542" s="1">
        <v>0.7503756619897991</v>
      </c>
      <c r="H542" s="1">
        <v>-2.560437722989705E-2</v>
      </c>
      <c r="I542" s="1">
        <v>-0.18787141083182629</v>
      </c>
    </row>
    <row r="543" spans="2:9" x14ac:dyDescent="0.3">
      <c r="B543" s="1">
        <v>518</v>
      </c>
      <c r="C543" s="1">
        <v>-0.77975647574949569</v>
      </c>
      <c r="D543" s="1">
        <v>0.97449642248115431</v>
      </c>
      <c r="E543" s="1">
        <v>0.21609258307383064</v>
      </c>
      <c r="F543" s="1">
        <v>-0.50322089398298842</v>
      </c>
      <c r="G543" s="1">
        <v>0.20007811996998975</v>
      </c>
      <c r="H543" s="1">
        <v>-0.59726481565228862</v>
      </c>
      <c r="I543" s="1">
        <v>-0.51672617545519961</v>
      </c>
    </row>
    <row r="544" spans="2:9" x14ac:dyDescent="0.3">
      <c r="B544" s="1">
        <v>519</v>
      </c>
      <c r="C544" s="1">
        <v>1.3496158351370162</v>
      </c>
      <c r="D544" s="1">
        <v>0.62657443952173075</v>
      </c>
      <c r="E544" s="1">
        <v>-0.20909399968200795</v>
      </c>
      <c r="F544" s="1">
        <v>-0.65454597717868779</v>
      </c>
      <c r="G544" s="1">
        <v>-0.42858402259298367</v>
      </c>
      <c r="H544" s="1">
        <v>7.8043647170749214E-2</v>
      </c>
      <c r="I544" s="1">
        <v>-0.12408624984858654</v>
      </c>
    </row>
    <row r="545" spans="2:9" x14ac:dyDescent="0.3">
      <c r="B545" s="1">
        <v>520</v>
      </c>
      <c r="C545" s="1">
        <v>0.89297391225237011</v>
      </c>
      <c r="D545" s="1">
        <v>-3.3167253047455575E-2</v>
      </c>
      <c r="E545" s="1">
        <v>0.91819715973489169</v>
      </c>
      <c r="F545" s="1">
        <v>0.16819419601077928</v>
      </c>
      <c r="G545" s="1">
        <v>0.10079079009068641</v>
      </c>
      <c r="H545" s="1">
        <v>0.15544032224949433</v>
      </c>
      <c r="I545" s="1">
        <v>-9.2457330395198947E-2</v>
      </c>
    </row>
    <row r="546" spans="2:9" x14ac:dyDescent="0.3">
      <c r="B546" s="1">
        <v>521</v>
      </c>
      <c r="C546" s="1">
        <v>-4.0054486765656962E-2</v>
      </c>
      <c r="D546" s="1">
        <v>-1.1865382309915924</v>
      </c>
      <c r="E546" s="1">
        <v>4.938745351577626E-2</v>
      </c>
      <c r="F546" s="1">
        <v>-0.61146336069159712</v>
      </c>
      <c r="G546" s="1">
        <v>1.2002916127376377</v>
      </c>
      <c r="H546" s="1">
        <v>-0.15926892019975916</v>
      </c>
      <c r="I546" s="1">
        <v>0.13626948882693088</v>
      </c>
    </row>
    <row r="547" spans="2:9" x14ac:dyDescent="0.3">
      <c r="B547" s="1">
        <v>522</v>
      </c>
      <c r="C547" s="1">
        <v>2.2479210470272171E-2</v>
      </c>
      <c r="D547" s="1">
        <v>0.5504194477788672</v>
      </c>
      <c r="E547" s="1">
        <v>0.69799649280216292</v>
      </c>
      <c r="F547" s="1">
        <v>0.45504230240393195</v>
      </c>
      <c r="G547" s="1">
        <v>0.42091592665973243</v>
      </c>
      <c r="H547" s="1">
        <v>-0.17860571842248019</v>
      </c>
      <c r="I547" s="1">
        <v>-0.2497060045192821</v>
      </c>
    </row>
    <row r="548" spans="2:9" x14ac:dyDescent="0.3">
      <c r="B548" s="1">
        <v>523</v>
      </c>
      <c r="C548" s="1">
        <v>2.5992134071421157E-2</v>
      </c>
      <c r="D548" s="1">
        <v>-8.6568934435124895E-2</v>
      </c>
      <c r="E548" s="1">
        <v>1.1507294460643839E-2</v>
      </c>
      <c r="F548" s="1">
        <v>0.17915377786978071</v>
      </c>
      <c r="G548" s="1">
        <v>7.0099006825240978E-2</v>
      </c>
      <c r="H548" s="1">
        <v>0.26895135506234358</v>
      </c>
      <c r="I548" s="1">
        <v>-0.22331518668186115</v>
      </c>
    </row>
    <row r="549" spans="2:9" x14ac:dyDescent="0.3">
      <c r="B549" s="1">
        <v>524</v>
      </c>
      <c r="C549" s="1">
        <v>-0.32912403067647855</v>
      </c>
      <c r="D549" s="1">
        <v>0.44147244407418684</v>
      </c>
      <c r="E549" s="1">
        <v>-0.12452638853105051</v>
      </c>
      <c r="F549" s="1">
        <v>-8.508387303544393E-2</v>
      </c>
      <c r="G549" s="1">
        <v>0.49769849575769065</v>
      </c>
      <c r="H549" s="1">
        <v>-7.7239543727061835E-2</v>
      </c>
      <c r="I549" s="1">
        <v>0.27054939960662078</v>
      </c>
    </row>
    <row r="550" spans="2:9" x14ac:dyDescent="0.3">
      <c r="B550" s="1">
        <v>525</v>
      </c>
      <c r="C550" s="1">
        <v>0.70059079717259576</v>
      </c>
      <c r="D550" s="1">
        <v>0.37912407594838871</v>
      </c>
      <c r="E550" s="1">
        <v>-1.468628534704872</v>
      </c>
      <c r="F550" s="1">
        <v>-0.11101118455657254</v>
      </c>
      <c r="G550" s="1">
        <v>-0.12317312466011818</v>
      </c>
      <c r="H550" s="1">
        <v>0.24616685330096702</v>
      </c>
      <c r="I550" s="1">
        <v>0.17688234325391441</v>
      </c>
    </row>
    <row r="551" spans="2:9" x14ac:dyDescent="0.3">
      <c r="B551" s="1">
        <v>526</v>
      </c>
      <c r="C551" s="1">
        <v>-1.2081946015327687</v>
      </c>
      <c r="D551" s="1">
        <v>-9.2154618957828727E-3</v>
      </c>
      <c r="E551" s="1">
        <v>-0.32422088705785007</v>
      </c>
      <c r="F551" s="1">
        <v>1.0904048069768508</v>
      </c>
      <c r="G551" s="1">
        <v>-0.27812140210523284</v>
      </c>
      <c r="H551" s="1">
        <v>0.23063797307078934</v>
      </c>
      <c r="I551" s="1">
        <v>2.2997083664816686E-2</v>
      </c>
    </row>
    <row r="552" spans="2:9" x14ac:dyDescent="0.3">
      <c r="B552" s="1">
        <v>527</v>
      </c>
      <c r="C552" s="1">
        <v>0.83715439757066434</v>
      </c>
      <c r="D552" s="1">
        <v>0.7321273757570449</v>
      </c>
      <c r="E552" s="1">
        <v>-1.6115489888668069</v>
      </c>
      <c r="F552" s="1">
        <v>0.73351233131564164</v>
      </c>
      <c r="G552" s="1">
        <v>0.21357843885273811</v>
      </c>
      <c r="H552" s="1">
        <v>5.1324219951268103E-2</v>
      </c>
      <c r="I552" s="1">
        <v>4.637982566220622E-2</v>
      </c>
    </row>
    <row r="553" spans="2:9" x14ac:dyDescent="0.3">
      <c r="B553" s="1">
        <v>528</v>
      </c>
      <c r="C553" s="1">
        <v>-0.94541902669855005</v>
      </c>
      <c r="D553" s="1">
        <v>-1.6799382477192863</v>
      </c>
      <c r="E553" s="1">
        <v>1.2367817379982784</v>
      </c>
      <c r="F553" s="1">
        <v>-0.22549114183308752</v>
      </c>
      <c r="G553" s="1">
        <v>-0.79844561086672494</v>
      </c>
      <c r="H553" s="1">
        <v>-0.15455280195696233</v>
      </c>
      <c r="I553" s="1">
        <v>4.5905753471812319E-2</v>
      </c>
    </row>
    <row r="554" spans="2:9" x14ac:dyDescent="0.3">
      <c r="B554" s="1">
        <v>529</v>
      </c>
      <c r="C554" s="1">
        <v>-1.5971919010057023</v>
      </c>
      <c r="D554" s="1">
        <v>0.93723953454814501</v>
      </c>
      <c r="E554" s="1">
        <v>-0.11953665150522381</v>
      </c>
      <c r="F554" s="1">
        <v>-0.97629482435008674</v>
      </c>
      <c r="G554" s="1">
        <v>-3.0281236802627908E-2</v>
      </c>
      <c r="H554" s="1">
        <v>-0.22900127314830324</v>
      </c>
      <c r="I554" s="1">
        <v>-0.27214664551431544</v>
      </c>
    </row>
    <row r="555" spans="2:9" x14ac:dyDescent="0.3">
      <c r="B555" s="1">
        <v>530</v>
      </c>
      <c r="C555" s="1">
        <v>-1.2382737690973578</v>
      </c>
      <c r="D555" s="1">
        <v>-0.33441869233176819</v>
      </c>
      <c r="E555" s="1">
        <v>1.0218274934604101</v>
      </c>
      <c r="F555" s="1">
        <v>-0.22787165798270048</v>
      </c>
      <c r="G555" s="1">
        <v>0.21608235833868461</v>
      </c>
      <c r="H555" s="1">
        <v>-0.30167167640680781</v>
      </c>
      <c r="I555" s="1">
        <v>-0.13925190982249175</v>
      </c>
    </row>
    <row r="556" spans="2:9" x14ac:dyDescent="0.3">
      <c r="B556" s="1">
        <v>531</v>
      </c>
      <c r="C556" s="1">
        <v>-0.37839271859384072</v>
      </c>
      <c r="D556" s="1">
        <v>0.82431533921172162</v>
      </c>
      <c r="E556" s="1">
        <v>-0.19195633740001825</v>
      </c>
      <c r="F556" s="1">
        <v>0.74053899460369299</v>
      </c>
      <c r="G556" s="1">
        <v>-0.30618721329328757</v>
      </c>
      <c r="H556" s="1">
        <v>-0.60036020685181579</v>
      </c>
      <c r="I556" s="1">
        <v>1.8517471336538496E-2</v>
      </c>
    </row>
    <row r="557" spans="2:9" x14ac:dyDescent="0.3">
      <c r="B557" s="1">
        <v>532</v>
      </c>
      <c r="C557" s="1">
        <v>0.33948690711432739</v>
      </c>
      <c r="D557" s="1">
        <v>-0.19812995974092595</v>
      </c>
      <c r="E557" s="1">
        <v>-0.21272548845183367</v>
      </c>
      <c r="F557" s="1">
        <v>-5.7302889636004717E-2</v>
      </c>
      <c r="G557" s="1">
        <v>-0.24763027173199009</v>
      </c>
      <c r="H557" s="1">
        <v>0.22226264686649316</v>
      </c>
      <c r="I557" s="1">
        <v>0.26278735205252979</v>
      </c>
    </row>
    <row r="558" spans="2:9" x14ac:dyDescent="0.3">
      <c r="B558" s="1">
        <v>533</v>
      </c>
      <c r="C558" s="1">
        <v>-0.25350212705442615</v>
      </c>
      <c r="D558" s="1">
        <v>-0.97277285271741376</v>
      </c>
      <c r="E558" s="1">
        <v>-0.71197921759280225</v>
      </c>
      <c r="F558" s="1">
        <v>-0.43759816550691144</v>
      </c>
      <c r="G558" s="1">
        <v>0.46876642239098887</v>
      </c>
      <c r="H558" s="1">
        <v>-0.25590792155492287</v>
      </c>
      <c r="I558" s="1">
        <v>-1.6084441427863399E-2</v>
      </c>
    </row>
    <row r="559" spans="2:9" x14ac:dyDescent="0.3">
      <c r="B559" s="1">
        <v>534</v>
      </c>
      <c r="C559" s="1">
        <v>2.3221639774642067</v>
      </c>
      <c r="D559" s="1">
        <v>7.2457181026604228E-2</v>
      </c>
      <c r="E559" s="1">
        <v>-0.27279568657163039</v>
      </c>
      <c r="F559" s="1">
        <v>1.2406669272411652</v>
      </c>
      <c r="G559" s="1">
        <v>-0.17454605414763008</v>
      </c>
      <c r="H559" s="1">
        <v>-0.33538820790380497</v>
      </c>
      <c r="I559" s="1">
        <v>-7.830613592116506E-2</v>
      </c>
    </row>
    <row r="560" spans="2:9" x14ac:dyDescent="0.3">
      <c r="B560" s="1">
        <v>535</v>
      </c>
      <c r="C560" s="1">
        <v>0.49199028594233507</v>
      </c>
      <c r="D560" s="1">
        <v>-0.23742246587189059</v>
      </c>
      <c r="E560" s="1">
        <v>-0.7196816502110529</v>
      </c>
      <c r="F560" s="1">
        <v>0.49280189438116062</v>
      </c>
      <c r="G560" s="1">
        <v>0.2854080524640597</v>
      </c>
      <c r="H560" s="1">
        <v>0.35939695388237597</v>
      </c>
      <c r="I560" s="1">
        <v>-0.15822424923366768</v>
      </c>
    </row>
    <row r="561" spans="2:9" x14ac:dyDescent="0.3">
      <c r="B561" s="1">
        <v>536</v>
      </c>
      <c r="C561" s="1">
        <v>-0.30770552510278415</v>
      </c>
      <c r="D561" s="1">
        <v>-1.0429908267460193</v>
      </c>
      <c r="E561" s="1">
        <v>0.23003354257685737</v>
      </c>
      <c r="F561" s="1">
        <v>-0.15167741799023704</v>
      </c>
      <c r="G561" s="1">
        <v>-0.72185614729273051</v>
      </c>
      <c r="H561" s="1">
        <v>9.7024349956605277E-2</v>
      </c>
      <c r="I561" s="1">
        <v>0.21586878669361242</v>
      </c>
    </row>
    <row r="562" spans="2:9" x14ac:dyDescent="0.3">
      <c r="B562" s="1">
        <v>537</v>
      </c>
      <c r="C562" s="1">
        <v>-0.65352538602083754</v>
      </c>
      <c r="D562" s="1">
        <v>0.25929398689364119</v>
      </c>
      <c r="E562" s="1">
        <v>-0.69317958143285574</v>
      </c>
      <c r="F562" s="1">
        <v>6.8268466185406274E-2</v>
      </c>
      <c r="G562" s="1">
        <v>0.35738823382055612</v>
      </c>
      <c r="H562" s="1">
        <v>-0.13685342450268306</v>
      </c>
      <c r="I562" s="1">
        <v>0.33379177645554309</v>
      </c>
    </row>
    <row r="563" spans="2:9" x14ac:dyDescent="0.3">
      <c r="B563" s="1">
        <v>538</v>
      </c>
      <c r="C563" s="1">
        <v>0.93089248639314193</v>
      </c>
      <c r="D563" s="1">
        <v>-0.13658311747088869</v>
      </c>
      <c r="E563" s="1">
        <v>0.32782722646944046</v>
      </c>
      <c r="F563" s="1">
        <v>-0.63033643770570713</v>
      </c>
      <c r="G563" s="1">
        <v>-0.42270729381368255</v>
      </c>
      <c r="H563" s="1">
        <v>-0.1180525396403258</v>
      </c>
      <c r="I563" s="1">
        <v>7.9116983218839587E-3</v>
      </c>
    </row>
    <row r="564" spans="2:9" x14ac:dyDescent="0.3">
      <c r="B564" s="1">
        <v>539</v>
      </c>
      <c r="C564" s="1">
        <v>-0.20254624275090244</v>
      </c>
      <c r="D564" s="1">
        <v>-0.27428246945810075</v>
      </c>
      <c r="E564" s="1">
        <v>0.79619235988266113</v>
      </c>
      <c r="F564" s="1">
        <v>-0.34994340982249861</v>
      </c>
      <c r="G564" s="1">
        <v>1.7067186813261425E-2</v>
      </c>
      <c r="H564" s="1">
        <v>-0.15135432496719806</v>
      </c>
      <c r="I564" s="1">
        <v>0.12197341694584973</v>
      </c>
    </row>
    <row r="565" spans="2:9" x14ac:dyDescent="0.3">
      <c r="B565" s="1">
        <v>540</v>
      </c>
      <c r="C565" s="1">
        <v>0.55144479741364893</v>
      </c>
      <c r="D565" s="1">
        <v>0.67603258486099327</v>
      </c>
      <c r="E565" s="1">
        <v>0.48276147494605376</v>
      </c>
      <c r="F565" s="1">
        <v>0.10877719076613973</v>
      </c>
      <c r="G565" s="1">
        <v>-0.1084881941073617</v>
      </c>
      <c r="H565" s="1">
        <v>0.48468649107468648</v>
      </c>
      <c r="I565" s="1">
        <v>-5.8883560642616198E-2</v>
      </c>
    </row>
    <row r="566" spans="2:9" x14ac:dyDescent="0.3">
      <c r="B566" s="1">
        <v>541</v>
      </c>
      <c r="C566" s="1">
        <v>-0.37734850496143058</v>
      </c>
      <c r="D566" s="1">
        <v>-0.60059477127237004</v>
      </c>
      <c r="E566" s="1">
        <v>0.12583593928550071</v>
      </c>
      <c r="F566" s="1">
        <v>0.27777474529150059</v>
      </c>
      <c r="G566" s="1">
        <v>0.33084586704018415</v>
      </c>
      <c r="H566" s="1">
        <v>0.23004129460502271</v>
      </c>
      <c r="I566" s="1">
        <v>7.1547775411158643E-2</v>
      </c>
    </row>
    <row r="567" spans="2:9" x14ac:dyDescent="0.3">
      <c r="B567" s="1">
        <v>542</v>
      </c>
      <c r="C567" s="1">
        <v>0.36146083945012292</v>
      </c>
      <c r="D567" s="1">
        <v>0.73447145397114522</v>
      </c>
      <c r="E567" s="1">
        <v>0.74197734728364206</v>
      </c>
      <c r="F567" s="1">
        <v>-0.52075405191631652</v>
      </c>
      <c r="G567" s="1">
        <v>0.37221674785221587</v>
      </c>
      <c r="H567" s="1">
        <v>5.2838564511992217E-2</v>
      </c>
      <c r="I567" s="1">
        <v>-0.17549113669372957</v>
      </c>
    </row>
    <row r="568" spans="2:9" x14ac:dyDescent="0.3">
      <c r="B568" s="1">
        <v>543</v>
      </c>
      <c r="C568" s="1">
        <v>1.089853446509637</v>
      </c>
      <c r="D568" s="1">
        <v>-0.48343993495953363</v>
      </c>
      <c r="E568" s="1">
        <v>0.37087993665974972</v>
      </c>
      <c r="F568" s="1">
        <v>-0.80207378650184147</v>
      </c>
      <c r="G568" s="1">
        <v>-0.27301994250729933</v>
      </c>
      <c r="H568" s="1">
        <v>-0.12068682527011203</v>
      </c>
      <c r="I568" s="1">
        <v>0.20287259702918412</v>
      </c>
    </row>
    <row r="569" spans="2:9" x14ac:dyDescent="0.3">
      <c r="B569" s="1">
        <v>544</v>
      </c>
      <c r="C569" s="1">
        <v>0.34518625245046403</v>
      </c>
      <c r="D569" s="1">
        <v>0.34776277697718672</v>
      </c>
      <c r="E569" s="1">
        <v>-0.54319752249879727</v>
      </c>
      <c r="F569" s="1">
        <v>-0.23797073807651195</v>
      </c>
      <c r="G569" s="1">
        <v>-0.65642630815722824</v>
      </c>
      <c r="H569" s="1">
        <v>0.22064608637078242</v>
      </c>
      <c r="I569" s="1">
        <v>-0.39093975460750918</v>
      </c>
    </row>
    <row r="570" spans="2:9" x14ac:dyDescent="0.3">
      <c r="B570" s="1">
        <v>545</v>
      </c>
      <c r="C570" s="1">
        <v>0.55740594006388289</v>
      </c>
      <c r="D570" s="1">
        <v>-0.93015074910137541</v>
      </c>
      <c r="E570" s="1">
        <v>-0.70951400397180819</v>
      </c>
      <c r="F570" s="1">
        <v>0.32151541462219657</v>
      </c>
      <c r="G570" s="1">
        <v>5.5036427528115529E-2</v>
      </c>
      <c r="H570" s="1">
        <v>-0.23281665966118176</v>
      </c>
      <c r="I570" s="1">
        <v>0.27944071771873752</v>
      </c>
    </row>
    <row r="571" spans="2:9" x14ac:dyDescent="0.3">
      <c r="B571" s="1">
        <v>546</v>
      </c>
      <c r="C571" s="1">
        <v>1.0658525153117029</v>
      </c>
      <c r="D571" s="1">
        <v>0.81985173303805126</v>
      </c>
      <c r="E571" s="1">
        <v>4.7937614646397751E-2</v>
      </c>
      <c r="F571" s="1">
        <v>0.24024976128490622</v>
      </c>
      <c r="G571" s="1">
        <v>0.26271109971493023</v>
      </c>
      <c r="H571" s="1">
        <v>0.12604232047631855</v>
      </c>
      <c r="I571" s="1">
        <v>0.37156898007971068</v>
      </c>
    </row>
    <row r="572" spans="2:9" x14ac:dyDescent="0.3">
      <c r="B572" s="1">
        <v>547</v>
      </c>
      <c r="C572" s="1">
        <v>1.3495584551531279</v>
      </c>
      <c r="D572" s="1">
        <v>0.29188012311873579</v>
      </c>
      <c r="E572" s="1">
        <v>-0.57468045888194574</v>
      </c>
      <c r="F572" s="1">
        <v>-0.57148846236269435</v>
      </c>
      <c r="G572" s="1">
        <v>3.9687792237446562E-2</v>
      </c>
      <c r="H572" s="1">
        <v>-0.43067875876504358</v>
      </c>
      <c r="I572" s="1">
        <v>-0.19203429678594949</v>
      </c>
    </row>
    <row r="573" spans="2:9" x14ac:dyDescent="0.3">
      <c r="B573" s="1">
        <v>548</v>
      </c>
      <c r="C573" s="1">
        <v>1.4368535520901178</v>
      </c>
      <c r="D573" s="1">
        <v>0.76750451409752241</v>
      </c>
      <c r="E573" s="1">
        <v>0.44946868501015397</v>
      </c>
      <c r="F573" s="1">
        <v>4.018536146821669E-2</v>
      </c>
      <c r="G573" s="1">
        <v>-0.77554611646563398</v>
      </c>
      <c r="H573" s="1">
        <v>-0.16561046526995621</v>
      </c>
      <c r="I573" s="1">
        <v>0.14042232437274724</v>
      </c>
    </row>
    <row r="574" spans="2:9" x14ac:dyDescent="0.3">
      <c r="B574" s="1">
        <v>549</v>
      </c>
      <c r="C574" s="1">
        <v>0.27414340302853735</v>
      </c>
      <c r="D574" s="1">
        <v>-1.5134176057941082</v>
      </c>
      <c r="E574" s="1">
        <v>0.76376493895374475</v>
      </c>
      <c r="F574" s="1">
        <v>0.42536247651939785</v>
      </c>
      <c r="G574" s="1">
        <v>0.58984735182184722</v>
      </c>
      <c r="H574" s="1">
        <v>-4.8716044415957616E-2</v>
      </c>
      <c r="I574" s="1">
        <v>0.40401630322653659</v>
      </c>
    </row>
    <row r="575" spans="2:9" x14ac:dyDescent="0.3">
      <c r="B575" s="1">
        <v>550</v>
      </c>
      <c r="C575" s="1">
        <v>-1.0490999454773058</v>
      </c>
      <c r="D575" s="1">
        <v>0.37563147020113452</v>
      </c>
      <c r="E575" s="1">
        <v>0.52977958468218467</v>
      </c>
      <c r="F575" s="1">
        <v>-1.0550283538484062</v>
      </c>
      <c r="G575" s="1">
        <v>6.0282114872130553E-2</v>
      </c>
      <c r="H575" s="1">
        <v>0.15342671433967403</v>
      </c>
      <c r="I575" s="1">
        <v>0.34473780025868772</v>
      </c>
    </row>
    <row r="576" spans="2:9" x14ac:dyDescent="0.3">
      <c r="B576" s="1">
        <v>551</v>
      </c>
      <c r="C576" s="1">
        <v>-2.9316936163641331E-2</v>
      </c>
      <c r="D576" s="1">
        <v>1.3814363888249677</v>
      </c>
      <c r="E576" s="1">
        <v>0.97595328491169242</v>
      </c>
      <c r="F576" s="1">
        <v>0.31624159858134826</v>
      </c>
      <c r="G576" s="1">
        <v>0.16819636644388672</v>
      </c>
      <c r="H576" s="1">
        <v>0.40292462880577384</v>
      </c>
      <c r="I576" s="1">
        <v>0.19077508477771449</v>
      </c>
    </row>
    <row r="577" spans="2:9" x14ac:dyDescent="0.3">
      <c r="B577" s="1">
        <v>552</v>
      </c>
      <c r="C577" s="1">
        <v>-1.4508713738336734</v>
      </c>
      <c r="D577" s="1">
        <v>-0.34536812707010078</v>
      </c>
      <c r="E577" s="1">
        <v>1.2130041118390498</v>
      </c>
      <c r="F577" s="1">
        <v>-3.1440648950984806E-2</v>
      </c>
      <c r="G577" s="1">
        <v>0.31110923936203372</v>
      </c>
      <c r="H577" s="1">
        <v>1.6438004032045095E-2</v>
      </c>
      <c r="I577" s="1">
        <v>-0.30301770223763497</v>
      </c>
    </row>
    <row r="578" spans="2:9" x14ac:dyDescent="0.3">
      <c r="B578" s="1">
        <v>553</v>
      </c>
      <c r="C578" s="1">
        <v>0.99582760878916521</v>
      </c>
      <c r="D578" s="1">
        <v>0.17955767827083235</v>
      </c>
      <c r="E578" s="1">
        <v>-0.12310009219992772</v>
      </c>
      <c r="F578" s="1">
        <v>-2.620798711827857E-2</v>
      </c>
      <c r="G578" s="1">
        <v>0.51409171194366388</v>
      </c>
      <c r="H578" s="1">
        <v>-0.21648237627671912</v>
      </c>
      <c r="I578" s="1">
        <v>-0.2023403412482625</v>
      </c>
    </row>
    <row r="579" spans="2:9" x14ac:dyDescent="0.3">
      <c r="B579" s="1">
        <v>554</v>
      </c>
      <c r="C579" s="1">
        <v>1.4188148205295374</v>
      </c>
      <c r="D579" s="1">
        <v>-0.34151471829108415</v>
      </c>
      <c r="E579" s="1">
        <v>-0.15109737800005638</v>
      </c>
      <c r="F579" s="1">
        <v>8.1615115660085835E-3</v>
      </c>
      <c r="G579" s="1">
        <v>0.30971707363730472</v>
      </c>
      <c r="H579" s="1">
        <v>3.3084565563151494E-2</v>
      </c>
      <c r="I579" s="1">
        <v>-0.29483588087116014</v>
      </c>
    </row>
    <row r="580" spans="2:9" x14ac:dyDescent="0.3">
      <c r="B580" s="1">
        <v>555</v>
      </c>
      <c r="C580" s="1">
        <v>1.115898805553728</v>
      </c>
      <c r="D580" s="1">
        <v>-0.63871844978853709</v>
      </c>
      <c r="E580" s="1">
        <v>0.71393771096365233</v>
      </c>
      <c r="F580" s="1">
        <v>-0.21677576778589855</v>
      </c>
      <c r="G580" s="1">
        <v>0.31240014913115971</v>
      </c>
      <c r="H580" s="1">
        <v>0.38785770319534368</v>
      </c>
      <c r="I580" s="1">
        <v>0.11727376213656257</v>
      </c>
    </row>
    <row r="581" spans="2:9" x14ac:dyDescent="0.3">
      <c r="B581" s="1">
        <v>556</v>
      </c>
      <c r="C581" s="1">
        <v>-1.2810545164843044</v>
      </c>
      <c r="D581" s="1">
        <v>-2.3850874514462911E-3</v>
      </c>
      <c r="E581" s="1">
        <v>-0.66727042117076041</v>
      </c>
      <c r="F581" s="1">
        <v>0.23845860915376221</v>
      </c>
      <c r="G581" s="1">
        <v>-0.54057867202990795</v>
      </c>
      <c r="H581" s="1">
        <v>0.13327860321929413</v>
      </c>
      <c r="I581" s="1">
        <v>0.22712596920256406</v>
      </c>
    </row>
    <row r="582" spans="2:9" x14ac:dyDescent="0.3">
      <c r="B582" s="1">
        <v>557</v>
      </c>
      <c r="C582" s="1">
        <v>-0.80988155158492736</v>
      </c>
      <c r="D582" s="1">
        <v>-0.84911494812392063</v>
      </c>
      <c r="E582" s="1">
        <v>-0.15685570802533896</v>
      </c>
      <c r="F582" s="1">
        <v>0.12780944855769158</v>
      </c>
      <c r="G582" s="1">
        <v>0.58419566589541438</v>
      </c>
      <c r="H582" s="1">
        <v>-0.19812098576167278</v>
      </c>
      <c r="I582" s="1">
        <v>7.7392746152353947E-2</v>
      </c>
    </row>
    <row r="583" spans="2:9" x14ac:dyDescent="0.3">
      <c r="B583" s="1">
        <v>558</v>
      </c>
      <c r="C583" s="1">
        <v>0.31642404264503676</v>
      </c>
      <c r="D583" s="1">
        <v>0.67936506116098738</v>
      </c>
      <c r="E583" s="1">
        <v>0.69379573190087618</v>
      </c>
      <c r="F583" s="1">
        <v>-1.6639725446102011E-2</v>
      </c>
      <c r="G583" s="1">
        <v>0.49824778806086056</v>
      </c>
      <c r="H583" s="1">
        <v>0.13550262136829858</v>
      </c>
      <c r="I583" s="1">
        <v>-0.20349060912057118</v>
      </c>
    </row>
    <row r="584" spans="2:9" x14ac:dyDescent="0.3">
      <c r="B584" s="1">
        <v>559</v>
      </c>
      <c r="C584" s="1">
        <v>0.56401609524208851</v>
      </c>
      <c r="D584" s="1">
        <v>0.94997973244264844</v>
      </c>
      <c r="E584" s="1">
        <v>0.59907994379506158</v>
      </c>
      <c r="F584" s="1">
        <v>-0.35379559941114025</v>
      </c>
      <c r="G584" s="1">
        <v>-0.21969003035116863</v>
      </c>
      <c r="H584" s="1">
        <v>-4.7492315350751803E-2</v>
      </c>
      <c r="I584" s="1">
        <v>-0.56070331399783402</v>
      </c>
    </row>
    <row r="585" spans="2:9" x14ac:dyDescent="0.3">
      <c r="B585" s="1">
        <v>560</v>
      </c>
      <c r="C585" s="1">
        <v>-0.65635809662478573</v>
      </c>
      <c r="D585" s="1">
        <v>0.14083256608708006</v>
      </c>
      <c r="E585" s="1">
        <v>0.12507369162808549</v>
      </c>
      <c r="F585" s="1">
        <v>-0.23794964863155665</v>
      </c>
      <c r="G585" s="1">
        <v>-6.4350072965926874E-2</v>
      </c>
      <c r="H585" s="1">
        <v>4.8511222078255797E-2</v>
      </c>
      <c r="I585" s="1">
        <v>-0.13728319525054405</v>
      </c>
    </row>
    <row r="586" spans="2:9" x14ac:dyDescent="0.3">
      <c r="B586" s="1">
        <v>561</v>
      </c>
      <c r="C586" s="1">
        <v>0.82846589994296727</v>
      </c>
      <c r="D586" s="1">
        <v>-0.20948703040570896</v>
      </c>
      <c r="E586" s="1">
        <v>0.44356510227763618</v>
      </c>
      <c r="F586" s="1">
        <v>5.2868617283229682E-2</v>
      </c>
      <c r="G586" s="1">
        <v>0.79013598945057661</v>
      </c>
      <c r="H586" s="1">
        <v>-0.39342801848323578</v>
      </c>
      <c r="I586" s="1">
        <v>-0.12680748906279488</v>
      </c>
    </row>
    <row r="587" spans="2:9" x14ac:dyDescent="0.3">
      <c r="B587" s="1">
        <v>562</v>
      </c>
      <c r="C587" s="1">
        <v>0.38240791018940923</v>
      </c>
      <c r="D587" s="1">
        <v>0.19712083499799879</v>
      </c>
      <c r="E587" s="1">
        <v>0.52213881583345589</v>
      </c>
      <c r="F587" s="1">
        <v>0.1962575901612271</v>
      </c>
      <c r="G587" s="1">
        <v>0.58108792264514042</v>
      </c>
      <c r="H587" s="1">
        <v>-0.21463265679532673</v>
      </c>
      <c r="I587" s="1">
        <v>0.15343745944489445</v>
      </c>
    </row>
    <row r="588" spans="2:9" x14ac:dyDescent="0.3">
      <c r="B588" s="1">
        <v>563</v>
      </c>
      <c r="C588" s="1">
        <v>1.4626277634406111</v>
      </c>
      <c r="D588" s="1">
        <v>0.16467337481735228</v>
      </c>
      <c r="E588" s="1">
        <v>-0.19890319137750176</v>
      </c>
      <c r="F588" s="1">
        <v>0.58927054010981017</v>
      </c>
      <c r="G588" s="1">
        <v>0.65960786870327992</v>
      </c>
      <c r="H588" s="1">
        <v>1.9587780209000021E-2</v>
      </c>
      <c r="I588" s="1">
        <v>-9.3656765289118066E-2</v>
      </c>
    </row>
    <row r="589" spans="2:9" x14ac:dyDescent="0.3">
      <c r="B589" s="1">
        <v>564</v>
      </c>
      <c r="C589" s="1">
        <v>1.851535362405704</v>
      </c>
      <c r="D589" s="1">
        <v>0.81468121141459249</v>
      </c>
      <c r="E589" s="1">
        <v>-0.81462510744677041</v>
      </c>
      <c r="F589" s="1">
        <v>-0.26779482152264222</v>
      </c>
      <c r="G589" s="1">
        <v>-0.89182815302181129</v>
      </c>
      <c r="H589" s="1">
        <v>0.31606136746488944</v>
      </c>
      <c r="I589" s="1">
        <v>-0.11268992880722133</v>
      </c>
    </row>
    <row r="590" spans="2:9" x14ac:dyDescent="0.3">
      <c r="B590" s="1">
        <v>565</v>
      </c>
      <c r="C590" s="1">
        <v>-2.4386120138761753</v>
      </c>
      <c r="D590" s="1">
        <v>0.17338778527010867</v>
      </c>
      <c r="E590" s="1">
        <v>0.91783745399818129</v>
      </c>
      <c r="F590" s="1">
        <v>0.85218653049627013</v>
      </c>
      <c r="G590" s="1">
        <v>-0.23200446831735128</v>
      </c>
      <c r="H590" s="1">
        <v>2.298760706447197E-2</v>
      </c>
      <c r="I590" s="1">
        <v>9.4837762462584879E-2</v>
      </c>
    </row>
    <row r="591" spans="2:9" x14ac:dyDescent="0.3">
      <c r="B591" s="1">
        <v>566</v>
      </c>
      <c r="C591" s="1">
        <v>-1.7704788000533611</v>
      </c>
      <c r="D591" s="1">
        <v>-0.14738572021250812</v>
      </c>
      <c r="E591" s="1">
        <v>-4.1880402148621139E-3</v>
      </c>
      <c r="F591" s="1">
        <v>-0.11258858795721813</v>
      </c>
      <c r="G591" s="1">
        <v>8.6642962451190075E-2</v>
      </c>
      <c r="H591" s="1">
        <v>-0.14246121153268756</v>
      </c>
      <c r="I591" s="1">
        <v>-8.7125919230378504E-2</v>
      </c>
    </row>
    <row r="592" spans="2:9" x14ac:dyDescent="0.3">
      <c r="B592" s="1">
        <v>567</v>
      </c>
      <c r="C592" s="1">
        <v>3.7768962670064105E-2</v>
      </c>
      <c r="D592" s="1">
        <v>-1.9374534911899277</v>
      </c>
      <c r="E592" s="1">
        <v>-0.85082915342212218</v>
      </c>
      <c r="F592" s="1">
        <v>-0.93170397849331088</v>
      </c>
      <c r="G592" s="1">
        <v>-0.47397700121629055</v>
      </c>
      <c r="H592" s="1">
        <v>-0.20068686288360871</v>
      </c>
      <c r="I592" s="1">
        <v>0.207398535101605</v>
      </c>
    </row>
    <row r="593" spans="2:9" x14ac:dyDescent="0.3">
      <c r="B593" s="1">
        <v>568</v>
      </c>
      <c r="C593" s="1">
        <v>1.3730614984920766</v>
      </c>
      <c r="D593" s="1">
        <v>-0.3344687683910253</v>
      </c>
      <c r="E593" s="1">
        <v>-0.63617258429936341</v>
      </c>
      <c r="F593" s="1">
        <v>-0.42912596653099566</v>
      </c>
      <c r="G593" s="1">
        <v>-0.5356559465132229</v>
      </c>
      <c r="H593" s="1">
        <v>-0.40895677002764924</v>
      </c>
      <c r="I593" s="1">
        <v>4.0146346399390381E-2</v>
      </c>
    </row>
    <row r="594" spans="2:9" x14ac:dyDescent="0.3">
      <c r="B594" s="1">
        <v>569</v>
      </c>
      <c r="C594" s="1">
        <v>1.7316958580235329</v>
      </c>
      <c r="D594" s="1">
        <v>0.21055248685984645</v>
      </c>
      <c r="E594" s="1">
        <v>-0.18996608905199533</v>
      </c>
      <c r="F594" s="1">
        <v>0.47944093948041377</v>
      </c>
      <c r="G594" s="1">
        <v>-2.5839325883643349E-2</v>
      </c>
      <c r="H594" s="1">
        <v>9.712705606088104E-2</v>
      </c>
      <c r="I594" s="1">
        <v>-2.7242921003662258E-2</v>
      </c>
    </row>
    <row r="595" spans="2:9" x14ac:dyDescent="0.3">
      <c r="B595" s="1">
        <v>570</v>
      </c>
      <c r="C595" s="1">
        <v>-1.2337581112987879</v>
      </c>
      <c r="D595" s="1">
        <v>-0.32107376184554798</v>
      </c>
      <c r="E595" s="1">
        <v>9.6458581483114425E-2</v>
      </c>
      <c r="F595" s="1">
        <v>0.33279107199757751</v>
      </c>
      <c r="G595" s="1">
        <v>0.25225488188217271</v>
      </c>
      <c r="H595" s="1">
        <v>1.4295367653408353E-2</v>
      </c>
      <c r="I595" s="1">
        <v>2.99927926357898E-2</v>
      </c>
    </row>
    <row r="596" spans="2:9" x14ac:dyDescent="0.3">
      <c r="B596" s="1">
        <v>571</v>
      </c>
      <c r="C596" s="1">
        <v>0.39678793052365435</v>
      </c>
      <c r="D596" s="1">
        <v>0.51983930126585753</v>
      </c>
      <c r="E596" s="1">
        <v>0.50700720818242162</v>
      </c>
      <c r="F596" s="1">
        <v>-0.83339959009626963</v>
      </c>
      <c r="G596" s="1">
        <v>-7.1270354949064155E-2</v>
      </c>
      <c r="H596" s="1">
        <v>-1.3913449055105965E-2</v>
      </c>
      <c r="I596" s="1">
        <v>0.42894414791691438</v>
      </c>
    </row>
    <row r="597" spans="2:9" x14ac:dyDescent="0.3">
      <c r="B597" s="1">
        <v>572</v>
      </c>
      <c r="C597" s="1">
        <v>0.82590683585691405</v>
      </c>
      <c r="D597" s="1">
        <v>0.23216422471495779</v>
      </c>
      <c r="E597" s="1">
        <v>0.96944147564120409</v>
      </c>
      <c r="F597" s="1">
        <v>0.51355742819502082</v>
      </c>
      <c r="G597" s="1">
        <v>1.2412895309163252E-2</v>
      </c>
      <c r="H597" s="1">
        <v>-0.19557033273691943</v>
      </c>
      <c r="I597" s="1">
        <v>0.2051360553013144</v>
      </c>
    </row>
    <row r="598" spans="2:9" x14ac:dyDescent="0.3">
      <c r="B598" s="1">
        <v>573</v>
      </c>
      <c r="C598" s="1">
        <v>-0.13132193431020098</v>
      </c>
      <c r="D598" s="1">
        <v>-0.67771061479294592</v>
      </c>
      <c r="E598" s="1">
        <v>1.1572157734606328E-2</v>
      </c>
      <c r="F598" s="1">
        <v>0.27584604751321606</v>
      </c>
      <c r="G598" s="1">
        <v>0.44320054351044574</v>
      </c>
      <c r="H598" s="1">
        <v>-0.30966150164645601</v>
      </c>
      <c r="I598" s="1">
        <v>-2.2962206173453799E-2</v>
      </c>
    </row>
    <row r="599" spans="2:9" x14ac:dyDescent="0.3">
      <c r="B599" s="1">
        <v>574</v>
      </c>
      <c r="C599" s="1">
        <v>1.0588912392173169</v>
      </c>
      <c r="D599" s="1">
        <v>-0.74862874456032591</v>
      </c>
      <c r="E599" s="1">
        <v>1.4852786272622478</v>
      </c>
      <c r="F599" s="1">
        <v>-0.41416281394260535</v>
      </c>
      <c r="G599" s="1">
        <v>-0.29905148252140801</v>
      </c>
      <c r="H599" s="1">
        <v>0.31046516513308492</v>
      </c>
      <c r="I599" s="1">
        <v>-9.2232664598230311E-3</v>
      </c>
    </row>
    <row r="600" spans="2:9" x14ac:dyDescent="0.3">
      <c r="B600" s="1">
        <v>575</v>
      </c>
      <c r="C600" s="1">
        <v>-3.5821785866410986E-2</v>
      </c>
      <c r="D600" s="1">
        <v>-8.5745395692732651E-2</v>
      </c>
      <c r="E600" s="1">
        <v>-0.10673327093328598</v>
      </c>
      <c r="F600" s="1">
        <v>0.46407061796462756</v>
      </c>
      <c r="G600" s="1">
        <v>-0.23500887043866175</v>
      </c>
      <c r="H600" s="1">
        <v>0.4379103947683089</v>
      </c>
      <c r="I600" s="1">
        <v>-0.11252811001621432</v>
      </c>
    </row>
    <row r="601" spans="2:9" x14ac:dyDescent="0.3">
      <c r="B601" s="1">
        <v>576</v>
      </c>
      <c r="C601" s="1">
        <v>0.17448271386669983</v>
      </c>
      <c r="D601" s="1">
        <v>-4.9357096753905649E-2</v>
      </c>
      <c r="E601" s="1">
        <v>-0.43840289790495407</v>
      </c>
      <c r="F601" s="1">
        <v>1.2190028783677513</v>
      </c>
      <c r="G601" s="1">
        <v>-1.001835536895149</v>
      </c>
      <c r="H601" s="1">
        <v>-3.1394906340120821E-2</v>
      </c>
      <c r="I601" s="1">
        <v>-1.3686489999731443E-2</v>
      </c>
    </row>
    <row r="602" spans="2:9" x14ac:dyDescent="0.3">
      <c r="B602" s="1">
        <v>577</v>
      </c>
      <c r="C602" s="1">
        <v>-0.75272912933016256</v>
      </c>
      <c r="D602" s="1">
        <v>1.5011970858908541</v>
      </c>
      <c r="E602" s="1">
        <v>0.74237980944581228</v>
      </c>
      <c r="F602" s="1">
        <v>0.53962508899304384</v>
      </c>
      <c r="G602" s="1">
        <v>4.9558958810288267E-2</v>
      </c>
      <c r="H602" s="1">
        <v>-0.14299444760842001</v>
      </c>
      <c r="I602" s="1">
        <v>-0.13269812479716644</v>
      </c>
    </row>
    <row r="603" spans="2:9" x14ac:dyDescent="0.3">
      <c r="B603" s="1">
        <v>578</v>
      </c>
      <c r="C603" s="1">
        <v>1.7144713722499028</v>
      </c>
      <c r="D603" s="1">
        <v>0.11077178839641806</v>
      </c>
      <c r="E603" s="1">
        <v>-0.30590853762401221</v>
      </c>
      <c r="F603" s="1">
        <v>-0.61722118991444219</v>
      </c>
      <c r="G603" s="1">
        <v>-0.42458471462192116</v>
      </c>
      <c r="H603" s="1">
        <v>-7.5944598800752633E-2</v>
      </c>
      <c r="I603" s="1">
        <v>-0.24317157317828486</v>
      </c>
    </row>
    <row r="604" spans="2:9" x14ac:dyDescent="0.3">
      <c r="B604" s="1">
        <v>579</v>
      </c>
      <c r="C604" s="1">
        <v>1.3266002051745898</v>
      </c>
      <c r="D604" s="1">
        <v>-9.5318999419957806E-2</v>
      </c>
      <c r="E604" s="1">
        <v>0.42001241511880122</v>
      </c>
      <c r="F604" s="1">
        <v>-0.35520584401454774</v>
      </c>
      <c r="G604" s="1">
        <v>-4.9176121154174045E-2</v>
      </c>
      <c r="H604" s="1">
        <v>-0.27839755969648416</v>
      </c>
      <c r="I604" s="1">
        <v>0.16788006217968107</v>
      </c>
    </row>
    <row r="605" spans="2:9" x14ac:dyDescent="0.3">
      <c r="B605" s="1">
        <v>580</v>
      </c>
      <c r="C605" s="1">
        <v>-0.53072957907452512</v>
      </c>
      <c r="D605" s="1">
        <v>-0.12451518747237822</v>
      </c>
      <c r="E605" s="1">
        <v>4.1170743094679031E-2</v>
      </c>
      <c r="F605" s="1">
        <v>-0.18508298499245113</v>
      </c>
      <c r="G605" s="1">
        <v>-0.11608304918282231</v>
      </c>
      <c r="H605" s="1">
        <v>1.4331566216371628E-2</v>
      </c>
      <c r="I605" s="1">
        <v>-0.26626967575166721</v>
      </c>
    </row>
    <row r="606" spans="2:9" x14ac:dyDescent="0.3">
      <c r="B606" s="1">
        <v>581</v>
      </c>
      <c r="C606" s="1">
        <v>-0.99534011677740464</v>
      </c>
      <c r="D606" s="1">
        <v>0.48470210769957178</v>
      </c>
      <c r="E606" s="1">
        <v>-3.7014188653450714E-2</v>
      </c>
      <c r="F606" s="1">
        <v>0.15290885559183146</v>
      </c>
      <c r="G606" s="1">
        <v>-0.4454590049263995</v>
      </c>
      <c r="H606" s="1">
        <v>-0.29684149719091185</v>
      </c>
      <c r="I606" s="1">
        <v>0.28179260491842778</v>
      </c>
    </row>
    <row r="607" spans="2:9" x14ac:dyDescent="0.3">
      <c r="B607" s="1">
        <v>582</v>
      </c>
      <c r="C607" s="1">
        <v>-0.26734417358370116</v>
      </c>
      <c r="D607" s="1">
        <v>-0.60121222920727824</v>
      </c>
      <c r="E607" s="1">
        <v>0.76679129968788784</v>
      </c>
      <c r="F607" s="1">
        <v>0.52731771732452648</v>
      </c>
      <c r="G607" s="1">
        <v>-3.2843073404786802E-2</v>
      </c>
      <c r="H607" s="1">
        <v>5.421066437145422E-2</v>
      </c>
      <c r="I607" s="1">
        <v>-0.23644903481550855</v>
      </c>
    </row>
    <row r="608" spans="2:9" x14ac:dyDescent="0.3">
      <c r="B608" s="1">
        <v>583</v>
      </c>
      <c r="C608" s="1">
        <v>0.33130810344997741</v>
      </c>
      <c r="D608" s="1">
        <v>0.18280621660029372</v>
      </c>
      <c r="E608" s="1">
        <v>-0.26870982354769485</v>
      </c>
      <c r="F608" s="1">
        <v>0.38704066406177845</v>
      </c>
      <c r="G608" s="1">
        <v>-0.22830452183560915</v>
      </c>
      <c r="H608" s="1">
        <v>-3.785229880766152E-2</v>
      </c>
      <c r="I608" s="1">
        <v>-9.6270756009704805E-3</v>
      </c>
    </row>
    <row r="609" spans="2:9" x14ac:dyDescent="0.3">
      <c r="B609" s="1">
        <v>584</v>
      </c>
      <c r="C609" s="1">
        <v>-0.72861454476476428</v>
      </c>
      <c r="D609" s="1">
        <v>0.62222621668245048</v>
      </c>
      <c r="E609" s="1">
        <v>0.31192808984682285</v>
      </c>
      <c r="F609" s="1">
        <v>0.77605708895233327</v>
      </c>
      <c r="G609" s="1">
        <v>0.13333099006699384</v>
      </c>
      <c r="H609" s="1">
        <v>-0.40227809379566992</v>
      </c>
      <c r="I609" s="1">
        <v>8.344304406882587E-2</v>
      </c>
    </row>
    <row r="610" spans="2:9" x14ac:dyDescent="0.3">
      <c r="B610" s="1">
        <v>585</v>
      </c>
      <c r="C610" s="1">
        <v>0.10150180179994504</v>
      </c>
      <c r="D610" s="1">
        <v>0.4830063771459604</v>
      </c>
      <c r="E610" s="1">
        <v>-0.11783824965512961</v>
      </c>
      <c r="F610" s="1">
        <v>0.34284194253725209</v>
      </c>
      <c r="G610" s="1">
        <v>-0.25290524724723473</v>
      </c>
      <c r="H610" s="1">
        <v>0.53352618854089673</v>
      </c>
      <c r="I610" s="1">
        <v>0.27092748215008899</v>
      </c>
    </row>
    <row r="611" spans="2:9" x14ac:dyDescent="0.3">
      <c r="B611" s="1">
        <v>586</v>
      </c>
      <c r="C611" s="1">
        <v>0.76476507749009337</v>
      </c>
      <c r="D611" s="1">
        <v>0.14639142957484425</v>
      </c>
      <c r="E611" s="1">
        <v>0.36926102513820119</v>
      </c>
      <c r="F611" s="1">
        <v>0.12334423772143331</v>
      </c>
      <c r="G611" s="1">
        <v>-6.6877305747962995E-2</v>
      </c>
      <c r="H611" s="1">
        <v>0.20694953245469366</v>
      </c>
      <c r="I611" s="1">
        <v>-7.438784115584858E-2</v>
      </c>
    </row>
    <row r="612" spans="2:9" x14ac:dyDescent="0.3">
      <c r="B612" s="1">
        <v>587</v>
      </c>
      <c r="C612" s="1">
        <v>0.86861508600062076</v>
      </c>
      <c r="D612" s="1">
        <v>1.0713764697051662</v>
      </c>
      <c r="E612" s="1">
        <v>0.66006134353187595</v>
      </c>
      <c r="F612" s="1">
        <v>-1.8616879449339374E-3</v>
      </c>
      <c r="G612" s="1">
        <v>0.34286253165672048</v>
      </c>
      <c r="H612" s="1">
        <v>-0.13171336518678592</v>
      </c>
      <c r="I612" s="1">
        <v>-0.11831326219954579</v>
      </c>
    </row>
    <row r="613" spans="2:9" x14ac:dyDescent="0.3">
      <c r="B613" s="1">
        <v>588</v>
      </c>
      <c r="C613" s="1">
        <v>2.5561198168071702</v>
      </c>
      <c r="D613" s="1">
        <v>0.25847466110124456</v>
      </c>
      <c r="E613" s="1">
        <v>-0.65488877516034349</v>
      </c>
      <c r="F613" s="1">
        <v>0.29727311567868903</v>
      </c>
      <c r="G613" s="1">
        <v>0.25079201352191449</v>
      </c>
      <c r="H613" s="1">
        <v>-1.4451840346347486E-3</v>
      </c>
      <c r="I613" s="1">
        <v>0.14784918812847309</v>
      </c>
    </row>
    <row r="614" spans="2:9" x14ac:dyDescent="0.3">
      <c r="B614" s="1">
        <v>589</v>
      </c>
      <c r="C614" s="1">
        <v>0.6730009723736512</v>
      </c>
      <c r="D614" s="1">
        <v>0.17586222778057214</v>
      </c>
      <c r="E614" s="1">
        <v>-0.98433698842862816</v>
      </c>
      <c r="F614" s="1">
        <v>-3.3914108274926025E-2</v>
      </c>
      <c r="G614" s="1">
        <v>-9.9077706356955425E-2</v>
      </c>
      <c r="H614" s="1">
        <v>0.48477442599265669</v>
      </c>
      <c r="I614" s="1">
        <v>0.21423988675607916</v>
      </c>
    </row>
    <row r="615" spans="2:9" x14ac:dyDescent="0.3">
      <c r="B615" s="1">
        <v>590</v>
      </c>
      <c r="C615" s="1">
        <v>0.61523316374795112</v>
      </c>
      <c r="D615" s="1">
        <v>0.40499073670362185</v>
      </c>
      <c r="E615" s="1">
        <v>-0.13875725551047438</v>
      </c>
      <c r="F615" s="1">
        <v>0.34047768385042732</v>
      </c>
      <c r="G615" s="1">
        <v>0.45948984717480662</v>
      </c>
      <c r="H615" s="1">
        <v>2.694983982933543E-2</v>
      </c>
      <c r="I615" s="1">
        <v>-9.2539506184650903E-3</v>
      </c>
    </row>
    <row r="616" spans="2:9" x14ac:dyDescent="0.3">
      <c r="B616" s="1">
        <v>591</v>
      </c>
      <c r="C616" s="1">
        <v>0.92671884988783026</v>
      </c>
      <c r="D616" s="1">
        <v>0.58078272774316431</v>
      </c>
      <c r="E616" s="1">
        <v>0.44941059368212394</v>
      </c>
      <c r="F616" s="1">
        <v>-0.12391975004196498</v>
      </c>
      <c r="G616" s="1">
        <v>0.91602754229027838</v>
      </c>
      <c r="H616" s="1">
        <v>0.50633901168161699</v>
      </c>
      <c r="I616" s="1">
        <v>-0.17173110814016562</v>
      </c>
    </row>
    <row r="617" spans="2:9" x14ac:dyDescent="0.3">
      <c r="B617" s="1">
        <v>592</v>
      </c>
      <c r="C617" s="1">
        <v>1.0650046906084207</v>
      </c>
      <c r="D617" s="1">
        <v>7.8104860358537503E-2</v>
      </c>
      <c r="E617" s="1">
        <v>0.89058054658181918</v>
      </c>
      <c r="F617" s="1">
        <v>0.41826152798198735</v>
      </c>
      <c r="G617" s="1">
        <v>-0.22165341047869402</v>
      </c>
      <c r="H617" s="1">
        <v>0.4271104997678189</v>
      </c>
      <c r="I617" s="1">
        <v>2.951044931922462E-2</v>
      </c>
    </row>
    <row r="618" spans="2:9" x14ac:dyDescent="0.3">
      <c r="B618" s="1">
        <v>593</v>
      </c>
      <c r="C618" s="1">
        <v>-0.61366709295471544</v>
      </c>
      <c r="D618" s="1">
        <v>0.56276085883425897</v>
      </c>
      <c r="E618" s="1">
        <v>-8.3989234629209555E-2</v>
      </c>
      <c r="F618" s="1">
        <v>-0.3935825644437973</v>
      </c>
      <c r="G618" s="1">
        <v>-0.49076744143799128</v>
      </c>
      <c r="H618" s="1">
        <v>0.53388349851807793</v>
      </c>
      <c r="I618" s="1">
        <v>-3.7235731644976157E-2</v>
      </c>
    </row>
    <row r="619" spans="2:9" x14ac:dyDescent="0.3">
      <c r="B619" s="1">
        <v>594</v>
      </c>
      <c r="C619" s="1">
        <v>-3.4870248119037743</v>
      </c>
      <c r="D619" s="1">
        <v>0.47061420092377537</v>
      </c>
      <c r="E619" s="1">
        <v>0.73404655692291465</v>
      </c>
      <c r="F619" s="1">
        <v>3.5928651382135079E-2</v>
      </c>
      <c r="G619" s="1">
        <v>-0.53066681021666084</v>
      </c>
      <c r="H619" s="1">
        <v>-0.21307626486747369</v>
      </c>
      <c r="I619" s="1">
        <v>1.5815135475879233E-2</v>
      </c>
    </row>
    <row r="620" spans="2:9" x14ac:dyDescent="0.3">
      <c r="B620" s="1">
        <v>595</v>
      </c>
      <c r="C620" s="1">
        <v>0.63247270316266113</v>
      </c>
      <c r="D620" s="1">
        <v>-0.72357630520701122</v>
      </c>
      <c r="E620" s="1">
        <v>0.30006151579740675</v>
      </c>
      <c r="F620" s="1">
        <v>0.51177169671276557</v>
      </c>
      <c r="G620" s="1">
        <v>-0.29618075746917544</v>
      </c>
      <c r="H620" s="1">
        <v>-4.2481828766929963E-2</v>
      </c>
      <c r="I620" s="1">
        <v>-0.22068256677093528</v>
      </c>
    </row>
    <row r="621" spans="2:9" x14ac:dyDescent="0.3">
      <c r="B621" s="1">
        <v>596</v>
      </c>
      <c r="C621" s="1">
        <v>-0.63612574633664876</v>
      </c>
      <c r="D621" s="1">
        <v>8.0108945577239771E-2</v>
      </c>
      <c r="E621" s="1">
        <v>1.9409276162864117</v>
      </c>
      <c r="F621" s="1">
        <v>-1.4952315799082558</v>
      </c>
      <c r="G621" s="1">
        <v>0.64030950021887689</v>
      </c>
      <c r="H621" s="1">
        <v>-0.19685490583313298</v>
      </c>
      <c r="I621" s="1">
        <v>-8.6915103773131233E-2</v>
      </c>
    </row>
    <row r="622" spans="2:9" x14ac:dyDescent="0.3">
      <c r="B622" s="1">
        <v>597</v>
      </c>
      <c r="C622" s="1">
        <v>-0.1153153698612733</v>
      </c>
      <c r="D622" s="1">
        <v>0.60628943722835038</v>
      </c>
      <c r="E622" s="1">
        <v>-0.31286868201607793</v>
      </c>
      <c r="F622" s="1">
        <v>-0.37612251287340387</v>
      </c>
      <c r="G622" s="1">
        <v>0.64575481427479131</v>
      </c>
      <c r="H622" s="1">
        <v>-0.25992288925385998</v>
      </c>
      <c r="I622" s="1">
        <v>0.13652903940059308</v>
      </c>
    </row>
    <row r="623" spans="2:9" x14ac:dyDescent="0.3">
      <c r="B623" s="1">
        <v>598</v>
      </c>
      <c r="C623" s="1">
        <v>-1.0122575838523959</v>
      </c>
      <c r="D623" s="1">
        <v>0.52170649931753899</v>
      </c>
      <c r="E623" s="1">
        <v>-0.27983130207888512</v>
      </c>
      <c r="F623" s="1">
        <v>-0.30895031529341344</v>
      </c>
      <c r="G623" s="1">
        <v>-0.10099540979749211</v>
      </c>
      <c r="H623" s="1">
        <v>-0.51316181758077195</v>
      </c>
      <c r="I623" s="1">
        <v>-0.30791117116787231</v>
      </c>
    </row>
    <row r="624" spans="2:9" x14ac:dyDescent="0.3">
      <c r="B624" s="1">
        <v>599</v>
      </c>
      <c r="C624" s="1">
        <v>-1.1576455549894349</v>
      </c>
      <c r="D624" s="1">
        <v>0.39225292026286041</v>
      </c>
      <c r="E624" s="1">
        <v>-0.79079987541401631</v>
      </c>
      <c r="F624" s="1">
        <v>-0.31832503787686639</v>
      </c>
      <c r="G624" s="1">
        <v>-3.8995800655134617E-2</v>
      </c>
      <c r="H624" s="1">
        <v>0.30764904000775745</v>
      </c>
      <c r="I624" s="1">
        <v>9.0640459761126668E-2</v>
      </c>
    </row>
    <row r="625" spans="2:9" x14ac:dyDescent="0.3">
      <c r="B625" s="1">
        <v>600</v>
      </c>
      <c r="C625" s="1">
        <v>1.0338064531615194</v>
      </c>
      <c r="D625" s="1">
        <v>-4.6926696241534338E-3</v>
      </c>
      <c r="E625" s="1">
        <v>0.29093652542105924</v>
      </c>
      <c r="F625" s="1">
        <v>0.73853704336505688</v>
      </c>
      <c r="G625" s="1">
        <v>-0.67132820161607165</v>
      </c>
      <c r="H625" s="1">
        <v>0.35754123684469602</v>
      </c>
      <c r="I625" s="1">
        <v>4.6563027539755775E-3</v>
      </c>
    </row>
    <row r="626" spans="2:9" x14ac:dyDescent="0.3">
      <c r="B626" s="1">
        <v>601</v>
      </c>
      <c r="C626" s="1">
        <v>-5.5886992532461148E-2</v>
      </c>
      <c r="D626" s="1">
        <v>-0.35229358143259182</v>
      </c>
      <c r="E626" s="1">
        <v>-0.65183323957402539</v>
      </c>
      <c r="F626" s="1">
        <v>-0.18330581320809564</v>
      </c>
      <c r="G626" s="1">
        <v>0.14528191329876336</v>
      </c>
      <c r="H626" s="1">
        <v>-4.9772427580844512E-2</v>
      </c>
      <c r="I626" s="1">
        <v>-0.21148305632777048</v>
      </c>
    </row>
    <row r="627" spans="2:9" x14ac:dyDescent="0.3">
      <c r="B627" s="1">
        <v>602</v>
      </c>
      <c r="C627" s="1">
        <v>2.3940719146272458</v>
      </c>
      <c r="D627" s="1">
        <v>1.0491986843170984</v>
      </c>
      <c r="E627" s="1">
        <v>-1.2507484220536913E-2</v>
      </c>
      <c r="F627" s="1">
        <v>0.36208749725296074</v>
      </c>
      <c r="G627" s="1">
        <v>-0.24931007764215241</v>
      </c>
      <c r="H627" s="1">
        <v>1.4255162555872758E-2</v>
      </c>
      <c r="I627" s="1">
        <v>0.1832313891019359</v>
      </c>
    </row>
    <row r="628" spans="2:9" x14ac:dyDescent="0.3">
      <c r="B628" s="1">
        <v>603</v>
      </c>
      <c r="C628" s="1">
        <v>1.3340192100015682</v>
      </c>
      <c r="D628" s="1">
        <v>0.77403650533840918</v>
      </c>
      <c r="E628" s="1">
        <v>2.0177733573698193E-2</v>
      </c>
      <c r="F628" s="1">
        <v>0.21788165383864661</v>
      </c>
      <c r="G628" s="1">
        <v>-0.88434238877576854</v>
      </c>
      <c r="H628" s="1">
        <v>-0.37250997830972704</v>
      </c>
      <c r="I628" s="1">
        <v>-0.11705686888536501</v>
      </c>
    </row>
    <row r="629" spans="2:9" x14ac:dyDescent="0.3">
      <c r="B629" s="1">
        <v>604</v>
      </c>
      <c r="C629" s="1">
        <v>0.36134027544679925</v>
      </c>
      <c r="D629" s="1">
        <v>-0.55326832137232096</v>
      </c>
      <c r="E629" s="1">
        <v>0.35353344536708242</v>
      </c>
      <c r="F629" s="1">
        <v>-0.41112957966839414</v>
      </c>
      <c r="G629" s="1">
        <v>0.51071396589670681</v>
      </c>
      <c r="H629" s="1">
        <v>0.30059661252549619</v>
      </c>
      <c r="I629" s="1">
        <v>8.3854450263825681E-2</v>
      </c>
    </row>
    <row r="630" spans="2:9" x14ac:dyDescent="0.3">
      <c r="B630" s="1">
        <v>605</v>
      </c>
      <c r="C630" s="1">
        <v>0.6272008302980282</v>
      </c>
      <c r="D630" s="1">
        <v>0.33824092721465226</v>
      </c>
      <c r="E630" s="1">
        <v>8.197183808467642E-3</v>
      </c>
      <c r="F630" s="1">
        <v>-0.91774097479170336</v>
      </c>
      <c r="G630" s="1">
        <v>-0.37164259998830895</v>
      </c>
      <c r="H630" s="1">
        <v>0.27309025493098582</v>
      </c>
      <c r="I630" s="1">
        <v>0.36543911494883052</v>
      </c>
    </row>
    <row r="631" spans="2:9" x14ac:dyDescent="0.3">
      <c r="B631" s="1">
        <v>606</v>
      </c>
      <c r="C631" s="1">
        <v>1.1822636897911079</v>
      </c>
      <c r="D631" s="1">
        <v>-4.430913506541978E-2</v>
      </c>
      <c r="E631" s="1">
        <v>-0.14711056338378137</v>
      </c>
      <c r="F631" s="1">
        <v>0.399858614290861</v>
      </c>
      <c r="G631" s="1">
        <v>5.8649534203130153E-3</v>
      </c>
      <c r="H631" s="1">
        <v>-6.4407151853886707E-2</v>
      </c>
      <c r="I631" s="1">
        <v>0.11125584988019613</v>
      </c>
    </row>
    <row r="632" spans="2:9" x14ac:dyDescent="0.3">
      <c r="B632" s="1">
        <v>607</v>
      </c>
      <c r="C632" s="1">
        <v>0.21154249855118962</v>
      </c>
      <c r="D632" s="1">
        <v>-3.983183439616822E-2</v>
      </c>
      <c r="E632" s="1">
        <v>0.29649054030215161</v>
      </c>
      <c r="F632" s="1">
        <v>-0.52900902185212195</v>
      </c>
      <c r="G632" s="1">
        <v>0.25654005008349057</v>
      </c>
      <c r="H632" s="1">
        <v>-0.11343073884720449</v>
      </c>
      <c r="I632" s="1">
        <v>-0.12562077289122672</v>
      </c>
    </row>
    <row r="633" spans="2:9" x14ac:dyDescent="0.3">
      <c r="B633" s="1">
        <v>608</v>
      </c>
      <c r="C633" s="1">
        <v>-1.4025559005131674</v>
      </c>
      <c r="D633" s="1">
        <v>-0.47089655345175352</v>
      </c>
      <c r="E633" s="1">
        <v>0.48585077469254334</v>
      </c>
      <c r="F633" s="1">
        <v>-0.81021539882651883</v>
      </c>
      <c r="G633" s="1">
        <v>0.20253790006055961</v>
      </c>
      <c r="H633" s="1">
        <v>-0.36521163252160582</v>
      </c>
      <c r="I633" s="1">
        <v>-0.25517597379142931</v>
      </c>
    </row>
    <row r="634" spans="2:9" x14ac:dyDescent="0.3">
      <c r="B634" s="1">
        <v>609</v>
      </c>
      <c r="C634" s="1">
        <v>0.84646642931555849</v>
      </c>
      <c r="D634" s="1">
        <v>0.55851360989574228</v>
      </c>
      <c r="E634" s="1">
        <v>-0.40397696628979335</v>
      </c>
      <c r="F634" s="1">
        <v>0.33277235896630925</v>
      </c>
      <c r="G634" s="1">
        <v>-0.39100141651070369</v>
      </c>
      <c r="H634" s="1">
        <v>-0.27494319028699715</v>
      </c>
      <c r="I634" s="1">
        <v>7.0435676820617646E-2</v>
      </c>
    </row>
    <row r="635" spans="2:9" x14ac:dyDescent="0.3">
      <c r="B635" s="1">
        <v>610</v>
      </c>
      <c r="C635" s="1">
        <v>-1.104669826002554</v>
      </c>
      <c r="D635" s="1">
        <v>0.27195185221972484</v>
      </c>
      <c r="E635" s="1">
        <v>-0.69148567037704334</v>
      </c>
      <c r="F635" s="1">
        <v>-0.1509874913273114</v>
      </c>
      <c r="G635" s="1">
        <v>-1.0441116015107561</v>
      </c>
      <c r="H635" s="1">
        <v>-0.36380969560900506</v>
      </c>
      <c r="I635" s="1">
        <v>0.25610443951949619</v>
      </c>
    </row>
    <row r="636" spans="2:9" x14ac:dyDescent="0.3">
      <c r="B636" s="1">
        <v>611</v>
      </c>
      <c r="C636" s="1">
        <v>-1.1817680214252266</v>
      </c>
      <c r="D636" s="1">
        <v>-0.25344021488749663</v>
      </c>
      <c r="E636" s="1">
        <v>8.1852837862886649E-2</v>
      </c>
      <c r="F636" s="1">
        <v>0.49156007016529835</v>
      </c>
      <c r="G636" s="1">
        <v>-0.62908270269389122</v>
      </c>
      <c r="H636" s="1">
        <v>0.24968911197989097</v>
      </c>
      <c r="I636" s="1">
        <v>-5.7423958271280606E-2</v>
      </c>
    </row>
    <row r="637" spans="2:9" x14ac:dyDescent="0.3">
      <c r="B637" s="1">
        <v>612</v>
      </c>
      <c r="C637" s="1">
        <v>1.556691455935437</v>
      </c>
      <c r="D637" s="1">
        <v>0.29370528827027792</v>
      </c>
      <c r="E637" s="1">
        <v>-0.35294507071106623</v>
      </c>
      <c r="F637" s="1">
        <v>-2.5465358563853954E-2</v>
      </c>
      <c r="G637" s="1">
        <v>0.24159341925662536</v>
      </c>
      <c r="H637" s="1">
        <v>0.21023814661294221</v>
      </c>
      <c r="I637" s="1">
        <v>-0.46229409660788756</v>
      </c>
    </row>
    <row r="638" spans="2:9" x14ac:dyDescent="0.3">
      <c r="B638" s="1">
        <v>613</v>
      </c>
      <c r="C638" s="1">
        <v>1.0423386870256834</v>
      </c>
      <c r="D638" s="1">
        <v>-0.76250291446697971</v>
      </c>
      <c r="E638" s="1">
        <v>0.97471506697212895</v>
      </c>
      <c r="F638" s="1">
        <v>0.59099247414223577</v>
      </c>
      <c r="G638" s="1">
        <v>-3.6815573918532386E-2</v>
      </c>
      <c r="H638" s="1">
        <v>-6.2879758417946907E-3</v>
      </c>
      <c r="I638" s="1">
        <v>-0.19920937968630256</v>
      </c>
    </row>
    <row r="639" spans="2:9" x14ac:dyDescent="0.3">
      <c r="B639" s="1">
        <v>614</v>
      </c>
      <c r="C639" s="1">
        <v>1.5420849620597884E-2</v>
      </c>
      <c r="D639" s="1">
        <v>-1.0290451525368485</v>
      </c>
      <c r="E639" s="1">
        <v>-0.11698479696674162</v>
      </c>
      <c r="F639" s="1">
        <v>-0.17729921089663114</v>
      </c>
      <c r="G639" s="1">
        <v>-3.6567715773942175E-2</v>
      </c>
      <c r="H639" s="1">
        <v>-0.24763132968059787</v>
      </c>
      <c r="I639" s="1">
        <v>0.16883002016561582</v>
      </c>
    </row>
    <row r="640" spans="2:9" x14ac:dyDescent="0.3">
      <c r="B640" s="1">
        <v>615</v>
      </c>
      <c r="C640" s="1">
        <v>-1.1416091648482958</v>
      </c>
      <c r="D640" s="1">
        <v>0.19072735367353599</v>
      </c>
      <c r="E640" s="1">
        <v>1.4069970032031442</v>
      </c>
      <c r="F640" s="1">
        <v>-0.41809317198297818</v>
      </c>
      <c r="G640" s="1">
        <v>-0.24113365284404714</v>
      </c>
      <c r="H640" s="1">
        <v>-0.23293102758973686</v>
      </c>
      <c r="I640" s="1">
        <v>-0.23400347669954571</v>
      </c>
    </row>
    <row r="641" spans="2:9" x14ac:dyDescent="0.3">
      <c r="B641" s="1">
        <v>616</v>
      </c>
      <c r="C641" s="1">
        <v>0.51919673203284378</v>
      </c>
      <c r="D641" s="1">
        <v>-0.37253923829390612</v>
      </c>
      <c r="E641" s="1">
        <v>0.5150555721903517</v>
      </c>
      <c r="F641" s="1">
        <v>-0.77787042471074741</v>
      </c>
      <c r="G641" s="1">
        <v>-0.41159786618555572</v>
      </c>
      <c r="H641" s="1">
        <v>0.35181156896875965</v>
      </c>
      <c r="I641" s="1">
        <v>-0.24921203805634531</v>
      </c>
    </row>
    <row r="642" spans="2:9" x14ac:dyDescent="0.3">
      <c r="B642" s="1">
        <v>617</v>
      </c>
      <c r="C642" s="1">
        <v>0.35763674415996172</v>
      </c>
      <c r="D642" s="1">
        <v>0.32176013525597646</v>
      </c>
      <c r="E642" s="1">
        <v>-0.24201118109149453</v>
      </c>
      <c r="F642" s="1">
        <v>-4.7621684391360775E-2</v>
      </c>
      <c r="G642" s="1">
        <v>-9.7264462625409553E-2</v>
      </c>
      <c r="H642" s="1">
        <v>-0.23069822640248483</v>
      </c>
      <c r="I642" s="1">
        <v>0.10852584868492224</v>
      </c>
    </row>
    <row r="643" spans="2:9" x14ac:dyDescent="0.3">
      <c r="B643" s="1">
        <v>618</v>
      </c>
      <c r="C643" s="1">
        <v>-0.79741934639717027</v>
      </c>
      <c r="D643" s="1">
        <v>1.0857638038342921</v>
      </c>
      <c r="E643" s="1">
        <v>0.17945499488977493</v>
      </c>
      <c r="F643" s="1">
        <v>-0.53900848415579572</v>
      </c>
      <c r="G643" s="1">
        <v>-0.45192575932675078</v>
      </c>
      <c r="H643" s="1">
        <v>0.35772927748220235</v>
      </c>
      <c r="I643" s="1">
        <v>-0.23356322117673703</v>
      </c>
    </row>
    <row r="644" spans="2:9" x14ac:dyDescent="0.3">
      <c r="B644" s="1">
        <v>619</v>
      </c>
      <c r="C644" s="1">
        <v>-0.44088848151386861</v>
      </c>
      <c r="D644" s="1">
        <v>0.74563372029630837</v>
      </c>
      <c r="E644" s="1">
        <v>0.54070455229906755</v>
      </c>
      <c r="F644" s="1">
        <v>-0.1785785161419054</v>
      </c>
      <c r="G644" s="1">
        <v>1.6666675697020856</v>
      </c>
      <c r="H644" s="1">
        <v>0.42894320417573706</v>
      </c>
      <c r="I644" s="1">
        <v>0.2130258950236425</v>
      </c>
    </row>
    <row r="645" spans="2:9" x14ac:dyDescent="0.3">
      <c r="B645" s="1">
        <v>620</v>
      </c>
      <c r="C645" s="1">
        <v>1.4489540765261093</v>
      </c>
      <c r="D645" s="1">
        <v>0.60046321700067407</v>
      </c>
      <c r="E645" s="1">
        <v>0.44511515494189774</v>
      </c>
      <c r="F645" s="1">
        <v>-1.6505977224083437E-2</v>
      </c>
      <c r="G645" s="1">
        <v>-1.0323329075694954</v>
      </c>
      <c r="H645" s="1">
        <v>5.9480287082098147E-2</v>
      </c>
      <c r="I645" s="1">
        <v>-0.30744604752397159</v>
      </c>
    </row>
    <row r="646" spans="2:9" x14ac:dyDescent="0.3">
      <c r="B646" s="1">
        <v>621</v>
      </c>
      <c r="C646" s="1">
        <v>-0.69119022159787646</v>
      </c>
      <c r="D646" s="1">
        <v>-0.13251815789533802</v>
      </c>
      <c r="E646" s="1">
        <v>-0.23867736121999342</v>
      </c>
      <c r="F646" s="1">
        <v>-0.90380687531744586</v>
      </c>
      <c r="G646" s="1">
        <v>-0.34398738988668182</v>
      </c>
      <c r="H646" s="1">
        <v>-1.5186727833212232E-2</v>
      </c>
      <c r="I646" s="1">
        <v>-0.35034292093885366</v>
      </c>
    </row>
    <row r="647" spans="2:9" x14ac:dyDescent="0.3">
      <c r="B647" s="1">
        <v>622</v>
      </c>
      <c r="C647" s="1">
        <v>-0.27753672712941019</v>
      </c>
      <c r="D647" s="1">
        <v>-1.9329468659682492</v>
      </c>
      <c r="E647" s="1">
        <v>0.39428959838764671</v>
      </c>
      <c r="F647" s="1">
        <v>-0.15778810672451746</v>
      </c>
      <c r="G647" s="1">
        <v>0.34500821275213261</v>
      </c>
      <c r="H647" s="1">
        <v>0.50850360042645115</v>
      </c>
      <c r="I647" s="1">
        <v>6.9426375275748187E-3</v>
      </c>
    </row>
    <row r="648" spans="2:9" x14ac:dyDescent="0.3">
      <c r="B648" s="1">
        <v>623</v>
      </c>
      <c r="C648" s="1">
        <v>-8.4625974578081062E-3</v>
      </c>
      <c r="D648" s="1">
        <v>1.1225717004215503</v>
      </c>
      <c r="E648" s="1">
        <v>1.2565948415803876</v>
      </c>
      <c r="F648" s="1">
        <v>0.27132391488746987</v>
      </c>
      <c r="G648" s="1">
        <v>0.45695897632158272</v>
      </c>
      <c r="H648" s="1">
        <v>-0.25411510785628</v>
      </c>
      <c r="I648" s="1">
        <v>-0.11126248137760072</v>
      </c>
    </row>
    <row r="649" spans="2:9" x14ac:dyDescent="0.3">
      <c r="B649" s="1">
        <v>624</v>
      </c>
      <c r="C649" s="1">
        <v>0.81820941714296813</v>
      </c>
      <c r="D649" s="1">
        <v>0.46836280914453476</v>
      </c>
      <c r="E649" s="1">
        <v>-0.35517562373519401</v>
      </c>
      <c r="F649" s="1">
        <v>-0.41887856437970428</v>
      </c>
      <c r="G649" s="1">
        <v>-0.73637848112351545</v>
      </c>
      <c r="H649" s="1">
        <v>-0.30065083315544572</v>
      </c>
      <c r="I649" s="1">
        <v>0.11936670667387875</v>
      </c>
    </row>
    <row r="650" spans="2:9" x14ac:dyDescent="0.3">
      <c r="B650" s="1">
        <v>625</v>
      </c>
      <c r="C650" s="1">
        <v>0.74526343016311947</v>
      </c>
      <c r="D650" s="1">
        <v>0.3173011608603386</v>
      </c>
      <c r="E650" s="1">
        <v>-0.14247120155846904</v>
      </c>
      <c r="F650" s="1">
        <v>0.20341735002260178</v>
      </c>
      <c r="G650" s="1">
        <v>-0.25599066383105851</v>
      </c>
      <c r="H650" s="1">
        <v>-0.10533839023554652</v>
      </c>
      <c r="I650" s="1">
        <v>-0.14410067964532264</v>
      </c>
    </row>
    <row r="651" spans="2:9" x14ac:dyDescent="0.3">
      <c r="B651" s="1">
        <v>626</v>
      </c>
      <c r="C651" s="1">
        <v>-0.22529629132928936</v>
      </c>
      <c r="D651" s="1">
        <v>-1.3869702028835982</v>
      </c>
      <c r="E651" s="1">
        <v>3.122724308351843E-2</v>
      </c>
      <c r="F651" s="1">
        <v>-0.26924283892607942</v>
      </c>
      <c r="G651" s="1">
        <v>7.6972323280026816E-2</v>
      </c>
      <c r="H651" s="1">
        <v>0.27700560106472005</v>
      </c>
      <c r="I651" s="1">
        <v>7.8609014872221022E-2</v>
      </c>
    </row>
    <row r="652" spans="2:9" x14ac:dyDescent="0.3">
      <c r="B652" s="1">
        <v>627</v>
      </c>
      <c r="C652" s="1">
        <v>-2.2441358487617804</v>
      </c>
      <c r="D652" s="1">
        <v>-0.80745495237775566</v>
      </c>
      <c r="E652" s="1">
        <v>0.60461779241114844</v>
      </c>
      <c r="F652" s="1">
        <v>2.9290268801579367E-2</v>
      </c>
      <c r="G652" s="1">
        <v>-0.33774170421141847</v>
      </c>
      <c r="H652" s="1">
        <v>0.22168294916056963</v>
      </c>
      <c r="I652" s="1">
        <v>0.11736418043141769</v>
      </c>
    </row>
    <row r="653" spans="2:9" x14ac:dyDescent="0.3">
      <c r="B653" s="1">
        <v>628</v>
      </c>
      <c r="C653" s="1">
        <v>-0.30054144580512371</v>
      </c>
      <c r="D653" s="1">
        <v>-0.13362695327009294</v>
      </c>
      <c r="E653" s="1">
        <v>0.13963127363837913</v>
      </c>
      <c r="F653" s="1">
        <v>0.57496692356537715</v>
      </c>
      <c r="G653" s="1">
        <v>-0.43656899821911194</v>
      </c>
      <c r="H653" s="1">
        <v>0.88245974165243946</v>
      </c>
      <c r="I653" s="1">
        <v>-8.9202393978063912E-2</v>
      </c>
    </row>
    <row r="654" spans="2:9" x14ac:dyDescent="0.3">
      <c r="B654" s="1">
        <v>629</v>
      </c>
      <c r="C654" s="1">
        <v>-0.27899416292562063</v>
      </c>
      <c r="D654" s="1">
        <v>-0.14521823090294927</v>
      </c>
      <c r="E654" s="1">
        <v>-0.47462411733439741</v>
      </c>
      <c r="F654" s="1">
        <v>-0.69179497486862218</v>
      </c>
      <c r="G654" s="1">
        <v>0.1808648624198359</v>
      </c>
      <c r="H654" s="1">
        <v>0.21680499164609374</v>
      </c>
      <c r="I654" s="1">
        <v>0.37465551503549138</v>
      </c>
    </row>
    <row r="655" spans="2:9" x14ac:dyDescent="0.3">
      <c r="B655" s="1">
        <v>630</v>
      </c>
      <c r="C655" s="1">
        <v>-1.3349818846556889</v>
      </c>
      <c r="D655" s="1">
        <v>-1.3146884697457311</v>
      </c>
      <c r="E655" s="1">
        <v>-0.5193387227847911</v>
      </c>
      <c r="F655" s="1">
        <v>-0.68810679922527296</v>
      </c>
      <c r="G655" s="1">
        <v>0.64994695422904813</v>
      </c>
      <c r="H655" s="1">
        <v>0.3294485582478423</v>
      </c>
      <c r="I655" s="1">
        <v>-0.16739658485517517</v>
      </c>
    </row>
    <row r="656" spans="2:9" x14ac:dyDescent="0.3">
      <c r="B656" s="1">
        <v>631</v>
      </c>
      <c r="C656" s="1">
        <v>1.6895635627740819</v>
      </c>
      <c r="D656" s="1">
        <v>0.29643985514949228</v>
      </c>
      <c r="E656" s="1">
        <v>0.40291543234339783</v>
      </c>
      <c r="F656" s="1">
        <v>0.61736632522562518</v>
      </c>
      <c r="G656" s="1">
        <v>1.2459427329701267E-2</v>
      </c>
      <c r="H656" s="1">
        <v>0.82025940601067115</v>
      </c>
      <c r="I656" s="1">
        <v>-9.966040615263734E-2</v>
      </c>
    </row>
    <row r="657" spans="2:9" x14ac:dyDescent="0.3">
      <c r="B657" s="1">
        <v>632</v>
      </c>
      <c r="C657" s="1">
        <v>-1.4220004139002644</v>
      </c>
      <c r="D657" s="1">
        <v>-5.8512782341248104E-3</v>
      </c>
      <c r="E657" s="1">
        <v>-0.37313555010423088</v>
      </c>
      <c r="F657" s="1">
        <v>-0.5401493283044313</v>
      </c>
      <c r="G657" s="1">
        <v>9.9505377492853125E-2</v>
      </c>
      <c r="H657" s="1">
        <v>0.17920319143026037</v>
      </c>
      <c r="I657" s="1">
        <v>-0.1046184769975997</v>
      </c>
    </row>
    <row r="658" spans="2:9" x14ac:dyDescent="0.3">
      <c r="B658" s="1">
        <v>633</v>
      </c>
      <c r="C658" s="1">
        <v>1.3641942372822093</v>
      </c>
      <c r="D658" s="1">
        <v>9.4441725582068911E-2</v>
      </c>
      <c r="E658" s="1">
        <v>-0.17754862065287083</v>
      </c>
      <c r="F658" s="1">
        <v>0.30112790252729327</v>
      </c>
      <c r="G658" s="1">
        <v>0.15655258827776092</v>
      </c>
      <c r="H658" s="1">
        <v>0.13833177725452847</v>
      </c>
      <c r="I658" s="1">
        <v>-0.2714325209423481</v>
      </c>
    </row>
    <row r="659" spans="2:9" x14ac:dyDescent="0.3">
      <c r="B659" s="1">
        <v>634</v>
      </c>
      <c r="C659" s="1">
        <v>-1.9144344770400996</v>
      </c>
      <c r="D659" s="1">
        <v>-0.4224912557493018</v>
      </c>
      <c r="E659" s="1">
        <v>-0.67124991343862883</v>
      </c>
      <c r="F659" s="1">
        <v>5.886056249627028E-3</v>
      </c>
      <c r="G659" s="1">
        <v>-0.53007919421550231</v>
      </c>
      <c r="H659" s="1">
        <v>-0.6012886854218773</v>
      </c>
      <c r="I659" s="1">
        <v>0.25064841967705126</v>
      </c>
    </row>
    <row r="660" spans="2:9" x14ac:dyDescent="0.3">
      <c r="B660" s="1">
        <v>635</v>
      </c>
      <c r="C660" s="1">
        <v>-0.62908947160181117</v>
      </c>
      <c r="D660" s="1">
        <v>0.26543612554990736</v>
      </c>
      <c r="E660" s="1">
        <v>2.663695397691394E-2</v>
      </c>
      <c r="F660" s="1">
        <v>-0.40269344099174703</v>
      </c>
      <c r="G660" s="1">
        <v>0.49210458604386476</v>
      </c>
      <c r="H660" s="1">
        <v>-8.1950384751941024E-2</v>
      </c>
      <c r="I660" s="1">
        <v>-0.16492525497439223</v>
      </c>
    </row>
    <row r="661" spans="2:9" x14ac:dyDescent="0.3">
      <c r="B661" s="1">
        <v>636</v>
      </c>
      <c r="C661" s="1">
        <v>-9.0630540717437064E-2</v>
      </c>
      <c r="D661" s="1">
        <v>-0.77807482640766157</v>
      </c>
      <c r="E661" s="1">
        <v>0.18424503805619263</v>
      </c>
      <c r="F661" s="1">
        <v>4.431552106447724E-2</v>
      </c>
      <c r="G661" s="1">
        <v>0.75015726128591043</v>
      </c>
      <c r="H661" s="1">
        <v>-0.26486425560597943</v>
      </c>
      <c r="I661" s="1">
        <v>-0.11718768779573645</v>
      </c>
    </row>
    <row r="662" spans="2:9" x14ac:dyDescent="0.3">
      <c r="B662" s="1">
        <v>637</v>
      </c>
      <c r="C662" s="1">
        <v>-0.96683460888366668</v>
      </c>
      <c r="D662" s="1">
        <v>1.6217888591649832</v>
      </c>
      <c r="E662" s="1">
        <v>0.21190590798939465</v>
      </c>
      <c r="F662" s="1">
        <v>0.45728339453199707</v>
      </c>
      <c r="G662" s="1">
        <v>0.71353512519257412</v>
      </c>
      <c r="H662" s="1">
        <v>0.17071901574074078</v>
      </c>
      <c r="I662" s="1">
        <v>-0.34803802858442523</v>
      </c>
    </row>
    <row r="663" spans="2:9" x14ac:dyDescent="0.3">
      <c r="B663" s="1">
        <v>638</v>
      </c>
      <c r="C663" s="1">
        <v>-0.438215848876231</v>
      </c>
      <c r="D663" s="1">
        <v>-0.49445812432037084</v>
      </c>
      <c r="E663" s="1">
        <v>0.6386066523919004</v>
      </c>
      <c r="F663" s="1">
        <v>0.60491240613929409</v>
      </c>
      <c r="G663" s="1">
        <v>-0.16076985041784969</v>
      </c>
      <c r="H663" s="1">
        <v>2.121919155289783E-2</v>
      </c>
      <c r="I663" s="1">
        <v>-7.4174422073922941E-2</v>
      </c>
    </row>
    <row r="664" spans="2:9" x14ac:dyDescent="0.3">
      <c r="B664" s="1">
        <v>639</v>
      </c>
      <c r="C664" s="1">
        <v>0.31500160036468849</v>
      </c>
      <c r="D664" s="1">
        <v>1.2066680381950456</v>
      </c>
      <c r="E664" s="1">
        <v>8.3885584495237545E-2</v>
      </c>
      <c r="F664" s="1">
        <v>-4.0510482559956519E-2</v>
      </c>
      <c r="G664" s="1">
        <v>8.1531736270788802E-2</v>
      </c>
      <c r="H664" s="1">
        <v>-9.7872535256049595E-2</v>
      </c>
      <c r="I664" s="1">
        <v>0.6313634178383486</v>
      </c>
    </row>
    <row r="665" spans="2:9" x14ac:dyDescent="0.3">
      <c r="B665" s="1">
        <v>640</v>
      </c>
      <c r="C665" s="1">
        <v>-1.1981086247600736</v>
      </c>
      <c r="D665" s="1">
        <v>-0.56668633110932509</v>
      </c>
      <c r="E665" s="1">
        <v>0.61864216714378994</v>
      </c>
      <c r="F665" s="1">
        <v>0.3100909796310487</v>
      </c>
      <c r="G665" s="1">
        <v>0.28622474351953353</v>
      </c>
      <c r="H665" s="1">
        <v>0.16110998774516211</v>
      </c>
      <c r="I665" s="1">
        <v>0.17845481043575956</v>
      </c>
    </row>
    <row r="666" spans="2:9" x14ac:dyDescent="0.3">
      <c r="B666" s="1">
        <v>641</v>
      </c>
      <c r="C666" s="1">
        <v>1.5723065306344381</v>
      </c>
      <c r="D666" s="1">
        <v>0.47563685481448431</v>
      </c>
      <c r="E666" s="1">
        <v>-0.41573099688935561</v>
      </c>
      <c r="F666" s="1">
        <v>0.31123504012772119</v>
      </c>
      <c r="G666" s="1">
        <v>-5.8216208144881001E-2</v>
      </c>
      <c r="H666" s="1">
        <v>-0.54135812209621703</v>
      </c>
      <c r="I666" s="1">
        <v>0.21263127461138401</v>
      </c>
    </row>
    <row r="667" spans="2:9" x14ac:dyDescent="0.3">
      <c r="B667" s="1">
        <v>642</v>
      </c>
      <c r="C667" s="1">
        <v>1.3162768029727434</v>
      </c>
      <c r="D667" s="1">
        <v>0.31085070712494323</v>
      </c>
      <c r="E667" s="1">
        <v>0.58048248769081479</v>
      </c>
      <c r="F667" s="1">
        <v>2.9559076334530365E-2</v>
      </c>
      <c r="G667" s="1">
        <v>0.12658509512717314</v>
      </c>
      <c r="H667" s="1">
        <v>0.38761832487255304</v>
      </c>
      <c r="I667" s="1">
        <v>0.12006791381248565</v>
      </c>
    </row>
    <row r="668" spans="2:9" x14ac:dyDescent="0.3">
      <c r="B668" s="1">
        <v>643</v>
      </c>
      <c r="C668" s="1">
        <v>1.840744796358049E-2</v>
      </c>
      <c r="D668" s="1">
        <v>0.93713596075751604</v>
      </c>
      <c r="E668" s="1">
        <v>-0.13204317679117283</v>
      </c>
      <c r="F668" s="1">
        <v>0.10080981315679777</v>
      </c>
      <c r="G668" s="1">
        <v>4.4020717214032182E-2</v>
      </c>
      <c r="H668" s="1">
        <v>-0.10623293603962289</v>
      </c>
      <c r="I668" s="1">
        <v>-0.10843908684226473</v>
      </c>
    </row>
    <row r="669" spans="2:9" x14ac:dyDescent="0.3">
      <c r="B669" s="1">
        <v>644</v>
      </c>
      <c r="C669" s="1">
        <v>8.6421191595346475E-2</v>
      </c>
      <c r="D669" s="1">
        <v>0.60212068309481959</v>
      </c>
      <c r="E669" s="1">
        <v>-0.37441408366637724</v>
      </c>
      <c r="F669" s="1">
        <v>-0.28367164167571857</v>
      </c>
      <c r="G669" s="1">
        <v>0.32610825189879267</v>
      </c>
      <c r="H669" s="1">
        <v>0.27448175961566379</v>
      </c>
      <c r="I669" s="1">
        <v>-5.9783308271953196E-2</v>
      </c>
    </row>
    <row r="670" spans="2:9" x14ac:dyDescent="0.3">
      <c r="B670" s="1">
        <v>645</v>
      </c>
      <c r="C670" s="1">
        <v>1.1221947073591056</v>
      </c>
      <c r="D670" s="1">
        <v>0.26556716186813545</v>
      </c>
      <c r="E670" s="1">
        <v>-0.25645683389910018</v>
      </c>
      <c r="F670" s="1">
        <v>0.43346694668517577</v>
      </c>
      <c r="G670" s="1">
        <v>0.48197723683598676</v>
      </c>
      <c r="H670" s="1">
        <v>0.10206659201992471</v>
      </c>
      <c r="I670" s="1">
        <v>0.19853088846440065</v>
      </c>
    </row>
    <row r="671" spans="2:9" x14ac:dyDescent="0.3">
      <c r="B671" s="1">
        <v>646</v>
      </c>
      <c r="C671" s="1">
        <v>-0.186645466688765</v>
      </c>
      <c r="D671" s="1">
        <v>-5.5519790783809086E-2</v>
      </c>
      <c r="E671" s="1">
        <v>0.60349141236807591</v>
      </c>
      <c r="F671" s="1">
        <v>-0.95956664269667169</v>
      </c>
      <c r="G671" s="1">
        <v>0.40560131465460092</v>
      </c>
      <c r="H671" s="1">
        <v>-7.4424699728884061E-2</v>
      </c>
      <c r="I671" s="1">
        <v>0.24121098229333393</v>
      </c>
    </row>
    <row r="672" spans="2:9" x14ac:dyDescent="0.3">
      <c r="B672" s="1">
        <v>647</v>
      </c>
      <c r="C672" s="1">
        <v>0.36190904654687761</v>
      </c>
      <c r="D672" s="1">
        <v>1.4246571917079398</v>
      </c>
      <c r="E672" s="1">
        <v>6.5131506478525614E-2</v>
      </c>
      <c r="F672" s="1">
        <v>1.0657381051123498</v>
      </c>
      <c r="G672" s="1">
        <v>-0.18772197737523633</v>
      </c>
      <c r="H672" s="1">
        <v>-0.17653114990556859</v>
      </c>
      <c r="I672" s="1">
        <v>-2.3521767256588368E-2</v>
      </c>
    </row>
    <row r="673" spans="2:9" x14ac:dyDescent="0.3">
      <c r="B673" s="1">
        <v>648</v>
      </c>
      <c r="C673" s="1">
        <v>0.27509657964827811</v>
      </c>
      <c r="D673" s="1">
        <v>0.1441680597418194</v>
      </c>
      <c r="E673" s="1">
        <v>-1.4629066756840078E-2</v>
      </c>
      <c r="F673" s="1">
        <v>-0.2057387111817387</v>
      </c>
      <c r="G673" s="1">
        <v>1.423465448975697</v>
      </c>
      <c r="H673" s="1">
        <v>0.44470876420568323</v>
      </c>
      <c r="I673" s="1">
        <v>6.727181049046195E-2</v>
      </c>
    </row>
    <row r="674" spans="2:9" x14ac:dyDescent="0.3">
      <c r="B674" s="1">
        <v>649</v>
      </c>
      <c r="C674" s="1">
        <v>1.5784605748763543</v>
      </c>
      <c r="D674" s="1">
        <v>-0.2844370128001884</v>
      </c>
      <c r="E674" s="1">
        <v>9.619153677705089E-2</v>
      </c>
      <c r="F674" s="1">
        <v>6.7503055683003937E-2</v>
      </c>
      <c r="G674" s="1">
        <v>0.19263200775711747</v>
      </c>
      <c r="H674" s="1">
        <v>0.24199558900235152</v>
      </c>
      <c r="I674" s="1">
        <v>8.9939774054925661E-2</v>
      </c>
    </row>
    <row r="675" spans="2:9" x14ac:dyDescent="0.3">
      <c r="B675" s="1">
        <v>650</v>
      </c>
      <c r="C675" s="1">
        <v>0.38369507062904862</v>
      </c>
      <c r="D675" s="1">
        <v>0.28049060102775014</v>
      </c>
      <c r="E675" s="1">
        <v>-0.71215260238888745</v>
      </c>
      <c r="F675" s="1">
        <v>2.3562489983366242E-2</v>
      </c>
      <c r="G675" s="1">
        <v>0.18715737373917835</v>
      </c>
      <c r="H675" s="1">
        <v>0.32552104440780683</v>
      </c>
      <c r="I675" s="1">
        <v>-5.5569194283640641E-2</v>
      </c>
    </row>
    <row r="676" spans="2:9" x14ac:dyDescent="0.3">
      <c r="B676" s="1">
        <v>651</v>
      </c>
      <c r="C676" s="1">
        <v>-0.15257927199354956</v>
      </c>
      <c r="D676" s="1">
        <v>0.6577140121835755</v>
      </c>
      <c r="E676" s="1">
        <v>2.2314957130982454E-2</v>
      </c>
      <c r="F676" s="1">
        <v>-0.51367216128983728</v>
      </c>
      <c r="G676" s="1">
        <v>-0.54758844889195946</v>
      </c>
      <c r="H676" s="1">
        <v>-1.2725509297286275E-2</v>
      </c>
      <c r="I676" s="1">
        <v>-5.845698944136881E-2</v>
      </c>
    </row>
    <row r="677" spans="2:9" x14ac:dyDescent="0.3">
      <c r="B677" s="1">
        <v>652</v>
      </c>
      <c r="C677" s="1">
        <v>-0.11243909762818712</v>
      </c>
      <c r="D677" s="1">
        <v>5.846054658957385E-3</v>
      </c>
      <c r="E677" s="1">
        <v>-0.78207888693780792</v>
      </c>
      <c r="F677" s="1">
        <v>0.26157375445135156</v>
      </c>
      <c r="G677" s="1">
        <v>0.33561314957893373</v>
      </c>
      <c r="H677" s="1">
        <v>-0.1744826930736999</v>
      </c>
      <c r="I677" s="1">
        <v>-0.24121752345040831</v>
      </c>
    </row>
    <row r="678" spans="2:9" x14ac:dyDescent="0.3">
      <c r="B678" s="1">
        <v>653</v>
      </c>
      <c r="C678" s="1">
        <v>1.3874319656968239</v>
      </c>
      <c r="D678" s="1">
        <v>4.0158418788621975E-2</v>
      </c>
      <c r="E678" s="1">
        <v>-0.34628235361449161</v>
      </c>
      <c r="F678" s="1">
        <v>-0.2156376262508552</v>
      </c>
      <c r="G678" s="1">
        <v>0.43987797725469802</v>
      </c>
      <c r="H678" s="1">
        <v>0.50950753422231843</v>
      </c>
      <c r="I678" s="1">
        <v>-0.23541496424405084</v>
      </c>
    </row>
    <row r="679" spans="2:9" x14ac:dyDescent="0.3">
      <c r="B679" s="1">
        <v>654</v>
      </c>
      <c r="C679" s="1">
        <v>-1.6065741281611319</v>
      </c>
      <c r="D679" s="1">
        <v>4.3108147099364724E-2</v>
      </c>
      <c r="E679" s="1">
        <v>-0.27601235518297501</v>
      </c>
      <c r="F679" s="1">
        <v>-0.40453186789849027</v>
      </c>
      <c r="G679" s="1">
        <v>6.4548013203458501E-2</v>
      </c>
      <c r="H679" s="1">
        <v>-0.12863315232507869</v>
      </c>
      <c r="I679" s="1">
        <v>-0.17851114781760108</v>
      </c>
    </row>
    <row r="680" spans="2:9" x14ac:dyDescent="0.3">
      <c r="B680" s="1">
        <v>655</v>
      </c>
      <c r="C680" s="1">
        <v>-0.35178884404499078</v>
      </c>
      <c r="D680" s="1">
        <v>0.57737136297082081</v>
      </c>
      <c r="E680" s="1">
        <v>-0.34717713554018514</v>
      </c>
      <c r="F680" s="1">
        <v>1.0981122715344134</v>
      </c>
      <c r="G680" s="1">
        <v>-8.4886360249414386E-2</v>
      </c>
      <c r="H680" s="1">
        <v>0.10603164267601546</v>
      </c>
      <c r="I680" s="1">
        <v>0.10622461451816431</v>
      </c>
    </row>
    <row r="681" spans="2:9" x14ac:dyDescent="0.3">
      <c r="B681" s="1">
        <v>656</v>
      </c>
      <c r="C681" s="1">
        <v>1.6143396639176562</v>
      </c>
      <c r="D681" s="1">
        <v>0.6062360443723066</v>
      </c>
      <c r="E681" s="1">
        <v>0.60827097037483713</v>
      </c>
      <c r="F681" s="1">
        <v>0.26349762192971382</v>
      </c>
      <c r="G681" s="1">
        <v>0.58969971547706401</v>
      </c>
      <c r="H681" s="1">
        <v>0.2293221324578428</v>
      </c>
      <c r="I681" s="1">
        <v>0.14161593957561175</v>
      </c>
    </row>
    <row r="682" spans="2:9" x14ac:dyDescent="0.3">
      <c r="B682" s="1">
        <v>657</v>
      </c>
      <c r="C682" s="1">
        <v>0.52920547269603346</v>
      </c>
      <c r="D682" s="1">
        <v>0.33548031725021688</v>
      </c>
      <c r="E682" s="1">
        <v>-0.37612070196049235</v>
      </c>
      <c r="F682" s="1">
        <v>-0.57314398705911818</v>
      </c>
      <c r="G682" s="1">
        <v>0.60447573320210912</v>
      </c>
      <c r="H682" s="1">
        <v>0.55355649163295539</v>
      </c>
      <c r="I682" s="1">
        <v>0.10035607803509335</v>
      </c>
    </row>
    <row r="683" spans="2:9" x14ac:dyDescent="0.3">
      <c r="B683" s="1">
        <v>658</v>
      </c>
      <c r="C683" s="1">
        <v>-0.85561631305073726</v>
      </c>
      <c r="D683" s="1">
        <v>-0.38385113104234758</v>
      </c>
      <c r="E683" s="1">
        <v>0.58939045007061697</v>
      </c>
      <c r="F683" s="1">
        <v>-0.68276677209445924</v>
      </c>
      <c r="G683" s="1">
        <v>-1.6848620467099008E-3</v>
      </c>
      <c r="H683" s="1">
        <v>0.11165490847194523</v>
      </c>
      <c r="I683" s="1">
        <v>4.0674803825680415E-2</v>
      </c>
    </row>
    <row r="684" spans="2:9" x14ac:dyDescent="0.3">
      <c r="B684" s="1">
        <v>659</v>
      </c>
      <c r="C684" s="1">
        <v>-0.85096221674592798</v>
      </c>
      <c r="D684" s="1">
        <v>-0.43021500463567847</v>
      </c>
      <c r="E684" s="1">
        <v>0.68704537913997699</v>
      </c>
      <c r="F684" s="1">
        <v>-0.33270031672332523</v>
      </c>
      <c r="G684" s="1">
        <v>-0.40711969732696163</v>
      </c>
      <c r="H684" s="1">
        <v>-0.26632681815780002</v>
      </c>
      <c r="I684" s="1">
        <v>-0.28055486748922642</v>
      </c>
    </row>
    <row r="685" spans="2:9" x14ac:dyDescent="0.3">
      <c r="B685" s="1">
        <v>660</v>
      </c>
      <c r="C685" s="1">
        <v>0.1431960434958843</v>
      </c>
      <c r="D685" s="1">
        <v>9.6714908667754729E-2</v>
      </c>
      <c r="E685" s="1">
        <v>-0.22967916218628834</v>
      </c>
      <c r="F685" s="1">
        <v>1.4766582997805033E-2</v>
      </c>
      <c r="G685" s="1">
        <v>0.77263000507271729</v>
      </c>
      <c r="H685" s="1">
        <v>0.60074356021844688</v>
      </c>
      <c r="I685" s="1">
        <v>-0.45277550806799527</v>
      </c>
    </row>
    <row r="686" spans="2:9" x14ac:dyDescent="0.3">
      <c r="B686" s="1">
        <v>661</v>
      </c>
      <c r="C686" s="1">
        <v>2.099163126647813</v>
      </c>
      <c r="D686" s="1">
        <v>0.49238262192830951</v>
      </c>
      <c r="E686" s="1">
        <v>-0.71552760678040472</v>
      </c>
      <c r="F686" s="1">
        <v>-0.20368760824434179</v>
      </c>
      <c r="G686" s="1">
        <v>0.34307402862700975</v>
      </c>
      <c r="H686" s="1">
        <v>-0.16253974264333762</v>
      </c>
      <c r="I686" s="1">
        <v>-0.24825553939901979</v>
      </c>
    </row>
    <row r="687" spans="2:9" x14ac:dyDescent="0.3">
      <c r="B687" s="1">
        <v>662</v>
      </c>
      <c r="C687" s="1">
        <v>0.2980507095051434</v>
      </c>
      <c r="D687" s="1">
        <v>0.61806654783751447</v>
      </c>
      <c r="E687" s="1">
        <v>-0.33527979545533743</v>
      </c>
      <c r="F687" s="1">
        <v>-6.0379197284522734E-3</v>
      </c>
      <c r="G687" s="1">
        <v>-0.42555346193592919</v>
      </c>
      <c r="H687" s="1">
        <v>-0.27411846351064295</v>
      </c>
      <c r="I687" s="1">
        <v>0.25800164927501268</v>
      </c>
    </row>
    <row r="688" spans="2:9" x14ac:dyDescent="0.3">
      <c r="B688" s="1">
        <v>663</v>
      </c>
      <c r="C688" s="1">
        <v>1.7113723559994147</v>
      </c>
      <c r="D688" s="1">
        <v>-1.681636057760258</v>
      </c>
      <c r="E688" s="1">
        <v>9.4923974360015415E-2</v>
      </c>
      <c r="F688" s="1">
        <v>-0.16913043912394132</v>
      </c>
      <c r="G688" s="1">
        <v>0.24458174824714995</v>
      </c>
      <c r="H688" s="1">
        <v>0.31534464848417287</v>
      </c>
      <c r="I688" s="1">
        <v>0.10807430903937976</v>
      </c>
    </row>
    <row r="689" spans="2:9" x14ac:dyDescent="0.3">
      <c r="B689" s="1">
        <v>664</v>
      </c>
      <c r="C689" s="1">
        <v>-0.82175669712262644</v>
      </c>
      <c r="D689" s="1">
        <v>-1.1108230502672649</v>
      </c>
      <c r="E689" s="1">
        <v>-0.59717735490033685</v>
      </c>
      <c r="F689" s="1">
        <v>-0.31398996580807398</v>
      </c>
      <c r="G689" s="1">
        <v>-0.54359008478401127</v>
      </c>
      <c r="H689" s="1">
        <v>0.250344837450238</v>
      </c>
      <c r="I689" s="1">
        <v>-0.19021078589058688</v>
      </c>
    </row>
    <row r="690" spans="2:9" x14ac:dyDescent="0.3">
      <c r="B690" s="1">
        <v>665</v>
      </c>
      <c r="C690" s="1">
        <v>1.0376564989941492</v>
      </c>
      <c r="D690" s="1">
        <v>0.56503327631901168</v>
      </c>
      <c r="E690" s="1">
        <v>-0.3216273631425417</v>
      </c>
      <c r="F690" s="1">
        <v>0.35640752669101705</v>
      </c>
      <c r="G690" s="1">
        <v>-0.28781601431356574</v>
      </c>
      <c r="H690" s="1">
        <v>-9.8371682590378956E-2</v>
      </c>
      <c r="I690" s="1">
        <v>7.6163760512493697E-2</v>
      </c>
    </row>
    <row r="691" spans="2:9" x14ac:dyDescent="0.3">
      <c r="B691" s="1">
        <v>666</v>
      </c>
      <c r="C691" s="1">
        <v>0.53878013532774849</v>
      </c>
      <c r="D691" s="1">
        <v>0.95295621747682979</v>
      </c>
      <c r="E691" s="1">
        <v>0.35951272730057754</v>
      </c>
      <c r="F691" s="1">
        <v>6.8496856247855564E-2</v>
      </c>
      <c r="G691" s="1">
        <v>0.19132924042379901</v>
      </c>
      <c r="H691" s="1">
        <v>0.40552294504139297</v>
      </c>
      <c r="I691" s="1">
        <v>4.1577466248894392E-2</v>
      </c>
    </row>
    <row r="692" spans="2:9" x14ac:dyDescent="0.3">
      <c r="B692" s="1">
        <v>667</v>
      </c>
      <c r="C692" s="1">
        <v>1.3178791243623655</v>
      </c>
      <c r="D692" s="1">
        <v>0.13219446101364682</v>
      </c>
      <c r="E692" s="1">
        <v>-0.39264487643411838</v>
      </c>
      <c r="F692" s="1">
        <v>0.1645975639416401</v>
      </c>
      <c r="G692" s="1">
        <v>0.27648223584266446</v>
      </c>
      <c r="H692" s="1">
        <v>0.29145840846135934</v>
      </c>
      <c r="I692" s="1">
        <v>0.19402659283607812</v>
      </c>
    </row>
    <row r="693" spans="2:9" x14ac:dyDescent="0.3">
      <c r="B693" s="1">
        <v>668</v>
      </c>
      <c r="C693" s="1">
        <v>1.4689164156630217</v>
      </c>
      <c r="D693" s="1">
        <v>1.6893612272366187E-3</v>
      </c>
      <c r="E693" s="1">
        <v>-0.31318374854705394</v>
      </c>
      <c r="F693" s="1">
        <v>-1.3540442864532432</v>
      </c>
      <c r="G693" s="1">
        <v>-0.39607254939221065</v>
      </c>
      <c r="H693" s="1">
        <v>8.2429462712635182E-2</v>
      </c>
      <c r="I693" s="1">
        <v>0.29394802566010697</v>
      </c>
    </row>
    <row r="694" spans="2:9" x14ac:dyDescent="0.3">
      <c r="B694" s="1">
        <v>669</v>
      </c>
      <c r="C694" s="1">
        <v>-1.3942436143120989</v>
      </c>
      <c r="D694" s="1">
        <v>0.5306483973244952</v>
      </c>
      <c r="E694" s="1">
        <v>0.62362295500639542</v>
      </c>
      <c r="F694" s="1">
        <v>0.38050871830526428</v>
      </c>
      <c r="G694" s="1">
        <v>0.46847944224511701</v>
      </c>
      <c r="H694" s="1">
        <v>-9.1683926841443775E-2</v>
      </c>
      <c r="I694" s="1">
        <v>-0.11115713640395113</v>
      </c>
    </row>
    <row r="695" spans="2:9" x14ac:dyDescent="0.3">
      <c r="B695" s="1">
        <v>670</v>
      </c>
      <c r="C695" s="1">
        <v>-0.67483276675718773</v>
      </c>
      <c r="D695" s="1">
        <v>0.34045388061792559</v>
      </c>
      <c r="E695" s="1">
        <v>3.5310057591307821E-2</v>
      </c>
      <c r="F695" s="1">
        <v>1.6566736583869257E-3</v>
      </c>
      <c r="G695" s="1">
        <v>-0.51833677690280544</v>
      </c>
      <c r="H695" s="1">
        <v>-0.74821198595609706</v>
      </c>
      <c r="I695" s="1">
        <v>-8.9173407153377612E-2</v>
      </c>
    </row>
    <row r="696" spans="2:9" x14ac:dyDescent="0.3">
      <c r="B696" s="1">
        <v>671</v>
      </c>
      <c r="C696" s="1">
        <v>0.10035930411356725</v>
      </c>
      <c r="D696" s="1">
        <v>0.31505716189583943</v>
      </c>
      <c r="E696" s="1">
        <v>0.55233806719372414</v>
      </c>
      <c r="F696" s="1">
        <v>0.33724162727851509</v>
      </c>
      <c r="G696" s="1">
        <v>-0.84973677229334821</v>
      </c>
      <c r="H696" s="1">
        <v>-0.10570807916587177</v>
      </c>
      <c r="I696" s="1">
        <v>2.5287292078068346E-2</v>
      </c>
    </row>
    <row r="697" spans="2:9" x14ac:dyDescent="0.3">
      <c r="B697" s="1">
        <v>672</v>
      </c>
      <c r="C697" s="1">
        <v>-1.3069819207299731</v>
      </c>
      <c r="D697" s="1">
        <v>-1.8805545737928031E-2</v>
      </c>
      <c r="E697" s="1">
        <v>-0.48148289522423376</v>
      </c>
      <c r="F697" s="1">
        <v>-0.18153085907304345</v>
      </c>
      <c r="G697" s="1">
        <v>0.32267214414694256</v>
      </c>
      <c r="H697" s="1">
        <v>-0.32669456374137446</v>
      </c>
      <c r="I697" s="1">
        <v>-0.19198790764118062</v>
      </c>
    </row>
    <row r="698" spans="2:9" x14ac:dyDescent="0.3">
      <c r="B698" s="1">
        <v>673</v>
      </c>
      <c r="C698" s="1">
        <v>-1.125832035437381</v>
      </c>
      <c r="D698" s="1">
        <v>0.26288809635485655</v>
      </c>
      <c r="E698" s="1">
        <v>-1.3271136285039615</v>
      </c>
      <c r="F698" s="1">
        <v>-0.97908237591161196</v>
      </c>
      <c r="G698" s="1">
        <v>5.9675441851008773E-2</v>
      </c>
      <c r="H698" s="1">
        <v>-0.32240859889837453</v>
      </c>
      <c r="I698" s="1">
        <v>0.5734175832020848</v>
      </c>
    </row>
    <row r="699" spans="2:9" x14ac:dyDescent="0.3">
      <c r="B699" s="1">
        <v>674</v>
      </c>
      <c r="C699" s="1">
        <v>-0.53133374792768995</v>
      </c>
      <c r="D699" s="1">
        <v>-0.73782746249289499</v>
      </c>
      <c r="E699" s="1">
        <v>0.17660216619417587</v>
      </c>
      <c r="F699" s="1">
        <v>-0.42482995459155415</v>
      </c>
      <c r="G699" s="1">
        <v>-9.8519800850634123E-2</v>
      </c>
      <c r="H699" s="1">
        <v>-0.12048122886221917</v>
      </c>
      <c r="I699" s="1">
        <v>-3.6639929157089052E-2</v>
      </c>
    </row>
    <row r="700" spans="2:9" x14ac:dyDescent="0.3">
      <c r="B700" s="1">
        <v>675</v>
      </c>
      <c r="C700" s="1">
        <v>0.46740992675453019</v>
      </c>
      <c r="D700" s="1">
        <v>-0.5571652355048381</v>
      </c>
      <c r="E700" s="1">
        <v>0.82336581298888534</v>
      </c>
      <c r="F700" s="1">
        <v>0.49637043099082023</v>
      </c>
      <c r="G700" s="1">
        <v>0.17992966118113257</v>
      </c>
      <c r="H700" s="1">
        <v>0.59752002102837365</v>
      </c>
      <c r="I700" s="1">
        <v>0.17624774260230641</v>
      </c>
    </row>
    <row r="701" spans="2:9" x14ac:dyDescent="0.3">
      <c r="B701" s="1">
        <v>676</v>
      </c>
      <c r="C701" s="1">
        <v>-8.3550343865768872E-2</v>
      </c>
      <c r="D701" s="1">
        <v>0.73905154646065707</v>
      </c>
      <c r="E701" s="1">
        <v>0.23638113272229214</v>
      </c>
      <c r="F701" s="1">
        <v>-0.42735858814313199</v>
      </c>
      <c r="G701" s="1">
        <v>1.1295650476795741E-2</v>
      </c>
      <c r="H701" s="1">
        <v>-0.31854197960539815</v>
      </c>
      <c r="I701" s="1">
        <v>-1.532036017994472E-2</v>
      </c>
    </row>
    <row r="702" spans="2:9" x14ac:dyDescent="0.3">
      <c r="B702" s="1">
        <v>677</v>
      </c>
      <c r="C702" s="1">
        <v>-1.4471361477648907</v>
      </c>
      <c r="D702" s="1">
        <v>-0.20606606800304772</v>
      </c>
      <c r="E702" s="1">
        <v>0.7400760756892284</v>
      </c>
      <c r="F702" s="1">
        <v>-0.29583553629290543</v>
      </c>
      <c r="G702" s="1">
        <v>0.84238832136870234</v>
      </c>
      <c r="H702" s="1">
        <v>-0.29637390657016016</v>
      </c>
      <c r="I702" s="1">
        <v>-0.19072169047034301</v>
      </c>
    </row>
    <row r="703" spans="2:9" x14ac:dyDescent="0.3">
      <c r="B703" s="1">
        <v>678</v>
      </c>
      <c r="C703" s="1">
        <v>0.37211683255881872</v>
      </c>
      <c r="D703" s="1">
        <v>9.0739746831443202E-2</v>
      </c>
      <c r="E703" s="1">
        <v>8.863701437286893E-2</v>
      </c>
      <c r="F703" s="1">
        <v>-3.2270754411533431E-2</v>
      </c>
      <c r="G703" s="1">
        <v>-0.50193751968172706</v>
      </c>
      <c r="H703" s="1">
        <v>0.36627157535098098</v>
      </c>
      <c r="I703" s="1">
        <v>7.0176830241513374E-2</v>
      </c>
    </row>
    <row r="704" spans="2:9" x14ac:dyDescent="0.3">
      <c r="B704" s="1">
        <v>679</v>
      </c>
      <c r="C704" s="1">
        <v>0.1250370620993648</v>
      </c>
      <c r="D704" s="1">
        <v>1.0254832817474242</v>
      </c>
      <c r="E704" s="1">
        <v>0.21357747154800485</v>
      </c>
      <c r="F704" s="1">
        <v>0.57844044854717214</v>
      </c>
      <c r="G704" s="1">
        <v>-0.60812586679732905</v>
      </c>
      <c r="H704" s="1">
        <v>-0.7618144289973493</v>
      </c>
      <c r="I704" s="1">
        <v>6.03730075002036E-2</v>
      </c>
    </row>
    <row r="705" spans="2:9" x14ac:dyDescent="0.3">
      <c r="B705" s="1">
        <v>680</v>
      </c>
      <c r="C705" s="1">
        <v>-1.238733922253813</v>
      </c>
      <c r="D705" s="1">
        <v>-0.231362876676459</v>
      </c>
      <c r="E705" s="1">
        <v>-1.0125137860517164E-3</v>
      </c>
      <c r="F705" s="1">
        <v>-0.1117410682696241</v>
      </c>
      <c r="G705" s="1">
        <v>-0.19330758989115021</v>
      </c>
      <c r="H705" s="1">
        <v>-0.38351851025772954</v>
      </c>
      <c r="I705" s="1">
        <v>-9.7827163155957339E-2</v>
      </c>
    </row>
    <row r="706" spans="2:9" x14ac:dyDescent="0.3">
      <c r="B706" s="1">
        <v>681</v>
      </c>
      <c r="C706" s="1">
        <v>0.31829364331985371</v>
      </c>
      <c r="D706" s="1">
        <v>1.0095029088062555</v>
      </c>
      <c r="E706" s="1">
        <v>0.5687950886585188</v>
      </c>
      <c r="F706" s="1">
        <v>0.74642438713893045</v>
      </c>
      <c r="G706" s="1">
        <v>-0.35140640648318788</v>
      </c>
      <c r="H706" s="1">
        <v>0.12825045492025711</v>
      </c>
      <c r="I706" s="1">
        <v>-0.13559161895050012</v>
      </c>
    </row>
    <row r="707" spans="2:9" x14ac:dyDescent="0.3">
      <c r="B707" s="1">
        <v>682</v>
      </c>
      <c r="C707" s="1">
        <v>-0.84112822033484269</v>
      </c>
      <c r="D707" s="1">
        <v>0.46778761484977627</v>
      </c>
      <c r="E707" s="1">
        <v>0.15005722161857135</v>
      </c>
      <c r="F707" s="1">
        <v>-0.52313529341171217</v>
      </c>
      <c r="G707" s="1">
        <v>0.38468237217914525</v>
      </c>
      <c r="H707" s="1">
        <v>-1.5115422360980605E-2</v>
      </c>
      <c r="I707" s="1">
        <v>-0.18952534553690428</v>
      </c>
    </row>
    <row r="708" spans="2:9" x14ac:dyDescent="0.3">
      <c r="B708" s="1">
        <v>683</v>
      </c>
      <c r="C708" s="1">
        <v>-0.32020281007470452</v>
      </c>
      <c r="D708" s="1">
        <v>-1.3755601738134695</v>
      </c>
      <c r="E708" s="1">
        <v>-0.53184363376826072</v>
      </c>
      <c r="F708" s="1">
        <v>0.20900060604671414</v>
      </c>
      <c r="G708" s="1">
        <v>-0.36096844855173899</v>
      </c>
      <c r="H708" s="1">
        <v>0.37395515361690185</v>
      </c>
      <c r="I708" s="1">
        <v>-3.5638079564863187E-2</v>
      </c>
    </row>
    <row r="709" spans="2:9" x14ac:dyDescent="0.3">
      <c r="B709" s="1">
        <v>684</v>
      </c>
      <c r="C709" s="1">
        <v>-0.37688067799971764</v>
      </c>
      <c r="D709" s="1">
        <v>1.1107169160343959</v>
      </c>
      <c r="E709" s="1">
        <v>-0.25035924927525294</v>
      </c>
      <c r="F709" s="1">
        <v>-0.37338958891727103</v>
      </c>
      <c r="G709" s="1">
        <v>0.14050241376173397</v>
      </c>
      <c r="H709" s="1">
        <v>7.091900773238323E-2</v>
      </c>
      <c r="I709" s="1">
        <v>-0.14856168045141821</v>
      </c>
    </row>
    <row r="710" spans="2:9" x14ac:dyDescent="0.3">
      <c r="B710" s="1">
        <v>685</v>
      </c>
      <c r="C710" s="1">
        <v>-0.28297258674240461</v>
      </c>
      <c r="D710" s="1">
        <v>-0.41883736417771161</v>
      </c>
      <c r="E710" s="1">
        <v>-8.2410539446081274E-2</v>
      </c>
      <c r="F710" s="1">
        <v>-0.18094917085381954</v>
      </c>
      <c r="G710" s="1">
        <v>0.47921622637598321</v>
      </c>
      <c r="H710" s="1">
        <v>0.27218147325825692</v>
      </c>
      <c r="I710" s="1">
        <v>-0.11396635845158021</v>
      </c>
    </row>
    <row r="711" spans="2:9" x14ac:dyDescent="0.3">
      <c r="B711" s="1">
        <v>686</v>
      </c>
      <c r="C711" s="1">
        <v>0.5836124386832019</v>
      </c>
      <c r="D711" s="1">
        <v>-0.72433483421724953</v>
      </c>
      <c r="E711" s="1">
        <v>-9.1140331338668681E-2</v>
      </c>
      <c r="F711" s="1">
        <v>0.90651997235957027</v>
      </c>
      <c r="G711" s="1">
        <v>1.9087587428468965E-2</v>
      </c>
      <c r="H711" s="1">
        <v>-0.26855973111561682</v>
      </c>
      <c r="I711" s="1">
        <v>-0.22374199980125367</v>
      </c>
    </row>
    <row r="712" spans="2:9" x14ac:dyDescent="0.3">
      <c r="B712" s="1">
        <v>687</v>
      </c>
      <c r="C712" s="1">
        <v>-0.82930232852184416</v>
      </c>
      <c r="D712" s="1">
        <v>0.15677529930999928</v>
      </c>
      <c r="E712" s="1">
        <v>0.42833013185113561</v>
      </c>
      <c r="F712" s="1">
        <v>-0.41638012554303994</v>
      </c>
      <c r="G712" s="1">
        <v>7.1795047771322534E-2</v>
      </c>
      <c r="H712" s="1">
        <v>-0.44425019399256716</v>
      </c>
      <c r="I712" s="1">
        <v>-9.8523201530445942E-2</v>
      </c>
    </row>
    <row r="713" spans="2:9" x14ac:dyDescent="0.3">
      <c r="B713" s="1">
        <v>688</v>
      </c>
      <c r="C713" s="1">
        <v>-1.1019461324125592</v>
      </c>
      <c r="D713" s="1">
        <v>-0.12333418712157573</v>
      </c>
      <c r="E713" s="1">
        <v>0.90468853944374272</v>
      </c>
      <c r="F713" s="1">
        <v>-0.13708214513603489</v>
      </c>
      <c r="G713" s="1">
        <v>0.16721220034677192</v>
      </c>
      <c r="H713" s="1">
        <v>3.2794826487817355E-2</v>
      </c>
      <c r="I713" s="1">
        <v>-0.22419696474330303</v>
      </c>
    </row>
    <row r="714" spans="2:9" x14ac:dyDescent="0.3">
      <c r="B714" s="1">
        <v>689</v>
      </c>
      <c r="C714" s="1">
        <v>0.94199634790870235</v>
      </c>
      <c r="D714" s="1">
        <v>-0.94261663203140733</v>
      </c>
      <c r="E714" s="1">
        <v>1.1615383706488371</v>
      </c>
      <c r="F714" s="1">
        <v>-0.48480484675768776</v>
      </c>
      <c r="G714" s="1">
        <v>0.17018461295010945</v>
      </c>
      <c r="H714" s="1">
        <v>0.26092549076869798</v>
      </c>
      <c r="I714" s="1">
        <v>-7.4516139785385196E-2</v>
      </c>
    </row>
    <row r="715" spans="2:9" x14ac:dyDescent="0.3">
      <c r="B715" s="1">
        <v>690</v>
      </c>
      <c r="C715" s="1">
        <v>0.80066655814801846</v>
      </c>
      <c r="D715" s="1">
        <v>-0.17637479327093664</v>
      </c>
      <c r="E715" s="1">
        <v>-0.38884953592046595</v>
      </c>
      <c r="F715" s="1">
        <v>-0.48650216219168019</v>
      </c>
      <c r="G715" s="1">
        <v>-7.1774609631247935E-3</v>
      </c>
      <c r="H715" s="1">
        <v>3.5907223371776008E-2</v>
      </c>
      <c r="I715" s="1">
        <v>7.0803983397841622E-2</v>
      </c>
    </row>
    <row r="716" spans="2:9" x14ac:dyDescent="0.3">
      <c r="B716" s="1">
        <v>691</v>
      </c>
      <c r="C716" s="1">
        <v>-0.3553995495532124</v>
      </c>
      <c r="D716" s="1">
        <v>0.27902312985115069</v>
      </c>
      <c r="E716" s="1">
        <v>0.67380604092128271</v>
      </c>
      <c r="F716" s="1">
        <v>0.64794255491166519</v>
      </c>
      <c r="G716" s="1">
        <v>-0.28251336113426184</v>
      </c>
      <c r="H716" s="1">
        <v>0.40405823173107347</v>
      </c>
      <c r="I716" s="1">
        <v>-0.10923553588868615</v>
      </c>
    </row>
    <row r="717" spans="2:9" x14ac:dyDescent="0.3">
      <c r="B717" s="1">
        <v>692</v>
      </c>
      <c r="C717" s="1">
        <v>0.14716094687307404</v>
      </c>
      <c r="D717" s="1">
        <v>0.12171605157346847</v>
      </c>
      <c r="E717" s="1">
        <v>0.6163310792247878</v>
      </c>
      <c r="F717" s="1">
        <v>0.51514858919024198</v>
      </c>
      <c r="G717" s="1">
        <v>0.79130595091018185</v>
      </c>
      <c r="H717" s="1">
        <v>-1.9070687350986715E-2</v>
      </c>
      <c r="I717" s="1">
        <v>-0.15802414011693694</v>
      </c>
    </row>
    <row r="718" spans="2:9" x14ac:dyDescent="0.3">
      <c r="B718" s="1">
        <v>693</v>
      </c>
      <c r="C718" s="1">
        <v>0.57402906581123492</v>
      </c>
      <c r="D718" s="1">
        <v>0.20057827289392308</v>
      </c>
      <c r="E718" s="1">
        <v>0.84977190236898803</v>
      </c>
      <c r="F718" s="1">
        <v>0.19128377486046505</v>
      </c>
      <c r="G718" s="1">
        <v>0.34931681332637549</v>
      </c>
      <c r="H718" s="1">
        <v>-6.2203902764619866E-2</v>
      </c>
      <c r="I718" s="1">
        <v>-3.6390610783552053E-2</v>
      </c>
    </row>
    <row r="719" spans="2:9" x14ac:dyDescent="0.3">
      <c r="B719" s="1">
        <v>694</v>
      </c>
      <c r="C719" s="1">
        <v>-0.4014504533511728</v>
      </c>
      <c r="D719" s="1">
        <v>-0.81446469142445188</v>
      </c>
      <c r="E719" s="1">
        <v>-0.12845029556174944</v>
      </c>
      <c r="F719" s="1">
        <v>1.304062139140125</v>
      </c>
      <c r="G719" s="1">
        <v>-0.29970704027300804</v>
      </c>
      <c r="H719" s="1">
        <v>-0.18669286085101972</v>
      </c>
      <c r="I719" s="1">
        <v>-0.13037013228900518</v>
      </c>
    </row>
    <row r="720" spans="2:9" x14ac:dyDescent="0.3">
      <c r="B720" s="1">
        <v>695</v>
      </c>
      <c r="C720" s="1">
        <v>-8.0325808093528635E-3</v>
      </c>
      <c r="D720" s="1">
        <v>-0.50503575079417096</v>
      </c>
      <c r="E720" s="1">
        <v>-0.3044138804226581</v>
      </c>
      <c r="F720" s="1">
        <v>1.3689910985911076</v>
      </c>
      <c r="G720" s="1">
        <v>0.19644179720477969</v>
      </c>
      <c r="H720" s="1">
        <v>-0.40736252770061993</v>
      </c>
      <c r="I720" s="1">
        <v>9.6634720630573587E-2</v>
      </c>
    </row>
    <row r="721" spans="2:9" x14ac:dyDescent="0.3">
      <c r="B721" s="1">
        <v>696</v>
      </c>
      <c r="C721" s="1">
        <v>0.38365006332032636</v>
      </c>
      <c r="D721" s="1">
        <v>0.40857396376159283</v>
      </c>
      <c r="E721" s="1">
        <v>-0.48653472397563968</v>
      </c>
      <c r="F721" s="1">
        <v>0.96096466869058694</v>
      </c>
      <c r="G721" s="1">
        <v>0.44712491953523958</v>
      </c>
      <c r="H721" s="1">
        <v>1.7786565227015532E-2</v>
      </c>
      <c r="I721" s="1">
        <v>-1.9683943328673448E-2</v>
      </c>
    </row>
    <row r="722" spans="2:9" x14ac:dyDescent="0.3">
      <c r="B722" s="1">
        <v>697</v>
      </c>
      <c r="C722" s="1">
        <v>-0.4026636545221155</v>
      </c>
      <c r="D722" s="1">
        <v>-0.84929421500502889</v>
      </c>
      <c r="E722" s="1">
        <v>0.44133934186351498</v>
      </c>
      <c r="F722" s="1">
        <v>1.3400986875628798</v>
      </c>
      <c r="G722" s="1">
        <v>-0.44842877373368967</v>
      </c>
      <c r="H722" s="1">
        <v>0.56681817028875592</v>
      </c>
      <c r="I722" s="1">
        <v>4.3087578801676261E-2</v>
      </c>
    </row>
    <row r="723" spans="2:9" x14ac:dyDescent="0.3">
      <c r="B723" s="1">
        <v>698</v>
      </c>
      <c r="C723" s="1">
        <v>-1.4876862575042522</v>
      </c>
      <c r="D723" s="1">
        <v>-0.50391242142734938</v>
      </c>
      <c r="E723" s="1">
        <v>-0.59159414578425595</v>
      </c>
      <c r="F723" s="1">
        <v>0.38771822225561747</v>
      </c>
      <c r="G723" s="1">
        <v>-1.1369014129534396</v>
      </c>
      <c r="H723" s="1">
        <v>-0.12324392879531509</v>
      </c>
      <c r="I723" s="1">
        <v>-0.25180341450931304</v>
      </c>
    </row>
    <row r="724" spans="2:9" x14ac:dyDescent="0.3">
      <c r="B724" s="1">
        <v>699</v>
      </c>
      <c r="C724" s="1">
        <v>2.6175204411524496E-2</v>
      </c>
      <c r="D724" s="1">
        <v>-5.2999880770133234E-2</v>
      </c>
      <c r="E724" s="1">
        <v>-0.73063538840094822</v>
      </c>
      <c r="F724" s="1">
        <v>-6.3101393907682102E-2</v>
      </c>
      <c r="G724" s="1">
        <v>-0.36439363318861673</v>
      </c>
      <c r="H724" s="1">
        <v>-0.2845099936370466</v>
      </c>
      <c r="I724" s="1">
        <v>-0.18620942326711898</v>
      </c>
    </row>
    <row r="725" spans="2:9" x14ac:dyDescent="0.3">
      <c r="B725" s="1">
        <v>700</v>
      </c>
      <c r="C725" s="1">
        <v>-0.22398448773797214</v>
      </c>
      <c r="D725" s="1">
        <v>0.54404080678343747</v>
      </c>
      <c r="E725" s="1">
        <v>1.2199024804983336</v>
      </c>
      <c r="F725" s="1">
        <v>0.45615188664694051</v>
      </c>
      <c r="G725" s="1">
        <v>-0.30747701516169884</v>
      </c>
      <c r="H725" s="1">
        <v>-1.8612470631438359E-2</v>
      </c>
      <c r="I725" s="1">
        <v>0.29268824999099541</v>
      </c>
    </row>
    <row r="726" spans="2:9" x14ac:dyDescent="0.3">
      <c r="B726" s="1">
        <v>701</v>
      </c>
      <c r="C726" s="1">
        <v>1.6129426822952568</v>
      </c>
      <c r="D726" s="1">
        <v>-1.7303978128175523E-2</v>
      </c>
      <c r="E726" s="1">
        <v>-0.30588419900892949</v>
      </c>
      <c r="F726" s="1">
        <v>0.39306403446177873</v>
      </c>
      <c r="G726" s="1">
        <v>-7.0736384156038765E-2</v>
      </c>
      <c r="H726" s="1">
        <v>0.1837750724944166</v>
      </c>
      <c r="I726" s="1">
        <v>7.9347308704420375E-2</v>
      </c>
    </row>
    <row r="727" spans="2:9" x14ac:dyDescent="0.3">
      <c r="B727" s="1">
        <v>702</v>
      </c>
      <c r="C727" s="1">
        <v>-1.1184004935190182</v>
      </c>
      <c r="D727" s="1">
        <v>-0.42165508130284368</v>
      </c>
      <c r="E727" s="1">
        <v>0.26745538811519981</v>
      </c>
      <c r="F727" s="1">
        <v>-0.58096767752030964</v>
      </c>
      <c r="G727" s="1">
        <v>0.40492155653465145</v>
      </c>
      <c r="H727" s="1">
        <v>-0.34864361536538091</v>
      </c>
      <c r="I727" s="1">
        <v>0.19915109755575949</v>
      </c>
    </row>
    <row r="728" spans="2:9" x14ac:dyDescent="0.3">
      <c r="B728" s="1">
        <v>703</v>
      </c>
      <c r="C728" s="1">
        <v>-0.48882521146564545</v>
      </c>
      <c r="D728" s="1">
        <v>1.7381933787288144</v>
      </c>
      <c r="E728" s="1">
        <v>-0.44632447869784214</v>
      </c>
      <c r="F728" s="1">
        <v>0.74953636411691271</v>
      </c>
      <c r="G728" s="1">
        <v>-0.2764972106412863</v>
      </c>
      <c r="H728" s="1">
        <v>0.42786406977631131</v>
      </c>
      <c r="I728" s="1">
        <v>-0.1626836063985134</v>
      </c>
    </row>
    <row r="729" spans="2:9" x14ac:dyDescent="0.3">
      <c r="B729" s="1">
        <v>704</v>
      </c>
      <c r="C729" s="1">
        <v>0.80317296329430299</v>
      </c>
      <c r="D729" s="1">
        <v>-0.17380825780074854</v>
      </c>
      <c r="E729" s="1">
        <v>-0.43867503837949751</v>
      </c>
      <c r="F729" s="1">
        <v>-0.2081872176693812</v>
      </c>
      <c r="G729" s="1">
        <v>-0.21463499324286178</v>
      </c>
      <c r="H729" s="1">
        <v>-6.6206666620414592E-2</v>
      </c>
      <c r="I729" s="1">
        <v>-2.309502059695371E-2</v>
      </c>
    </row>
    <row r="730" spans="2:9" x14ac:dyDescent="0.3">
      <c r="B730" s="1">
        <v>705</v>
      </c>
      <c r="C730" s="1">
        <v>-0.38031373471129432</v>
      </c>
      <c r="D730" s="1">
        <v>-0.35746135325318712</v>
      </c>
      <c r="E730" s="1">
        <v>-0.32305192698402269</v>
      </c>
      <c r="F730" s="1">
        <v>0.45939887051769096</v>
      </c>
      <c r="G730" s="1">
        <v>-0.15510306031753257</v>
      </c>
      <c r="H730" s="1">
        <v>-0.17717789559566627</v>
      </c>
      <c r="I730" s="1">
        <v>-0.19731239632902153</v>
      </c>
    </row>
    <row r="731" spans="2:9" x14ac:dyDescent="0.3">
      <c r="B731" s="1">
        <v>706</v>
      </c>
      <c r="C731" s="1">
        <v>-1.8923847367630864</v>
      </c>
      <c r="D731" s="1">
        <v>7.0409099590879043E-4</v>
      </c>
      <c r="E731" s="1">
        <v>0.25153658173885013</v>
      </c>
      <c r="F731" s="1">
        <v>0.83320776622681691</v>
      </c>
      <c r="G731" s="1">
        <v>-0.87927587088238846</v>
      </c>
      <c r="H731" s="1">
        <v>6.8560831404847353E-2</v>
      </c>
      <c r="I731" s="1">
        <v>-0.18865852385453688</v>
      </c>
    </row>
    <row r="732" spans="2:9" x14ac:dyDescent="0.3">
      <c r="B732" s="1">
        <v>707</v>
      </c>
      <c r="C732" s="1">
        <v>0.63096889400977907</v>
      </c>
      <c r="D732" s="1">
        <v>-8.7470908542076953E-2</v>
      </c>
      <c r="E732" s="1">
        <v>-0.30036174139597721</v>
      </c>
      <c r="F732" s="1">
        <v>-0.39682765875411502</v>
      </c>
      <c r="G732" s="1">
        <v>-0.10758449951043417</v>
      </c>
      <c r="H732" s="1">
        <v>6.2581107639262388E-4</v>
      </c>
      <c r="I732" s="1">
        <v>0.19195302990454705</v>
      </c>
    </row>
    <row r="733" spans="2:9" x14ac:dyDescent="0.3">
      <c r="B733" s="1">
        <v>708</v>
      </c>
      <c r="C733" s="1">
        <v>0.39623454881427683</v>
      </c>
      <c r="D733" s="1">
        <v>0.76866999196489938</v>
      </c>
      <c r="E733" s="1">
        <v>0.12990476379132779</v>
      </c>
      <c r="F733" s="1">
        <v>0.13294435174667096</v>
      </c>
      <c r="G733" s="1">
        <v>-0.32449594991627978</v>
      </c>
      <c r="H733" s="1">
        <v>-4.6377625255428524E-2</v>
      </c>
      <c r="I733" s="1">
        <v>0.25269743036623898</v>
      </c>
    </row>
    <row r="734" spans="2:9" x14ac:dyDescent="0.3">
      <c r="B734" s="1">
        <v>709</v>
      </c>
      <c r="C734" s="1">
        <v>1.1559069637460553</v>
      </c>
      <c r="D734" s="1">
        <v>-1.279259496562301</v>
      </c>
      <c r="E734" s="1">
        <v>0.28675978807019786</v>
      </c>
      <c r="F734" s="1">
        <v>0.14810501403360049</v>
      </c>
      <c r="G734" s="1">
        <v>0.46622599641849566</v>
      </c>
      <c r="H734" s="1">
        <v>-4.2289306421354311E-2</v>
      </c>
      <c r="I734" s="1">
        <v>0.13039581438031575</v>
      </c>
    </row>
    <row r="735" spans="2:9" x14ac:dyDescent="0.3">
      <c r="B735" s="1">
        <v>710</v>
      </c>
      <c r="C735" s="1">
        <v>0.76643607914473366</v>
      </c>
      <c r="D735" s="1">
        <v>0.5254802689104161</v>
      </c>
      <c r="E735" s="1">
        <v>-4.7892721998957111E-2</v>
      </c>
      <c r="F735" s="1">
        <v>6.9359029105610037E-2</v>
      </c>
      <c r="G735" s="1">
        <v>0.11179174596403833</v>
      </c>
      <c r="H735" s="1">
        <v>-0.78106087411791525</v>
      </c>
      <c r="I735" s="1">
        <v>0.15542763886934963</v>
      </c>
    </row>
    <row r="736" spans="2:9" x14ac:dyDescent="0.3">
      <c r="B736" s="1">
        <v>711</v>
      </c>
      <c r="C736" s="1">
        <v>2.2529431641540438</v>
      </c>
      <c r="D736" s="1">
        <v>0.18497817820650131</v>
      </c>
      <c r="E736" s="1">
        <v>-6.4421472941734934E-2</v>
      </c>
      <c r="F736" s="1">
        <v>7.7549135506231714E-2</v>
      </c>
      <c r="G736" s="1">
        <v>-1.0016497141237243E-2</v>
      </c>
      <c r="H736" s="1">
        <v>0.15110096458461636</v>
      </c>
      <c r="I736" s="1">
        <v>-0.13809561165037229</v>
      </c>
    </row>
    <row r="737" spans="2:9" x14ac:dyDescent="0.3">
      <c r="B737" s="1">
        <v>712</v>
      </c>
      <c r="C737" s="1">
        <v>0.82758360421053379</v>
      </c>
      <c r="D737" s="1">
        <v>0.77955878905494813</v>
      </c>
      <c r="E737" s="1">
        <v>0.84143974208445071</v>
      </c>
      <c r="F737" s="1">
        <v>-0.26612044384546396</v>
      </c>
      <c r="G737" s="1">
        <v>0.15056975401966621</v>
      </c>
      <c r="H737" s="1">
        <v>0.27898734627248256</v>
      </c>
      <c r="I737" s="1">
        <v>0.27668673078195766</v>
      </c>
    </row>
    <row r="738" spans="2:9" x14ac:dyDescent="0.3">
      <c r="B738" s="1">
        <v>713</v>
      </c>
      <c r="C738" s="1">
        <v>-0.87389822372188808</v>
      </c>
      <c r="D738" s="1">
        <v>-0.96516923358423223</v>
      </c>
      <c r="E738" s="1">
        <v>0.35771658345849966</v>
      </c>
      <c r="F738" s="1">
        <v>3.9427570390883196E-2</v>
      </c>
      <c r="G738" s="1">
        <v>-0.13462903722056177</v>
      </c>
      <c r="H738" s="1">
        <v>-0.20277586431124561</v>
      </c>
      <c r="I738" s="1">
        <v>-1.8778071435058372E-3</v>
      </c>
    </row>
    <row r="739" spans="2:9" x14ac:dyDescent="0.3">
      <c r="B739" s="1">
        <v>714</v>
      </c>
      <c r="C739" s="1">
        <v>0.73717439739027324</v>
      </c>
      <c r="D739" s="1">
        <v>-0.4495967996095046</v>
      </c>
      <c r="E739" s="1">
        <v>-0.21480224746960261</v>
      </c>
      <c r="F739" s="1">
        <v>0.49360949982222635</v>
      </c>
      <c r="G739" s="1">
        <v>0.3687123558788844</v>
      </c>
      <c r="H739" s="1">
        <v>0.74897014965434727</v>
      </c>
      <c r="I739" s="1">
        <v>-0.28502840346278657</v>
      </c>
    </row>
    <row r="740" spans="2:9" x14ac:dyDescent="0.3">
      <c r="B740" s="1">
        <v>715</v>
      </c>
      <c r="C740" s="1">
        <v>0.48073181724479275</v>
      </c>
      <c r="D740" s="1">
        <v>0.17481213232075163</v>
      </c>
      <c r="E740" s="1">
        <v>-0.64685931844893962</v>
      </c>
      <c r="F740" s="1">
        <v>0.36119655670801298</v>
      </c>
      <c r="G740" s="1">
        <v>-0.43253643830694682</v>
      </c>
      <c r="H740" s="1">
        <v>-4.7354814897698397E-2</v>
      </c>
      <c r="I740" s="1">
        <v>-7.4014376803469617E-2</v>
      </c>
    </row>
    <row r="741" spans="2:9" x14ac:dyDescent="0.3">
      <c r="B741" s="1">
        <v>716</v>
      </c>
      <c r="C741" s="1">
        <v>2.3661080664653187</v>
      </c>
      <c r="D741" s="1">
        <v>0.28872632323503389</v>
      </c>
      <c r="E741" s="1">
        <v>0.68640142895244016</v>
      </c>
      <c r="F741" s="1">
        <v>-0.52112568494472467</v>
      </c>
      <c r="G741" s="1">
        <v>0.4364537600180089</v>
      </c>
      <c r="H741" s="1">
        <v>0.55309907833952421</v>
      </c>
      <c r="I741" s="1">
        <v>-0.40702043898248064</v>
      </c>
    </row>
    <row r="742" spans="2:9" x14ac:dyDescent="0.3">
      <c r="B742" s="1">
        <v>717</v>
      </c>
      <c r="C742" s="1">
        <v>-0.69066482180724276</v>
      </c>
      <c r="D742" s="1">
        <v>0.48039527405891169</v>
      </c>
      <c r="E742" s="1">
        <v>0.80588822761519874</v>
      </c>
      <c r="F742" s="1">
        <v>2.8889461568206667E-2</v>
      </c>
      <c r="G742" s="1">
        <v>0.45732499194007331</v>
      </c>
      <c r="H742" s="1">
        <v>0.19071244486274846</v>
      </c>
      <c r="I742" s="1">
        <v>7.9157634537054447E-2</v>
      </c>
    </row>
    <row r="743" spans="2:9" x14ac:dyDescent="0.3">
      <c r="B743" s="1">
        <v>718</v>
      </c>
      <c r="C743" s="1">
        <v>-1.5895240985504748</v>
      </c>
      <c r="D743" s="1">
        <v>-0.85105363783712118</v>
      </c>
      <c r="E743" s="1">
        <v>-0.28070820263094171</v>
      </c>
      <c r="F743" s="1">
        <v>-1.5226675269361917E-2</v>
      </c>
      <c r="G743" s="1">
        <v>-0.63145090308482343</v>
      </c>
      <c r="H743" s="1">
        <v>0.53920773290713553</v>
      </c>
      <c r="I743" s="1">
        <v>-7.9158995692150375E-2</v>
      </c>
    </row>
    <row r="744" spans="2:9" x14ac:dyDescent="0.3">
      <c r="B744" s="1">
        <v>719</v>
      </c>
      <c r="C744" s="1">
        <v>1.3248850463297321</v>
      </c>
      <c r="D744" s="1">
        <v>-0.61200724586733923</v>
      </c>
      <c r="E744" s="1">
        <v>-0.1907843966072468</v>
      </c>
      <c r="F744" s="1">
        <v>0.60537161709745935</v>
      </c>
      <c r="G744" s="1">
        <v>9.199865901434881E-2</v>
      </c>
      <c r="H744" s="1">
        <v>8.8893824389327913E-2</v>
      </c>
      <c r="I744" s="1">
        <v>0.25158738695919103</v>
      </c>
    </row>
    <row r="745" spans="2:9" x14ac:dyDescent="0.3">
      <c r="B745" s="1">
        <v>720</v>
      </c>
      <c r="C745" s="1">
        <v>0.38673678994403715</v>
      </c>
      <c r="D745" s="1">
        <v>1.1940687739523796</v>
      </c>
      <c r="E745" s="1">
        <v>0.17845412094396643</v>
      </c>
      <c r="F745" s="1">
        <v>0.55181988708023511</v>
      </c>
      <c r="G745" s="1">
        <v>0.14369121089515638</v>
      </c>
      <c r="H745" s="1">
        <v>7.8593772672133452E-2</v>
      </c>
      <c r="I745" s="1">
        <v>6.3091745938040553E-2</v>
      </c>
    </row>
    <row r="746" spans="2:9" x14ac:dyDescent="0.3">
      <c r="B746" s="1">
        <v>721</v>
      </c>
      <c r="C746" s="1">
        <v>-0.70215254482480005</v>
      </c>
      <c r="D746" s="1">
        <v>1.0007812812478829</v>
      </c>
      <c r="E746" s="1">
        <v>-0.84704392768289793</v>
      </c>
      <c r="F746" s="1">
        <v>-0.29332495742909404</v>
      </c>
      <c r="G746" s="1">
        <v>0.32068380209818831</v>
      </c>
      <c r="H746" s="1">
        <v>5.0409044723255012E-2</v>
      </c>
      <c r="I746" s="1">
        <v>-0.47063953439649292</v>
      </c>
    </row>
    <row r="747" spans="2:9" x14ac:dyDescent="0.3">
      <c r="B747" s="1">
        <v>722</v>
      </c>
      <c r="C747" s="1">
        <v>1.5456958848564719</v>
      </c>
      <c r="D747" s="1">
        <v>-0.30469556249895541</v>
      </c>
      <c r="E747" s="1">
        <v>-0.71841618945629937</v>
      </c>
      <c r="F747" s="1">
        <v>-0.20960119882509978</v>
      </c>
      <c r="G747" s="1">
        <v>-0.55380377260206548</v>
      </c>
      <c r="H747" s="1">
        <v>-0.18188981482928784</v>
      </c>
      <c r="I747" s="1">
        <v>0.30976303780771047</v>
      </c>
    </row>
    <row r="748" spans="2:9" x14ac:dyDescent="0.3">
      <c r="B748" s="1">
        <v>723</v>
      </c>
      <c r="C748" s="1">
        <v>-0.77024286783160101</v>
      </c>
      <c r="D748" s="1">
        <v>-8.5769337514227773E-2</v>
      </c>
      <c r="E748" s="1">
        <v>-0.81009722125893369</v>
      </c>
      <c r="F748" s="1">
        <v>-9.1156590806719173E-2</v>
      </c>
      <c r="G748" s="1">
        <v>9.1018385857610573E-2</v>
      </c>
      <c r="H748" s="1">
        <v>0.28099655380527933</v>
      </c>
      <c r="I748" s="1">
        <v>0.11961096239514817</v>
      </c>
    </row>
    <row r="749" spans="2:9" x14ac:dyDescent="0.3">
      <c r="B749" s="1">
        <v>724</v>
      </c>
      <c r="C749" s="1">
        <v>1.3086533002887362</v>
      </c>
      <c r="D749" s="1">
        <v>3.3641813946797272E-2</v>
      </c>
      <c r="E749" s="1">
        <v>0.72852951132197219</v>
      </c>
      <c r="F749" s="1">
        <v>-0.18455146606282913</v>
      </c>
      <c r="G749" s="1">
        <v>-0.28804178351114429</v>
      </c>
      <c r="H749" s="1">
        <v>0.51151844046243533</v>
      </c>
      <c r="I749" s="1">
        <v>-0.29993106421728916</v>
      </c>
    </row>
    <row r="750" spans="2:9" x14ac:dyDescent="0.3">
      <c r="B750" s="1">
        <v>725</v>
      </c>
      <c r="C750" s="1">
        <v>0.27685874141646005</v>
      </c>
      <c r="D750" s="1">
        <v>-0.85467991003968846</v>
      </c>
      <c r="E750" s="1">
        <v>-0.12184238305567481</v>
      </c>
      <c r="F750" s="1">
        <v>-0.88448437746793118</v>
      </c>
      <c r="G750" s="1">
        <v>-0.62323368828375914</v>
      </c>
      <c r="H750" s="1">
        <v>-0.38631836214349669</v>
      </c>
      <c r="I750" s="1">
        <v>4.7797046365618476E-2</v>
      </c>
    </row>
    <row r="751" spans="2:9" x14ac:dyDescent="0.3">
      <c r="B751" s="1">
        <v>726</v>
      </c>
      <c r="C751" s="1">
        <v>-0.23345092264805298</v>
      </c>
      <c r="D751" s="1">
        <v>-0.35262723649839744</v>
      </c>
      <c r="E751" s="1">
        <v>0.49556387875352653</v>
      </c>
      <c r="F751" s="1">
        <v>-0.53585428844588867</v>
      </c>
      <c r="G751" s="1">
        <v>-0.53744350240400707</v>
      </c>
      <c r="H751" s="1">
        <v>-0.2319183033795523</v>
      </c>
      <c r="I751" s="1">
        <v>-2.2126476509145031E-2</v>
      </c>
    </row>
    <row r="752" spans="2:9" x14ac:dyDescent="0.3">
      <c r="B752" s="1">
        <v>727</v>
      </c>
      <c r="C752" s="1">
        <v>-0.3166861340535414</v>
      </c>
      <c r="D752" s="1">
        <v>-0.15409937464295476</v>
      </c>
      <c r="E752" s="1">
        <v>0.61231858422099872</v>
      </c>
      <c r="F752" s="1">
        <v>-0.24191105479397326</v>
      </c>
      <c r="G752" s="1">
        <v>-0.29108037984764923</v>
      </c>
      <c r="H752" s="1">
        <v>-2.2275245013988344E-2</v>
      </c>
      <c r="I752" s="1">
        <v>-0.15578641333726434</v>
      </c>
    </row>
    <row r="753" spans="2:9" x14ac:dyDescent="0.3">
      <c r="B753" s="1">
        <v>728</v>
      </c>
      <c r="C753" s="1">
        <v>1.5052449979303142</v>
      </c>
      <c r="D753" s="1">
        <v>0.73469778780671779</v>
      </c>
      <c r="E753" s="1">
        <v>-0.11407909423566524</v>
      </c>
      <c r="F753" s="1">
        <v>-0.29558007340671555</v>
      </c>
      <c r="G753" s="1">
        <v>-0.34684181463109592</v>
      </c>
      <c r="H753" s="1">
        <v>0.34764941665811389</v>
      </c>
      <c r="I753" s="1">
        <v>0.34334195367026377</v>
      </c>
    </row>
    <row r="754" spans="2:9" x14ac:dyDescent="0.3">
      <c r="B754" s="1">
        <v>729</v>
      </c>
      <c r="C754" s="1">
        <v>-0.22677126090626765</v>
      </c>
      <c r="D754" s="1">
        <v>1.1398062221080376</v>
      </c>
      <c r="E754" s="1">
        <v>1.1879505057186626</v>
      </c>
      <c r="F754" s="1">
        <v>-1.0272354902627256</v>
      </c>
      <c r="G754" s="1">
        <v>-1.3228233916361364E-2</v>
      </c>
      <c r="H754" s="1">
        <v>-0.23614132173566987</v>
      </c>
      <c r="I754" s="1">
        <v>-0.53722487343745162</v>
      </c>
    </row>
    <row r="755" spans="2:9" x14ac:dyDescent="0.3">
      <c r="B755" s="1">
        <v>730</v>
      </c>
      <c r="C755" s="1">
        <v>3.589898976788107E-2</v>
      </c>
      <c r="D755" s="1">
        <v>-0.38447541642032151</v>
      </c>
      <c r="E755" s="1">
        <v>-0.59025009859658784</v>
      </c>
      <c r="F755" s="1">
        <v>0.67975271252402902</v>
      </c>
      <c r="G755" s="1">
        <v>-0.37859751227955779</v>
      </c>
      <c r="H755" s="1">
        <v>0.30325588796425357</v>
      </c>
      <c r="I755" s="1">
        <v>-0.31672907910334852</v>
      </c>
    </row>
    <row r="756" spans="2:9" x14ac:dyDescent="0.3">
      <c r="B756" s="1">
        <v>731</v>
      </c>
      <c r="C756" s="1">
        <v>1.3591862179894354</v>
      </c>
      <c r="D756" s="1">
        <v>0.18456064489246987</v>
      </c>
      <c r="E756" s="1">
        <v>0.1089975484347771</v>
      </c>
      <c r="F756" s="1">
        <v>0.14604001354171381</v>
      </c>
      <c r="G756" s="1">
        <v>-0.8900048069251385</v>
      </c>
      <c r="H756" s="1">
        <v>0.13922974930507476</v>
      </c>
      <c r="I756" s="1">
        <v>-0.16087658448881284</v>
      </c>
    </row>
    <row r="757" spans="2:9" x14ac:dyDescent="0.3">
      <c r="B757" s="1">
        <v>732</v>
      </c>
      <c r="C757" s="1">
        <v>-0.87643599682901074</v>
      </c>
      <c r="D757" s="1">
        <v>0.49576298758078452</v>
      </c>
      <c r="E757" s="1">
        <v>-0.26986209075528306</v>
      </c>
      <c r="F757" s="1">
        <v>-0.77959769445566263</v>
      </c>
      <c r="G757" s="1">
        <v>0.36750867830143841</v>
      </c>
      <c r="H757" s="1">
        <v>0.20635993013082543</v>
      </c>
      <c r="I757" s="1">
        <v>-0.24511056076207804</v>
      </c>
    </row>
    <row r="758" spans="2:9" x14ac:dyDescent="0.3">
      <c r="B758" s="1">
        <v>733</v>
      </c>
      <c r="C758" s="1">
        <v>-0.8751189254441949</v>
      </c>
      <c r="D758" s="1">
        <v>-0.29368874110841781</v>
      </c>
      <c r="E758" s="1">
        <v>-0.18826567181275644</v>
      </c>
      <c r="F758" s="1">
        <v>0.89144588799361413</v>
      </c>
      <c r="G758" s="1">
        <v>0.51003547094330937</v>
      </c>
      <c r="H758" s="1">
        <v>7.9350754661609763E-2</v>
      </c>
      <c r="I758" s="1">
        <v>-0.33208997157893683</v>
      </c>
    </row>
    <row r="759" spans="2:9" x14ac:dyDescent="0.3">
      <c r="B759" s="1">
        <v>734</v>
      </c>
      <c r="C759" s="1">
        <v>-1.0899849826294854</v>
      </c>
      <c r="D759" s="1">
        <v>-0.85303588217778481</v>
      </c>
      <c r="E759" s="1">
        <v>-1.4512961678602352</v>
      </c>
      <c r="F759" s="1">
        <v>-0.34173685048777414</v>
      </c>
      <c r="G759" s="1">
        <v>-0.25451480454982567</v>
      </c>
      <c r="H759" s="1">
        <v>0.51272866698670672</v>
      </c>
      <c r="I759" s="1">
        <v>-0.20564853896332233</v>
      </c>
    </row>
    <row r="760" spans="2:9" x14ac:dyDescent="0.3">
      <c r="B760" s="1">
        <v>735</v>
      </c>
      <c r="C760" s="1">
        <v>0.67652095960731007</v>
      </c>
      <c r="D760" s="1">
        <v>0.67094065981653705</v>
      </c>
      <c r="E760" s="1">
        <v>0.70310280984985629</v>
      </c>
      <c r="F760" s="1">
        <v>-0.13919457349615805</v>
      </c>
      <c r="G760" s="1">
        <v>0.83356518181082406</v>
      </c>
      <c r="H760" s="1">
        <v>0.35613320511170793</v>
      </c>
      <c r="I760" s="1">
        <v>-0.17820632489097493</v>
      </c>
    </row>
    <row r="761" spans="2:9" x14ac:dyDescent="0.3">
      <c r="B761" s="1">
        <v>736</v>
      </c>
      <c r="C761" s="1">
        <v>0.14752293742534886</v>
      </c>
      <c r="D761" s="1">
        <v>0.85162961783685831</v>
      </c>
      <c r="E761" s="1">
        <v>-0.95558990700626978</v>
      </c>
      <c r="F761" s="1">
        <v>0.44055641027923653</v>
      </c>
      <c r="G761" s="1">
        <v>0.12889943174812046</v>
      </c>
      <c r="H761" s="1">
        <v>-1.4797587175133103E-2</v>
      </c>
      <c r="I761" s="1">
        <v>4.7053709464063884E-2</v>
      </c>
    </row>
    <row r="762" spans="2:9" x14ac:dyDescent="0.3">
      <c r="B762" s="1">
        <v>737</v>
      </c>
      <c r="C762" s="1">
        <v>-0.40433686690514292</v>
      </c>
      <c r="D762" s="1">
        <v>-1.0999329003218785</v>
      </c>
      <c r="E762" s="1">
        <v>0.18683303030107687</v>
      </c>
      <c r="F762" s="1">
        <v>-0.96382620029096699</v>
      </c>
      <c r="G762" s="1">
        <v>5.2868532037159952E-2</v>
      </c>
      <c r="H762" s="1">
        <v>0.32101957834433503</v>
      </c>
      <c r="I762" s="1">
        <v>3.294033688570415E-2</v>
      </c>
    </row>
    <row r="763" spans="2:9" x14ac:dyDescent="0.3">
      <c r="B763" s="1">
        <v>738</v>
      </c>
      <c r="C763" s="1">
        <v>-0.11976792341600981</v>
      </c>
      <c r="D763" s="1">
        <v>-0.62774321067681038</v>
      </c>
      <c r="E763" s="1">
        <v>9.210008769860524E-2</v>
      </c>
      <c r="F763" s="1">
        <v>-3.1756444612026452E-2</v>
      </c>
      <c r="G763" s="1">
        <v>1.1326844615283715E-2</v>
      </c>
      <c r="H763" s="1">
        <v>0.19473250923509633</v>
      </c>
      <c r="I763" s="1">
        <v>0.33749584573201241</v>
      </c>
    </row>
    <row r="764" spans="2:9" x14ac:dyDescent="0.3">
      <c r="B764" s="1">
        <v>739</v>
      </c>
      <c r="C764" s="1">
        <v>-0.4025209289716829</v>
      </c>
      <c r="D764" s="1">
        <v>0.20689902624274872</v>
      </c>
      <c r="E764" s="1">
        <v>-0.5099290511647907</v>
      </c>
      <c r="F764" s="1">
        <v>0.30042559867192031</v>
      </c>
      <c r="G764" s="1">
        <v>0.74770071252881443</v>
      </c>
      <c r="H764" s="1">
        <v>-0.35641316948337953</v>
      </c>
      <c r="I764" s="1">
        <v>0.2928403108862726</v>
      </c>
    </row>
    <row r="765" spans="2:9" x14ac:dyDescent="0.3">
      <c r="B765" s="1">
        <v>740</v>
      </c>
      <c r="C765" s="1">
        <v>-0.65001333963832653</v>
      </c>
      <c r="D765" s="1">
        <v>0.48346203705837676</v>
      </c>
      <c r="E765" s="1">
        <v>-0.49285046691786411</v>
      </c>
      <c r="F765" s="1">
        <v>1.090023750066631</v>
      </c>
      <c r="G765" s="1">
        <v>0.14281341512078322</v>
      </c>
      <c r="H765" s="1">
        <v>0.14297756087747629</v>
      </c>
      <c r="I765" s="1">
        <v>9.646236940649873E-2</v>
      </c>
    </row>
    <row r="766" spans="2:9" x14ac:dyDescent="0.3">
      <c r="B766" s="1">
        <v>741</v>
      </c>
      <c r="C766" s="1">
        <v>-1.0267171664490435</v>
      </c>
      <c r="D766" s="1">
        <v>0.4557212631549688</v>
      </c>
      <c r="E766" s="1">
        <v>-0.58955952601471251</v>
      </c>
      <c r="F766" s="1">
        <v>0.89167845459363959</v>
      </c>
      <c r="G766" s="1">
        <v>-4.6632798923692931E-2</v>
      </c>
      <c r="H766" s="1">
        <v>-0.46888263993571694</v>
      </c>
      <c r="I766" s="1">
        <v>-0.32546847457969574</v>
      </c>
    </row>
    <row r="767" spans="2:9" x14ac:dyDescent="0.3">
      <c r="B767" s="1">
        <v>742</v>
      </c>
      <c r="C767" s="1">
        <v>0.19297044045407061</v>
      </c>
      <c r="D767" s="1">
        <v>-0.60484154982336613</v>
      </c>
      <c r="E767" s="1">
        <v>-0.33768919445759743</v>
      </c>
      <c r="F767" s="1">
        <v>0.31599714693146219</v>
      </c>
      <c r="G767" s="1">
        <v>0.17212642548441853</v>
      </c>
      <c r="H767" s="1">
        <v>-8.4308725062033615E-2</v>
      </c>
      <c r="I767" s="1">
        <v>-7.4585571804047429E-2</v>
      </c>
    </row>
    <row r="768" spans="2:9" x14ac:dyDescent="0.3">
      <c r="B768" s="1">
        <v>743</v>
      </c>
      <c r="C768" s="1">
        <v>-0.17340103527155415</v>
      </c>
      <c r="D768" s="1">
        <v>0.44401877700839382</v>
      </c>
      <c r="E768" s="1">
        <v>-0.12887057537054669</v>
      </c>
      <c r="F768" s="1">
        <v>-0.24158989818976637</v>
      </c>
      <c r="G768" s="1">
        <v>-0.29857625291432799</v>
      </c>
      <c r="H768" s="1">
        <v>-0.39352418298329805</v>
      </c>
      <c r="I768" s="1">
        <v>3.1497623628039637E-2</v>
      </c>
    </row>
    <row r="769" spans="2:9" x14ac:dyDescent="0.3">
      <c r="B769" s="1">
        <v>744</v>
      </c>
      <c r="C769" s="1">
        <v>0.71097541361863026</v>
      </c>
      <c r="D769" s="1">
        <v>0.47487194462294874</v>
      </c>
      <c r="E769" s="1">
        <v>-1.0201535163901665</v>
      </c>
      <c r="F769" s="1">
        <v>0.33281274742837008</v>
      </c>
      <c r="G769" s="1">
        <v>-0.57634465371050947</v>
      </c>
      <c r="H769" s="1">
        <v>0.21337438476520149</v>
      </c>
      <c r="I769" s="1">
        <v>1.9967033137562652E-3</v>
      </c>
    </row>
    <row r="770" spans="2:9" x14ac:dyDescent="0.3">
      <c r="B770" s="1">
        <v>745</v>
      </c>
      <c r="C770" s="1">
        <v>-0.48260237557613572</v>
      </c>
      <c r="D770" s="1">
        <v>1.2702368696434811</v>
      </c>
      <c r="E770" s="1">
        <v>0.11238223514288992</v>
      </c>
      <c r="F770" s="1">
        <v>0.48536137013560743</v>
      </c>
      <c r="G770" s="1">
        <v>0.45395505543650871</v>
      </c>
      <c r="H770" s="1">
        <v>0.2048906389120552</v>
      </c>
      <c r="I770" s="1">
        <v>-1.7439531105907562E-2</v>
      </c>
    </row>
    <row r="771" spans="2:9" x14ac:dyDescent="0.3">
      <c r="B771" s="1">
        <v>746</v>
      </c>
      <c r="C771" s="1">
        <v>0.63202824314962425</v>
      </c>
      <c r="D771" s="1">
        <v>-0.52092595788291352</v>
      </c>
      <c r="E771" s="1">
        <v>-0.39457730505419919</v>
      </c>
      <c r="F771" s="1">
        <v>0.77254499256767495</v>
      </c>
      <c r="G771" s="1">
        <v>-7.3184289375839387E-2</v>
      </c>
      <c r="H771" s="1">
        <v>-1.5857796019343874E-2</v>
      </c>
      <c r="I771" s="1">
        <v>0.32082699030584066</v>
      </c>
    </row>
    <row r="772" spans="2:9" x14ac:dyDescent="0.3">
      <c r="B772" s="1">
        <v>747</v>
      </c>
      <c r="C772" s="1">
        <v>1.0956410230569928</v>
      </c>
      <c r="D772" s="1">
        <v>6.8672922452044038E-2</v>
      </c>
      <c r="E772" s="1">
        <v>-1.5684800217453041</v>
      </c>
      <c r="F772" s="1">
        <v>0.14372125397158175</v>
      </c>
      <c r="G772" s="1">
        <v>0.14307091757370705</v>
      </c>
      <c r="H772" s="1">
        <v>-0.69263837823770924</v>
      </c>
      <c r="I772" s="1">
        <v>-0.11809180052385915</v>
      </c>
    </row>
    <row r="773" spans="2:9" x14ac:dyDescent="0.3">
      <c r="B773" s="1">
        <v>748</v>
      </c>
      <c r="C773" s="1">
        <v>0.20545383230144695</v>
      </c>
      <c r="D773" s="1">
        <v>1.2230015510579009</v>
      </c>
      <c r="E773" s="1">
        <v>0.95624024109177785</v>
      </c>
      <c r="F773" s="1">
        <v>0.19257566251632433</v>
      </c>
      <c r="G773" s="1">
        <v>-0.36308984065730082</v>
      </c>
      <c r="H773" s="1">
        <v>-0.42743467632971843</v>
      </c>
      <c r="I773" s="1">
        <v>-8.662385625244258E-2</v>
      </c>
    </row>
    <row r="774" spans="2:9" x14ac:dyDescent="0.3">
      <c r="B774" s="1">
        <v>749</v>
      </c>
      <c r="C774" s="1">
        <v>-1.286068882958415</v>
      </c>
      <c r="D774" s="1">
        <v>-8.3631897332666946E-2</v>
      </c>
      <c r="E774" s="1">
        <v>-1.5598524752960301</v>
      </c>
      <c r="F774" s="1">
        <v>0.55801542110178326</v>
      </c>
      <c r="G774" s="1">
        <v>1.5481178095977677E-2</v>
      </c>
      <c r="H774" s="1">
        <v>-0.20912318930882404</v>
      </c>
      <c r="I774" s="1">
        <v>0.15892937566550069</v>
      </c>
    </row>
    <row r="775" spans="2:9" x14ac:dyDescent="0.3">
      <c r="B775" s="1">
        <v>750</v>
      </c>
      <c r="C775" s="1">
        <v>-0.5276395928660238</v>
      </c>
      <c r="D775" s="1">
        <v>-0.85453785132316606</v>
      </c>
      <c r="E775" s="1">
        <v>0.30438126462792098</v>
      </c>
      <c r="F775" s="1">
        <v>8.5688458776530307E-2</v>
      </c>
      <c r="G775" s="1">
        <v>-0.2776761087516062</v>
      </c>
      <c r="H775" s="1">
        <v>-8.3163081679377471E-2</v>
      </c>
      <c r="I775" s="1">
        <v>6.2599306433230723E-2</v>
      </c>
    </row>
    <row r="776" spans="2:9" x14ac:dyDescent="0.3">
      <c r="B776" s="1">
        <v>751</v>
      </c>
      <c r="C776" s="1">
        <v>1.430455237333532</v>
      </c>
      <c r="D776" s="1">
        <v>0.80510439029516068</v>
      </c>
      <c r="E776" s="1">
        <v>0.10827384575598013</v>
      </c>
      <c r="F776" s="1">
        <v>-0.1565884150866495</v>
      </c>
      <c r="G776" s="1">
        <v>-0.27588499681665396</v>
      </c>
      <c r="H776" s="1">
        <v>0.42332554751410134</v>
      </c>
      <c r="I776" s="1">
        <v>-0.35968783956644745</v>
      </c>
    </row>
    <row r="777" spans="2:9" x14ac:dyDescent="0.3">
      <c r="B777" s="1">
        <v>752</v>
      </c>
      <c r="C777" s="1">
        <v>0.7293184864455996</v>
      </c>
      <c r="D777" s="1">
        <v>-2.2524987031613488</v>
      </c>
      <c r="E777" s="1">
        <v>7.2430545662118415E-2</v>
      </c>
      <c r="F777" s="1">
        <v>-0.65278688360091808</v>
      </c>
      <c r="G777" s="1">
        <v>-0.29971616025886061</v>
      </c>
      <c r="H777" s="1">
        <v>-0.13388755033581198</v>
      </c>
      <c r="I777" s="1">
        <v>1.0169030151945314E-3</v>
      </c>
    </row>
    <row r="778" spans="2:9" x14ac:dyDescent="0.3">
      <c r="B778" s="1">
        <v>753</v>
      </c>
      <c r="C778" s="1">
        <v>-1.8926047278522269</v>
      </c>
      <c r="D778" s="1">
        <v>-0.13417756228222549</v>
      </c>
      <c r="E778" s="1">
        <v>-0.20790052471351986</v>
      </c>
      <c r="F778" s="1">
        <v>-0.19462998211945662</v>
      </c>
      <c r="G778" s="1">
        <v>1.5693247012729963E-2</v>
      </c>
      <c r="H778" s="1">
        <v>-0.70170780624536389</v>
      </c>
      <c r="I778" s="1">
        <v>-9.0865839253853938E-3</v>
      </c>
    </row>
    <row r="779" spans="2:9" x14ac:dyDescent="0.3">
      <c r="B779" s="1">
        <v>754</v>
      </c>
      <c r="C779" s="1">
        <v>-0.24654688062170849</v>
      </c>
      <c r="D779" s="1">
        <v>0.39239463238546646</v>
      </c>
      <c r="E779" s="1">
        <v>-0.42543856028822519</v>
      </c>
      <c r="F779" s="1">
        <v>0.41194612733844171</v>
      </c>
      <c r="G779" s="1">
        <v>-0.30280928535710017</v>
      </c>
      <c r="H779" s="1">
        <v>-0.34402779745202994</v>
      </c>
      <c r="I779" s="1">
        <v>0.32555629795175756</v>
      </c>
    </row>
    <row r="780" spans="2:9" x14ac:dyDescent="0.3">
      <c r="B780" s="1">
        <v>755</v>
      </c>
      <c r="C780" s="1">
        <v>1.4302107150191281</v>
      </c>
      <c r="D780" s="1">
        <v>0.10975681563753248</v>
      </c>
      <c r="E780" s="1">
        <v>0.3868991775937563</v>
      </c>
      <c r="F780" s="1">
        <v>8.9195318698199438E-2</v>
      </c>
      <c r="G780" s="1">
        <v>-0.66161437500808196</v>
      </c>
      <c r="H780" s="1">
        <v>-0.28583483503105295</v>
      </c>
      <c r="I780" s="1">
        <v>0.21082951432126631</v>
      </c>
    </row>
    <row r="781" spans="2:9" x14ac:dyDescent="0.3">
      <c r="B781" s="1">
        <v>756</v>
      </c>
      <c r="C781" s="1">
        <v>1.810627406660442</v>
      </c>
      <c r="D781" s="1">
        <v>-0.19523026752761743</v>
      </c>
      <c r="E781" s="1">
        <v>-0.45438869731203707</v>
      </c>
      <c r="F781" s="1">
        <v>0.11195682034922383</v>
      </c>
      <c r="G781" s="1">
        <v>6.0614704754521395E-2</v>
      </c>
      <c r="H781" s="1">
        <v>-0.28974760337560868</v>
      </c>
      <c r="I781" s="1">
        <v>-0.1700557372044052</v>
      </c>
    </row>
    <row r="782" spans="2:9" x14ac:dyDescent="0.3">
      <c r="B782" s="1">
        <v>757</v>
      </c>
      <c r="C782" s="1">
        <v>0.25031042989892971</v>
      </c>
      <c r="D782" s="1">
        <v>0.21068953559123926</v>
      </c>
      <c r="E782" s="1">
        <v>0.59637651903687472</v>
      </c>
      <c r="F782" s="1">
        <v>0.47053873029949794</v>
      </c>
      <c r="G782" s="1">
        <v>0.20467024258361577</v>
      </c>
      <c r="H782" s="1">
        <v>1.9751817275721951E-3</v>
      </c>
      <c r="I782" s="1">
        <v>-0.29503585152324419</v>
      </c>
    </row>
    <row r="783" spans="2:9" x14ac:dyDescent="0.3">
      <c r="B783" s="1">
        <v>758</v>
      </c>
      <c r="C783" s="1">
        <v>0.29409527341598757</v>
      </c>
      <c r="D783" s="1">
        <v>-1.226170432354349</v>
      </c>
      <c r="E783" s="1">
        <v>-0.12375106889130756</v>
      </c>
      <c r="F783" s="1">
        <v>-0.29607623671210576</v>
      </c>
      <c r="G783" s="1">
        <v>0.29936612062953794</v>
      </c>
      <c r="H783" s="1">
        <v>0.4305800043718907</v>
      </c>
      <c r="I783" s="1">
        <v>7.3925243450653849E-2</v>
      </c>
    </row>
    <row r="784" spans="2:9" x14ac:dyDescent="0.3">
      <c r="B784" s="1">
        <v>759</v>
      </c>
      <c r="C784" s="1">
        <v>-1.9788510763179239</v>
      </c>
      <c r="D784" s="1">
        <v>-0.17078574344683509</v>
      </c>
      <c r="E784" s="1">
        <v>0.12372905232301373</v>
      </c>
      <c r="F784" s="1">
        <v>-0.69045946176985862</v>
      </c>
      <c r="G784" s="1">
        <v>-0.30782557497909763</v>
      </c>
      <c r="H784" s="1">
        <v>-2.9551999540445618E-2</v>
      </c>
      <c r="I784" s="1">
        <v>-0.15860711832999735</v>
      </c>
    </row>
    <row r="785" spans="2:9" x14ac:dyDescent="0.3">
      <c r="B785" s="1">
        <v>760</v>
      </c>
      <c r="C785" s="1">
        <v>-0.13542764322482101</v>
      </c>
      <c r="D785" s="1">
        <v>-0.97822272522447162</v>
      </c>
      <c r="E785" s="1">
        <v>-0.69884890930930155</v>
      </c>
      <c r="F785" s="1">
        <v>-9.9834892434417996E-2</v>
      </c>
      <c r="G785" s="1">
        <v>-0.23672526983813</v>
      </c>
      <c r="H785" s="1">
        <v>-1.7906208659552946E-3</v>
      </c>
      <c r="I785" s="1">
        <v>0.11517782631759363</v>
      </c>
    </row>
    <row r="786" spans="2:9" x14ac:dyDescent="0.3">
      <c r="B786" s="1">
        <v>761</v>
      </c>
      <c r="C786" s="1">
        <v>-0.99659250460139548</v>
      </c>
      <c r="D786" s="1">
        <v>0.31350244729234844</v>
      </c>
      <c r="E786" s="1">
        <v>-1.223050922621525E-2</v>
      </c>
      <c r="F786" s="1">
        <v>0.92608488831438174</v>
      </c>
      <c r="G786" s="1">
        <v>0.17056857566574896</v>
      </c>
      <c r="H786" s="1">
        <v>-0.21943442178038525</v>
      </c>
      <c r="I786" s="1">
        <v>-6.3302835880140837E-2</v>
      </c>
    </row>
    <row r="787" spans="2:9" x14ac:dyDescent="0.3">
      <c r="B787" s="1">
        <v>762</v>
      </c>
      <c r="C787" s="1">
        <v>1.2786970982044319</v>
      </c>
      <c r="D787" s="1">
        <v>0.30974734114970409</v>
      </c>
      <c r="E787" s="1">
        <v>-0.61948358365222411</v>
      </c>
      <c r="F787" s="1">
        <v>-0.3030590499716237</v>
      </c>
      <c r="G787" s="1">
        <v>0.96620189274491852</v>
      </c>
      <c r="H787" s="1">
        <v>0.42524389299675269</v>
      </c>
      <c r="I787" s="1">
        <v>-0.17452306841054338</v>
      </c>
    </row>
    <row r="788" spans="2:9" x14ac:dyDescent="0.3">
      <c r="B788" s="1">
        <v>763</v>
      </c>
      <c r="C788" s="1">
        <v>0.80544162479496029</v>
      </c>
      <c r="D788" s="1">
        <v>0.32643798686940345</v>
      </c>
      <c r="E788" s="1">
        <v>-0.80038061848484565</v>
      </c>
      <c r="F788" s="1">
        <v>-0.1557670360281232</v>
      </c>
      <c r="G788" s="1">
        <v>-8.9035589205054985E-2</v>
      </c>
      <c r="H788" s="1">
        <v>-0.35173049449265487</v>
      </c>
      <c r="I788" s="1">
        <v>0.18418081927491614</v>
      </c>
    </row>
    <row r="789" spans="2:9" x14ac:dyDescent="0.3">
      <c r="B789" s="1">
        <v>764</v>
      </c>
      <c r="C789" s="1">
        <v>0.68810373106018141</v>
      </c>
      <c r="D789" s="1">
        <v>1.0428919061547444</v>
      </c>
      <c r="E789" s="1">
        <v>-0.56709290796287537</v>
      </c>
      <c r="F789" s="1">
        <v>0.59942507748193297</v>
      </c>
      <c r="G789" s="1">
        <v>-5.3810678723185103E-2</v>
      </c>
      <c r="H789" s="1">
        <v>0.53138622280914605</v>
      </c>
      <c r="I789" s="1">
        <v>4.106081368186543E-3</v>
      </c>
    </row>
    <row r="790" spans="2:9" x14ac:dyDescent="0.3">
      <c r="B790" s="1">
        <v>765</v>
      </c>
      <c r="C790" s="1">
        <v>-7.4429986024115935E-2</v>
      </c>
      <c r="D790" s="1">
        <v>-0.69066792786721731</v>
      </c>
      <c r="E790" s="1">
        <v>-0.90691255802045934</v>
      </c>
      <c r="F790" s="1">
        <v>0.16434531308410677</v>
      </c>
      <c r="G790" s="1">
        <v>0.51352121748848323</v>
      </c>
      <c r="H790" s="1">
        <v>-0.212065502684327</v>
      </c>
      <c r="I790" s="1">
        <v>0.23040494850772575</v>
      </c>
    </row>
    <row r="791" spans="2:9" x14ac:dyDescent="0.3">
      <c r="B791" s="1">
        <v>766</v>
      </c>
      <c r="C791" s="1">
        <v>1.5326314902632496</v>
      </c>
      <c r="D791" s="1">
        <v>1.0751694135388403</v>
      </c>
      <c r="E791" s="1">
        <v>-0.32715078823000066</v>
      </c>
      <c r="F791" s="1">
        <v>1.0091096027845636</v>
      </c>
      <c r="G791" s="1">
        <v>-0.55241762570556974</v>
      </c>
      <c r="H791" s="1">
        <v>0.48886825324812583</v>
      </c>
      <c r="I791" s="1">
        <v>0.22941426502931458</v>
      </c>
    </row>
    <row r="792" spans="2:9" x14ac:dyDescent="0.3">
      <c r="B792" s="1">
        <v>767</v>
      </c>
      <c r="C792" s="1">
        <v>-0.95549770373654197</v>
      </c>
      <c r="D792" s="1">
        <v>-0.75978115894027209</v>
      </c>
      <c r="E792" s="1">
        <v>0.42882421798977038</v>
      </c>
      <c r="F792" s="1">
        <v>-0.12149422274007338</v>
      </c>
      <c r="G792" s="1">
        <v>-0.47622945501326941</v>
      </c>
      <c r="H792" s="1">
        <v>2.0345809342096344E-3</v>
      </c>
      <c r="I792" s="1">
        <v>-0.2600309513958422</v>
      </c>
    </row>
    <row r="793" spans="2:9" x14ac:dyDescent="0.3">
      <c r="B793" s="1">
        <v>768</v>
      </c>
      <c r="C793" s="1">
        <v>0.80482647779923755</v>
      </c>
      <c r="D793" s="1">
        <v>0.72438304845927171</v>
      </c>
      <c r="E793" s="1">
        <v>-0.95139523129703696</v>
      </c>
      <c r="F793" s="1">
        <v>0.29897428276529436</v>
      </c>
      <c r="G793" s="1">
        <v>-0.19199957758352268</v>
      </c>
      <c r="H793" s="1">
        <v>-0.25579198947642218</v>
      </c>
      <c r="I793" s="1">
        <v>-0.2551843173778866</v>
      </c>
    </row>
    <row r="794" spans="2:9" x14ac:dyDescent="0.3">
      <c r="B794" s="1">
        <v>769</v>
      </c>
      <c r="C794" s="1">
        <v>-1.0271037383427086</v>
      </c>
      <c r="D794" s="1">
        <v>-0.27839669309780257</v>
      </c>
      <c r="E794" s="1">
        <v>-0.42339797504948251</v>
      </c>
      <c r="F794" s="1">
        <v>-0.5883494940650198</v>
      </c>
      <c r="G794" s="1">
        <v>0.25253309867378027</v>
      </c>
      <c r="H794" s="1">
        <v>0.12660200813087069</v>
      </c>
      <c r="I794" s="1">
        <v>-0.17039632688497952</v>
      </c>
    </row>
    <row r="795" spans="2:9" x14ac:dyDescent="0.3">
      <c r="B795" s="1">
        <v>770</v>
      </c>
      <c r="C795" s="1">
        <v>0.22898585039636848</v>
      </c>
      <c r="D795" s="1">
        <v>-0.5864926060612905</v>
      </c>
      <c r="E795" s="1">
        <v>-0.2940439803572133</v>
      </c>
      <c r="F795" s="1">
        <v>1.5416377580758839E-2</v>
      </c>
      <c r="G795" s="1">
        <v>-0.20709864602870792</v>
      </c>
      <c r="H795" s="1">
        <v>0.49959839686162644</v>
      </c>
      <c r="I795" s="1">
        <v>9.4134898786923576E-2</v>
      </c>
    </row>
    <row r="796" spans="2:9" x14ac:dyDescent="0.3">
      <c r="B796" s="1">
        <v>771</v>
      </c>
      <c r="C796" s="1">
        <v>-4.462616499455517E-2</v>
      </c>
      <c r="D796" s="1">
        <v>0.97856502979288962</v>
      </c>
      <c r="E796" s="1">
        <v>-0.40840153263483642</v>
      </c>
      <c r="F796" s="1">
        <v>0.50937515170542202</v>
      </c>
      <c r="G796" s="1">
        <v>0.11627900082884819</v>
      </c>
      <c r="H796" s="1">
        <v>1.2377628509209971E-2</v>
      </c>
      <c r="I796" s="1">
        <v>0.202953323146424</v>
      </c>
    </row>
    <row r="797" spans="2:9" x14ac:dyDescent="0.3">
      <c r="B797" s="1">
        <v>772</v>
      </c>
      <c r="C797" s="1">
        <v>0.69708304873134963</v>
      </c>
      <c r="D797" s="1">
        <v>-0.46222175225271883</v>
      </c>
      <c r="E797" s="1">
        <v>-0.66209888819110352</v>
      </c>
      <c r="F797" s="1">
        <v>0.54280055904213043</v>
      </c>
      <c r="G797" s="1">
        <v>-0.61131401725578782</v>
      </c>
      <c r="H797" s="1">
        <v>-0.10999596372588578</v>
      </c>
      <c r="I797" s="1">
        <v>-0.21580388138873691</v>
      </c>
    </row>
    <row r="798" spans="2:9" x14ac:dyDescent="0.3">
      <c r="B798" s="1">
        <v>773</v>
      </c>
      <c r="C798" s="1">
        <v>1.6250646635298536</v>
      </c>
      <c r="D798" s="1">
        <v>-0.13467908887481189</v>
      </c>
      <c r="E798" s="1">
        <v>-0.11816233628624628</v>
      </c>
      <c r="F798" s="1">
        <v>-2.2571299209771523E-2</v>
      </c>
      <c r="G798" s="1">
        <v>9.9186282978761392E-2</v>
      </c>
      <c r="H798" s="1">
        <v>-0.39792405309436651</v>
      </c>
      <c r="I798" s="1">
        <v>-0.16376996854165113</v>
      </c>
    </row>
    <row r="799" spans="2:9" x14ac:dyDescent="0.3">
      <c r="B799" s="1">
        <v>774</v>
      </c>
      <c r="C799" s="1">
        <v>-1.3375203802570175</v>
      </c>
      <c r="D799" s="1">
        <v>-0.16862742714852802</v>
      </c>
      <c r="E799" s="1">
        <v>0.20696395671831028</v>
      </c>
      <c r="F799" s="1">
        <v>0.30474794508157521</v>
      </c>
      <c r="G799" s="1">
        <v>0.40122930516467969</v>
      </c>
      <c r="H799" s="1">
        <v>6.8644862343134397E-2</v>
      </c>
      <c r="I799" s="1">
        <v>7.9338711362155784E-2</v>
      </c>
    </row>
    <row r="800" spans="2:9" x14ac:dyDescent="0.3">
      <c r="B800" s="1">
        <v>775</v>
      </c>
      <c r="C800" s="1">
        <v>0.69810589165928816</v>
      </c>
      <c r="D800" s="1">
        <v>-0.46282521729736792</v>
      </c>
      <c r="E800" s="1">
        <v>0.25852507114212908</v>
      </c>
      <c r="F800" s="1">
        <v>-1.1294126470043797E-2</v>
      </c>
      <c r="G800" s="1">
        <v>0.17950693351406696</v>
      </c>
      <c r="H800" s="1">
        <v>0.11247808742643747</v>
      </c>
      <c r="I800" s="1">
        <v>-5.8542271869262454E-2</v>
      </c>
    </row>
    <row r="801" spans="2:9" x14ac:dyDescent="0.3">
      <c r="B801" s="1">
        <v>776</v>
      </c>
      <c r="C801" s="1">
        <v>-0.23041050323624879</v>
      </c>
      <c r="D801" s="1">
        <v>-1.0834114748435433</v>
      </c>
      <c r="E801" s="1">
        <v>-0.28182188324198743</v>
      </c>
      <c r="F801" s="1">
        <v>-0.45648102448038069</v>
      </c>
      <c r="G801" s="1">
        <v>0.61537315825318717</v>
      </c>
      <c r="H801" s="1">
        <v>-0.29225588420428289</v>
      </c>
      <c r="I801" s="1">
        <v>-0.41132804325755445</v>
      </c>
    </row>
    <row r="802" spans="2:9" x14ac:dyDescent="0.3">
      <c r="B802" s="1">
        <v>777</v>
      </c>
      <c r="C802" s="1">
        <v>-1.6987203277770637</v>
      </c>
      <c r="D802" s="1">
        <v>0.7894360472897608</v>
      </c>
      <c r="E802" s="1">
        <v>0.83927105780761035</v>
      </c>
      <c r="F802" s="1">
        <v>-0.10275826504857916</v>
      </c>
      <c r="G802" s="1">
        <v>-0.59235215288557452</v>
      </c>
      <c r="H802" s="1">
        <v>-0.52398057179247082</v>
      </c>
      <c r="I802" s="1">
        <v>0.11060934237985091</v>
      </c>
    </row>
    <row r="803" spans="2:9" x14ac:dyDescent="0.3">
      <c r="B803" s="1">
        <v>778</v>
      </c>
      <c r="C803" s="1">
        <v>1.3083925908281073</v>
      </c>
      <c r="D803" s="1">
        <v>-0.46185814655259999</v>
      </c>
      <c r="E803" s="1">
        <v>-0.62316652230655567</v>
      </c>
      <c r="F803" s="1">
        <v>0.79507497658694315</v>
      </c>
      <c r="G803" s="1">
        <v>-0.49559232024577737</v>
      </c>
      <c r="H803" s="1">
        <v>-0.59375455563261637</v>
      </c>
      <c r="I803" s="1">
        <v>-6.590975858219858E-2</v>
      </c>
    </row>
    <row r="804" spans="2:9" x14ac:dyDescent="0.3">
      <c r="B804" s="1">
        <v>779</v>
      </c>
      <c r="C804" s="1">
        <v>-0.82606388077429127</v>
      </c>
      <c r="D804" s="1">
        <v>9.4332736336666723E-2</v>
      </c>
      <c r="E804" s="1">
        <v>0.20388700276518168</v>
      </c>
      <c r="F804" s="1">
        <v>-0.21630058980268616</v>
      </c>
      <c r="G804" s="1">
        <v>0.27987603481440304</v>
      </c>
      <c r="H804" s="1">
        <v>0.24401724055962037</v>
      </c>
      <c r="I804" s="1">
        <v>-0.26820183934859332</v>
      </c>
    </row>
    <row r="805" spans="2:9" x14ac:dyDescent="0.3">
      <c r="B805" s="1">
        <v>780</v>
      </c>
      <c r="C805" s="1">
        <v>1.1906079405577308</v>
      </c>
      <c r="D805" s="1">
        <v>-0.75537319315646456</v>
      </c>
      <c r="E805" s="1">
        <v>0.15019805397414585</v>
      </c>
      <c r="F805" s="1">
        <v>2.3087758087154311E-2</v>
      </c>
      <c r="G805" s="1">
        <v>8.1131835874006936E-2</v>
      </c>
      <c r="H805" s="1">
        <v>-0.59991039885472619</v>
      </c>
      <c r="I805" s="1">
        <v>-5.9561117201502298E-2</v>
      </c>
    </row>
    <row r="806" spans="2:9" x14ac:dyDescent="0.3">
      <c r="B806" s="1">
        <v>781</v>
      </c>
      <c r="C806" s="1">
        <v>-1.3878272509431424</v>
      </c>
      <c r="D806" s="1">
        <v>-0.26256318811604323</v>
      </c>
      <c r="E806" s="1">
        <v>0.63078163449825131</v>
      </c>
      <c r="F806" s="1">
        <v>-0.19083306111847928</v>
      </c>
      <c r="G806" s="1">
        <v>0.17400756513612145</v>
      </c>
      <c r="H806" s="1">
        <v>5.0062318299828268E-2</v>
      </c>
      <c r="I806" s="1">
        <v>0.32319127120455998</v>
      </c>
    </row>
    <row r="807" spans="2:9" x14ac:dyDescent="0.3">
      <c r="B807" s="1">
        <v>782</v>
      </c>
      <c r="C807" s="1">
        <v>0.33976789963950094</v>
      </c>
      <c r="D807" s="1">
        <v>0.42844283536724231</v>
      </c>
      <c r="E807" s="1">
        <v>1.7269318706282053</v>
      </c>
      <c r="F807" s="1">
        <v>-1.0058652286550407</v>
      </c>
      <c r="G807" s="1">
        <v>0.31667268694390716</v>
      </c>
      <c r="H807" s="1">
        <v>-0.45757880742266843</v>
      </c>
      <c r="I807" s="1">
        <v>0.1602710448543051</v>
      </c>
    </row>
    <row r="808" spans="2:9" x14ac:dyDescent="0.3">
      <c r="B808" s="1">
        <v>783</v>
      </c>
      <c r="C808" s="1">
        <v>-0.79009259635004592</v>
      </c>
      <c r="D808" s="1">
        <v>0.16886098212114628</v>
      </c>
      <c r="E808" s="1">
        <v>0.30588490562327242</v>
      </c>
      <c r="F808" s="1">
        <v>-0.60025817144664906</v>
      </c>
      <c r="G808" s="1">
        <v>0.16289569601068801</v>
      </c>
      <c r="H808" s="1">
        <v>0.15749033698972087</v>
      </c>
      <c r="I808" s="1">
        <v>-0.40461260316101699</v>
      </c>
    </row>
    <row r="809" spans="2:9" x14ac:dyDescent="0.3">
      <c r="B809" s="1">
        <v>784</v>
      </c>
      <c r="C809" s="1">
        <v>-0.63225944064941775</v>
      </c>
      <c r="D809" s="1">
        <v>-0.46039904768224882</v>
      </c>
      <c r="E809" s="1">
        <v>0.69082464901898744</v>
      </c>
      <c r="F809" s="1">
        <v>0.68054480415436125</v>
      </c>
      <c r="G809" s="1">
        <v>-0.1694261347807306</v>
      </c>
      <c r="H809" s="1">
        <v>2.3774433939296478E-2</v>
      </c>
      <c r="I809" s="1">
        <v>0.18478583028588424</v>
      </c>
    </row>
    <row r="810" spans="2:9" x14ac:dyDescent="0.3">
      <c r="B810" s="1">
        <v>785</v>
      </c>
      <c r="C810" s="1">
        <v>-0.66908149610464396</v>
      </c>
      <c r="D810" s="1">
        <v>-0.23567229893419744</v>
      </c>
      <c r="E810" s="1">
        <v>0.10059573543176947</v>
      </c>
      <c r="F810" s="1">
        <v>-0.67381120552762275</v>
      </c>
      <c r="G810" s="1">
        <v>-7.6607661352696046E-2</v>
      </c>
      <c r="H810" s="1">
        <v>-0.39491202477169668</v>
      </c>
      <c r="I810" s="1">
        <v>0.31187345869619731</v>
      </c>
    </row>
    <row r="811" spans="2:9" x14ac:dyDescent="0.3">
      <c r="B811" s="1">
        <v>786</v>
      </c>
      <c r="C811" s="1">
        <v>-1.0274334818980033</v>
      </c>
      <c r="D811" s="1">
        <v>0.44205553537460041</v>
      </c>
      <c r="E811" s="1">
        <v>0.56506623665194289</v>
      </c>
      <c r="F811" s="1">
        <v>0.24181259368302432</v>
      </c>
      <c r="G811" s="1">
        <v>-0.10654070787254399</v>
      </c>
      <c r="H811" s="1">
        <v>-0.13241937352087513</v>
      </c>
      <c r="I811" s="1">
        <v>0.12701831832658933</v>
      </c>
    </row>
    <row r="812" spans="2:9" x14ac:dyDescent="0.3">
      <c r="B812" s="1">
        <v>787</v>
      </c>
      <c r="C812" s="1">
        <v>3.7224677440199283E-3</v>
      </c>
      <c r="D812" s="1">
        <v>-0.58791493834657427</v>
      </c>
      <c r="E812" s="1">
        <v>0.50779425611772522</v>
      </c>
      <c r="F812" s="1">
        <v>-0.15707721375819231</v>
      </c>
      <c r="G812" s="1">
        <v>0.32140039824174227</v>
      </c>
      <c r="H812" s="1">
        <v>0.34237058520204339</v>
      </c>
      <c r="I812" s="1">
        <v>4.2197998448666799E-2</v>
      </c>
    </row>
    <row r="813" spans="2:9" x14ac:dyDescent="0.3">
      <c r="B813" s="1">
        <v>788</v>
      </c>
      <c r="C813" s="1">
        <v>-0.34127718978655835</v>
      </c>
      <c r="D813" s="1">
        <v>5.0960294054067545E-2</v>
      </c>
      <c r="E813" s="1">
        <v>1.4908713622521221</v>
      </c>
      <c r="F813" s="1">
        <v>0.29128662439084851</v>
      </c>
      <c r="G813" s="1">
        <v>-0.17052377086060536</v>
      </c>
      <c r="H813" s="1">
        <v>-5.7827209107124869E-2</v>
      </c>
      <c r="I813" s="1">
        <v>-0.1301600121812681</v>
      </c>
    </row>
    <row r="814" spans="2:9" x14ac:dyDescent="0.3">
      <c r="B814" s="1">
        <v>789</v>
      </c>
      <c r="C814" s="1">
        <v>-0.23098783755701896</v>
      </c>
      <c r="D814" s="1">
        <v>0.75292098921426109</v>
      </c>
      <c r="E814" s="1">
        <v>-0.17984144636092728</v>
      </c>
      <c r="F814" s="1">
        <v>0.18182117944944831</v>
      </c>
      <c r="G814" s="1">
        <v>0.57369451591264453</v>
      </c>
      <c r="H814" s="1">
        <v>0.30493516179826663</v>
      </c>
      <c r="I814" s="1">
        <v>6.6147978288182724E-2</v>
      </c>
    </row>
    <row r="815" spans="2:9" x14ac:dyDescent="0.3">
      <c r="B815" s="1">
        <v>790</v>
      </c>
      <c r="C815" s="1">
        <v>0.13496723022837115</v>
      </c>
      <c r="D815" s="1">
        <v>0.72250827839530718</v>
      </c>
      <c r="E815" s="1">
        <v>0.26046106954503173</v>
      </c>
      <c r="F815" s="1">
        <v>0.2237088291719844</v>
      </c>
      <c r="G815" s="1">
        <v>0.52120163208210391</v>
      </c>
      <c r="H815" s="1">
        <v>-0.27645067550383945</v>
      </c>
      <c r="I815" s="1">
        <v>-0.14273716786442403</v>
      </c>
    </row>
    <row r="816" spans="2:9" x14ac:dyDescent="0.3">
      <c r="B816" s="1">
        <v>791</v>
      </c>
      <c r="C816" s="1">
        <v>0.45921627990024311</v>
      </c>
      <c r="D816" s="1">
        <v>0.52369778654296173</v>
      </c>
      <c r="E816" s="1">
        <v>0.22119152387151372</v>
      </c>
      <c r="F816" s="1">
        <v>0.30990397123459995</v>
      </c>
      <c r="G816" s="1">
        <v>0.5352068694137242</v>
      </c>
      <c r="H816" s="1">
        <v>9.0293701807185808E-2</v>
      </c>
      <c r="I816" s="1">
        <v>-3.9158331965201409E-4</v>
      </c>
    </row>
    <row r="817" spans="2:9" x14ac:dyDescent="0.3">
      <c r="B817" s="1">
        <v>792</v>
      </c>
      <c r="C817" s="1">
        <v>-0.70659400993351296</v>
      </c>
      <c r="D817" s="1">
        <v>-0.20448581709229444</v>
      </c>
      <c r="E817" s="1">
        <v>1.2992185585067273</v>
      </c>
      <c r="F817" s="1">
        <v>8.1930013449710029E-2</v>
      </c>
      <c r="G817" s="1">
        <v>-0.12060663878780846</v>
      </c>
      <c r="H817" s="1">
        <v>-0.24249610094595825</v>
      </c>
      <c r="I817" s="1">
        <v>-0.18513039594180886</v>
      </c>
    </row>
    <row r="818" spans="2:9" x14ac:dyDescent="0.3">
      <c r="B818" s="1">
        <v>793</v>
      </c>
      <c r="C818" s="1">
        <v>0.71534649094448499</v>
      </c>
      <c r="D818" s="1">
        <v>-1.306350332450587</v>
      </c>
      <c r="E818" s="1">
        <v>-0.19175983089284207</v>
      </c>
      <c r="F818" s="1">
        <v>-0.55950846582299385</v>
      </c>
      <c r="G818" s="1">
        <v>0.17815327476170378</v>
      </c>
      <c r="H818" s="1">
        <v>-0.56382648108095657</v>
      </c>
      <c r="I818" s="1">
        <v>-4.7660173428280772E-2</v>
      </c>
    </row>
    <row r="819" spans="2:9" x14ac:dyDescent="0.3">
      <c r="B819" s="1">
        <v>794</v>
      </c>
      <c r="C819" s="1">
        <v>0.38090501234348706</v>
      </c>
      <c r="D819" s="1">
        <v>-6.989873863229229E-2</v>
      </c>
      <c r="E819" s="1">
        <v>-0.13867801830015894</v>
      </c>
      <c r="F819" s="1">
        <v>1.1925864746211599</v>
      </c>
      <c r="G819" s="1">
        <v>-0.31330175391377746</v>
      </c>
      <c r="H819" s="1">
        <v>0.45521521297277745</v>
      </c>
      <c r="I819" s="1">
        <v>0.27120391216619266</v>
      </c>
    </row>
    <row r="820" spans="2:9" x14ac:dyDescent="0.3">
      <c r="B820" s="1">
        <v>795</v>
      </c>
      <c r="C820" s="1">
        <v>-5.4494750258772331E-2</v>
      </c>
      <c r="D820" s="1">
        <v>0.16308182065393537</v>
      </c>
      <c r="E820" s="1">
        <v>-0.14918382302711505</v>
      </c>
      <c r="F820" s="1">
        <v>-0.12067407541261123</v>
      </c>
      <c r="G820" s="1">
        <v>-0.74269186404943333</v>
      </c>
      <c r="H820" s="1">
        <v>0.22564667122068882</v>
      </c>
      <c r="I820" s="1">
        <v>-6.3132861317638537E-3</v>
      </c>
    </row>
    <row r="821" spans="2:9" x14ac:dyDescent="0.3">
      <c r="B821" s="1">
        <v>796</v>
      </c>
      <c r="C821" s="1">
        <v>-1.4714512957403547</v>
      </c>
      <c r="D821" s="1">
        <v>-0.10133411360095196</v>
      </c>
      <c r="E821" s="1">
        <v>-1.2909084742087023</v>
      </c>
      <c r="F821" s="1">
        <v>1.0871994490685952</v>
      </c>
      <c r="G821" s="1">
        <v>-0.15878118603869257</v>
      </c>
      <c r="H821" s="1">
        <v>2.0483446701433053E-2</v>
      </c>
      <c r="I821" s="1">
        <v>-6.0254320090324942E-6</v>
      </c>
    </row>
    <row r="822" spans="2:9" x14ac:dyDescent="0.3">
      <c r="B822" s="1">
        <v>797</v>
      </c>
      <c r="C822" s="1">
        <v>1.0486184684069195</v>
      </c>
      <c r="D822" s="1">
        <v>-0.39667552849311766</v>
      </c>
      <c r="E822" s="1">
        <v>-0.80407605102444368</v>
      </c>
      <c r="F822" s="1">
        <v>-0.3203197695221342</v>
      </c>
      <c r="G822" s="1">
        <v>0.22579711530232852</v>
      </c>
      <c r="H822" s="1">
        <v>0.26524100652171112</v>
      </c>
      <c r="I822" s="1">
        <v>0.17581417910308444</v>
      </c>
    </row>
    <row r="823" spans="2:9" x14ac:dyDescent="0.3">
      <c r="B823" s="1">
        <v>798</v>
      </c>
      <c r="C823" s="1">
        <v>0.97667943531608281</v>
      </c>
      <c r="D823" s="1">
        <v>0.94641456885063791</v>
      </c>
      <c r="E823" s="1">
        <v>0.11958155031360558</v>
      </c>
      <c r="F823" s="1">
        <v>0.35778678466092101</v>
      </c>
      <c r="G823" s="1">
        <v>0.96493815790216464</v>
      </c>
      <c r="H823" s="1">
        <v>-0.34901069531492074</v>
      </c>
      <c r="I823" s="1">
        <v>-2.0081131390200013E-2</v>
      </c>
    </row>
    <row r="824" spans="2:9" x14ac:dyDescent="0.3">
      <c r="B824" s="1">
        <v>799</v>
      </c>
      <c r="C824" s="1">
        <v>0.44719607538409462</v>
      </c>
      <c r="D824" s="1">
        <v>-0.82174558621906124</v>
      </c>
      <c r="E824" s="1">
        <v>0.87961408782386119</v>
      </c>
      <c r="F824" s="1">
        <v>-0.13718365512508543</v>
      </c>
      <c r="G824" s="1">
        <v>-0.88304944582766698</v>
      </c>
      <c r="H824" s="1">
        <v>-0.52693153138252291</v>
      </c>
      <c r="I824" s="1">
        <v>0.21544473052809918</v>
      </c>
    </row>
    <row r="825" spans="2:9" x14ac:dyDescent="0.3">
      <c r="B825" s="1">
        <v>800</v>
      </c>
      <c r="C825" s="1">
        <v>-0.4645389084012016</v>
      </c>
      <c r="D825" s="1">
        <v>4.2952001102386478E-2</v>
      </c>
      <c r="E825" s="1">
        <v>-0.4719373463211482</v>
      </c>
      <c r="F825" s="1">
        <v>-0.22626116370309765</v>
      </c>
      <c r="G825" s="1">
        <v>0.63666444858874949</v>
      </c>
      <c r="H825" s="1">
        <v>-0.11070553208781619</v>
      </c>
      <c r="I825" s="1">
        <v>-9.1361865500466599E-2</v>
      </c>
    </row>
    <row r="826" spans="2:9" x14ac:dyDescent="0.3">
      <c r="B826" s="1">
        <v>801</v>
      </c>
      <c r="C826" s="1">
        <v>-0.57818275419129106</v>
      </c>
      <c r="D826" s="1">
        <v>-1.2475535561359661</v>
      </c>
      <c r="E826" s="1">
        <v>0.74085144138458381</v>
      </c>
      <c r="F826" s="1">
        <v>-0.67707535449787293</v>
      </c>
      <c r="G826" s="1">
        <v>-0.12321968242839035</v>
      </c>
      <c r="H826" s="1">
        <v>0.6539534379228471</v>
      </c>
      <c r="I826" s="1">
        <v>9.5625295013736469E-2</v>
      </c>
    </row>
    <row r="827" spans="2:9" x14ac:dyDescent="0.3">
      <c r="B827" s="1">
        <v>802</v>
      </c>
      <c r="C827" s="1">
        <v>1.2880100731890436</v>
      </c>
      <c r="D827" s="1">
        <v>1.1465502789501143</v>
      </c>
      <c r="E827" s="1">
        <v>1.2497805664857944</v>
      </c>
      <c r="F827" s="1">
        <v>0.82491832755995897</v>
      </c>
      <c r="G827" s="1">
        <v>0.67596927858403311</v>
      </c>
      <c r="H827" s="1">
        <v>-4.7360600727542487E-2</v>
      </c>
      <c r="I827" s="1">
        <v>0.22962259974785054</v>
      </c>
    </row>
    <row r="828" spans="2:9" x14ac:dyDescent="0.3">
      <c r="B828" s="1">
        <v>803</v>
      </c>
      <c r="C828" s="1">
        <v>0.5070687745655269</v>
      </c>
      <c r="D828" s="1">
        <v>0.35174688878793914</v>
      </c>
      <c r="E828" s="1">
        <v>0.65441319265151388</v>
      </c>
      <c r="F828" s="1">
        <v>-1.101496079181439</v>
      </c>
      <c r="G828" s="1">
        <v>-0.153343423346537</v>
      </c>
      <c r="H828" s="1">
        <v>0.46826427559100192</v>
      </c>
      <c r="I828" s="1">
        <v>0.3608631413183101</v>
      </c>
    </row>
    <row r="829" spans="2:9" x14ac:dyDescent="0.3">
      <c r="B829" s="1">
        <v>804</v>
      </c>
      <c r="C829" s="1">
        <v>0.26198285776113273</v>
      </c>
      <c r="D829" s="1">
        <v>0.31970651862349547</v>
      </c>
      <c r="E829" s="1">
        <v>-0.12857998589539379</v>
      </c>
      <c r="F829" s="1">
        <v>6.7060894622940875E-2</v>
      </c>
      <c r="G829" s="1">
        <v>0.16768580274609918</v>
      </c>
      <c r="H829" s="1">
        <v>4.1214803091903882E-2</v>
      </c>
      <c r="I829" s="1">
        <v>4.7886114349540779E-2</v>
      </c>
    </row>
    <row r="830" spans="2:9" x14ac:dyDescent="0.3">
      <c r="B830" s="1">
        <v>805</v>
      </c>
      <c r="C830" s="1">
        <v>0.84206783421292852</v>
      </c>
      <c r="D830" s="1">
        <v>1.1654414045764403</v>
      </c>
      <c r="E830" s="1">
        <v>-0.60152309382606972</v>
      </c>
      <c r="F830" s="1">
        <v>-9.5776754801312036E-2</v>
      </c>
      <c r="G830" s="1">
        <v>-0.19351283542721864</v>
      </c>
      <c r="H830" s="1">
        <v>-0.11418987956524784</v>
      </c>
      <c r="I830" s="1">
        <v>0.11209039832641629</v>
      </c>
    </row>
    <row r="831" spans="2:9" x14ac:dyDescent="0.3">
      <c r="B831" s="1">
        <v>806</v>
      </c>
      <c r="C831" s="1">
        <v>-1.3291566595993145</v>
      </c>
      <c r="D831" s="1">
        <v>-0.38973809522736391</v>
      </c>
      <c r="E831" s="1">
        <v>-0.35320785804189619</v>
      </c>
      <c r="F831" s="1">
        <v>0.39427088704990249</v>
      </c>
      <c r="G831" s="1">
        <v>-0.51985684000842958</v>
      </c>
      <c r="H831" s="1">
        <v>7.1286990500217029E-2</v>
      </c>
      <c r="I831" s="1">
        <v>0.24031201258732454</v>
      </c>
    </row>
    <row r="832" spans="2:9" x14ac:dyDescent="0.3">
      <c r="B832" s="1">
        <v>807</v>
      </c>
      <c r="C832" s="1">
        <v>0.89573167787718921</v>
      </c>
      <c r="D832" s="1">
        <v>1.3715507769562194</v>
      </c>
      <c r="E832" s="1">
        <v>-0.11062833191676054</v>
      </c>
      <c r="F832" s="1">
        <v>0.50774477594594991</v>
      </c>
      <c r="G832" s="1">
        <v>0.41175340037795038</v>
      </c>
      <c r="H832" s="1">
        <v>0.14658162364134827</v>
      </c>
      <c r="I832" s="1">
        <v>6.9645824386469157E-2</v>
      </c>
    </row>
    <row r="833" spans="2:9" x14ac:dyDescent="0.3">
      <c r="B833" s="1">
        <v>808</v>
      </c>
      <c r="C833" s="1">
        <v>-0.16917799626684604</v>
      </c>
      <c r="D833" s="1">
        <v>0.33979550992091356</v>
      </c>
      <c r="E833" s="1">
        <v>-0.36109757929602004</v>
      </c>
      <c r="F833" s="1">
        <v>-0.49560621688501166</v>
      </c>
      <c r="G833" s="1">
        <v>0.52319944413019859</v>
      </c>
      <c r="H833" s="1">
        <v>-0.15642341990816386</v>
      </c>
      <c r="I833" s="1">
        <v>-7.8935813525804394E-2</v>
      </c>
    </row>
    <row r="834" spans="2:9" x14ac:dyDescent="0.3">
      <c r="B834" s="1">
        <v>809</v>
      </c>
      <c r="C834" s="1">
        <v>-0.86413049052624957</v>
      </c>
      <c r="D834" s="1">
        <v>0.55637803793653617</v>
      </c>
      <c r="E834" s="1">
        <v>0.56632543984326278</v>
      </c>
      <c r="F834" s="1">
        <v>-0.24820773408199159</v>
      </c>
      <c r="G834" s="1">
        <v>-0.92390251024908332</v>
      </c>
      <c r="H834" s="1">
        <v>-0.13555558717836061</v>
      </c>
      <c r="I834" s="1">
        <v>-0.44596968460083197</v>
      </c>
    </row>
    <row r="835" spans="2:9" x14ac:dyDescent="0.3">
      <c r="B835" s="1">
        <v>810</v>
      </c>
      <c r="C835" s="1">
        <v>-0.22889673779458175</v>
      </c>
      <c r="D835" s="1">
        <v>0.2219362718369505</v>
      </c>
      <c r="E835" s="1">
        <v>-0.48315387599555515</v>
      </c>
      <c r="F835" s="1">
        <v>0.39796137063749315</v>
      </c>
      <c r="G835" s="1">
        <v>0.96564506838776887</v>
      </c>
      <c r="H835" s="1">
        <v>0.39023165697610762</v>
      </c>
      <c r="I835" s="1">
        <v>0.42677340406040526</v>
      </c>
    </row>
    <row r="836" spans="2:9" x14ac:dyDescent="0.3">
      <c r="B836" s="1">
        <v>811</v>
      </c>
      <c r="C836" s="1">
        <v>5.8765794487699731E-2</v>
      </c>
      <c r="D836" s="1">
        <v>0.44835537447253609</v>
      </c>
      <c r="E836" s="1">
        <v>7.886451128029931E-2</v>
      </c>
      <c r="F836" s="1">
        <v>-0.4459525285815899</v>
      </c>
      <c r="G836" s="1">
        <v>-0.71547411508389114</v>
      </c>
      <c r="H836" s="1">
        <v>-0.14433441550983517</v>
      </c>
      <c r="I836" s="1">
        <v>-0.13716497524373292</v>
      </c>
    </row>
    <row r="837" spans="2:9" x14ac:dyDescent="0.3">
      <c r="B837" s="1">
        <v>812</v>
      </c>
      <c r="C837" s="1">
        <v>0.20576067121471184</v>
      </c>
      <c r="D837" s="1">
        <v>2.0357886197989315E-2</v>
      </c>
      <c r="E837" s="1">
        <v>-0.79516314542040278</v>
      </c>
      <c r="F837" s="1">
        <v>-0.92360649054907218</v>
      </c>
      <c r="G837" s="1">
        <v>-6.5845282985574904E-3</v>
      </c>
      <c r="H837" s="1">
        <v>-0.46760597323672054</v>
      </c>
      <c r="I837" s="1">
        <v>-4.3051545598490025E-2</v>
      </c>
    </row>
    <row r="838" spans="2:9" x14ac:dyDescent="0.3">
      <c r="B838" s="1">
        <v>813</v>
      </c>
      <c r="C838" s="1">
        <v>-0.30718251313961714</v>
      </c>
      <c r="D838" s="1">
        <v>0.5250714832999831</v>
      </c>
      <c r="E838" s="1">
        <v>0.46002994814026726</v>
      </c>
      <c r="F838" s="1">
        <v>0.52882725095657324</v>
      </c>
      <c r="G838" s="1">
        <v>0.13119631642226232</v>
      </c>
      <c r="H838" s="1">
        <v>-0.38864289032301141</v>
      </c>
      <c r="I838" s="1">
        <v>0.11452995367653181</v>
      </c>
    </row>
    <row r="839" spans="2:9" x14ac:dyDescent="0.3">
      <c r="B839" s="1">
        <v>814</v>
      </c>
      <c r="C839" s="1">
        <v>-1.2408210277935119</v>
      </c>
      <c r="D839" s="1">
        <v>-0.10223738201593965</v>
      </c>
      <c r="E839" s="1">
        <v>-0.9307473009263546</v>
      </c>
      <c r="F839" s="1">
        <v>0.8094291383603508</v>
      </c>
      <c r="G839" s="1">
        <v>0.32306238796649217</v>
      </c>
      <c r="H839" s="1">
        <v>-0.37157588499865918</v>
      </c>
      <c r="I839" s="1">
        <v>-0.19639789699377735</v>
      </c>
    </row>
    <row r="840" spans="2:9" x14ac:dyDescent="0.3">
      <c r="B840" s="1">
        <v>815</v>
      </c>
      <c r="C840" s="1">
        <v>-0.58432499653423475</v>
      </c>
      <c r="D840" s="1">
        <v>-0.4503955532573708</v>
      </c>
      <c r="E840" s="1">
        <v>0.55041329645352521</v>
      </c>
      <c r="F840" s="1">
        <v>0.4706298394702409</v>
      </c>
      <c r="G840" s="1">
        <v>0.40194389944086961</v>
      </c>
      <c r="H840" s="1">
        <v>0.20136158181977143</v>
      </c>
      <c r="I840" s="1">
        <v>9.0698360311783372E-3</v>
      </c>
    </row>
    <row r="841" spans="2:9" x14ac:dyDescent="0.3">
      <c r="B841" s="1">
        <v>816</v>
      </c>
      <c r="C841" s="1">
        <v>0.67797421340144048</v>
      </c>
      <c r="D841" s="1">
        <v>0.69268282023692773</v>
      </c>
      <c r="E841" s="1">
        <v>0.55932288391526097</v>
      </c>
      <c r="F841" s="1">
        <v>0.75187127098252493</v>
      </c>
      <c r="G841" s="1">
        <v>0.17732370393333025</v>
      </c>
      <c r="H841" s="1">
        <v>9.4425849458140337E-2</v>
      </c>
      <c r="I841" s="1">
        <v>-0.30320590687854954</v>
      </c>
    </row>
    <row r="842" spans="2:9" x14ac:dyDescent="0.3">
      <c r="B842" s="1">
        <v>817</v>
      </c>
      <c r="C842" s="1">
        <v>0.53219274761352164</v>
      </c>
      <c r="D842" s="1">
        <v>-0.4936730368890192</v>
      </c>
      <c r="E842" s="1">
        <v>0.87089372841648371</v>
      </c>
      <c r="F842" s="1">
        <v>0.61538266681754239</v>
      </c>
      <c r="G842" s="1">
        <v>0.54355065557912341</v>
      </c>
      <c r="H842" s="1">
        <v>-0.12418117019320019</v>
      </c>
      <c r="I842" s="1">
        <v>-0.15804786025615472</v>
      </c>
    </row>
    <row r="843" spans="2:9" x14ac:dyDescent="0.3">
      <c r="B843" s="1">
        <v>818</v>
      </c>
      <c r="C843" s="1">
        <v>-1.2095056502372283</v>
      </c>
      <c r="D843" s="1">
        <v>-0.26320781786515351</v>
      </c>
      <c r="E843" s="1">
        <v>-4.4467129138451376E-2</v>
      </c>
      <c r="F843" s="1">
        <v>9.450352852081928E-2</v>
      </c>
      <c r="G843" s="1">
        <v>0.11003893352611338</v>
      </c>
      <c r="H843" s="1">
        <v>0.21602921137092576</v>
      </c>
      <c r="I843" s="1">
        <v>6.8299494618951781E-2</v>
      </c>
    </row>
    <row r="844" spans="2:9" x14ac:dyDescent="0.3">
      <c r="B844" s="1">
        <v>819</v>
      </c>
      <c r="C844" s="1">
        <v>0.14021602187620047</v>
      </c>
      <c r="D844" s="1">
        <v>-0.62822074994738786</v>
      </c>
      <c r="E844" s="1">
        <v>0.30242526139763243</v>
      </c>
      <c r="F844" s="1">
        <v>0.10281489778101568</v>
      </c>
      <c r="G844" s="1">
        <v>0.31510393487535621</v>
      </c>
      <c r="H844" s="1">
        <v>-1.0430699336356247E-2</v>
      </c>
      <c r="I844" s="1">
        <v>0.30330572593178423</v>
      </c>
    </row>
    <row r="845" spans="2:9" x14ac:dyDescent="0.3">
      <c r="B845" s="1">
        <v>820</v>
      </c>
      <c r="C845" s="1">
        <v>-4.9213317813203018E-2</v>
      </c>
      <c r="D845" s="1">
        <v>-0.76637036643041556</v>
      </c>
      <c r="E845" s="1">
        <v>0.11349189958055099</v>
      </c>
      <c r="F845" s="1">
        <v>0.84719446224734196</v>
      </c>
      <c r="G845" s="1">
        <v>-0.32647216796022888</v>
      </c>
      <c r="H845" s="1">
        <v>-0.29370356809439585</v>
      </c>
      <c r="I845" s="1">
        <v>-0.18483646249011718</v>
      </c>
    </row>
    <row r="846" spans="2:9" x14ac:dyDescent="0.3">
      <c r="B846" s="1">
        <v>821</v>
      </c>
      <c r="C846" s="1">
        <v>0.59632745470363269</v>
      </c>
      <c r="D846" s="1">
        <v>-1.2242388399683504</v>
      </c>
      <c r="E846" s="1">
        <v>-0.28755000920289447</v>
      </c>
      <c r="F846" s="1">
        <v>0.30239885757917706</v>
      </c>
      <c r="G846" s="1">
        <v>-0.70220695463552496</v>
      </c>
      <c r="H846" s="1">
        <v>0.10907999184781345</v>
      </c>
      <c r="I846" s="1">
        <v>0.16232791441818145</v>
      </c>
    </row>
    <row r="847" spans="2:9" x14ac:dyDescent="0.3">
      <c r="B847" s="1">
        <v>822</v>
      </c>
      <c r="C847" s="1">
        <v>0.30124943514787178</v>
      </c>
      <c r="D847" s="1">
        <v>-1.6927157346913166</v>
      </c>
      <c r="E847" s="1">
        <v>0.7142202616272959</v>
      </c>
      <c r="F847" s="1">
        <v>0.28509777171749312</v>
      </c>
      <c r="G847" s="1">
        <v>-1.1107452328351779</v>
      </c>
      <c r="H847" s="1">
        <v>0.32539708438285159</v>
      </c>
      <c r="I847" s="1">
        <v>-0.3142143516705212</v>
      </c>
    </row>
    <row r="848" spans="2:9" x14ac:dyDescent="0.3">
      <c r="B848" s="1">
        <v>823</v>
      </c>
      <c r="C848" s="1">
        <v>-0.17250422311540131</v>
      </c>
      <c r="D848" s="1">
        <v>0.94746198984315932</v>
      </c>
      <c r="E848" s="1">
        <v>-0.98876520576118265</v>
      </c>
      <c r="F848" s="1">
        <v>0.30644185469417085</v>
      </c>
      <c r="G848" s="1">
        <v>-0.45815669258562391</v>
      </c>
      <c r="H848" s="1">
        <v>2.8913149943397422E-2</v>
      </c>
      <c r="I848" s="1">
        <v>-0.41042219685613962</v>
      </c>
    </row>
    <row r="849" spans="2:9" x14ac:dyDescent="0.3">
      <c r="B849" s="1">
        <v>824</v>
      </c>
      <c r="C849" s="1">
        <v>-0.54353532907124003</v>
      </c>
      <c r="D849" s="1">
        <v>1.4888062716094135</v>
      </c>
      <c r="E849" s="1">
        <v>-0.28211834120389256</v>
      </c>
      <c r="F849" s="1">
        <v>-0.46050040410328685</v>
      </c>
      <c r="G849" s="1">
        <v>0.54324031785920113</v>
      </c>
      <c r="H849" s="1">
        <v>-0.39015513953977426</v>
      </c>
      <c r="I849" s="1">
        <v>-2.5823459125540439E-2</v>
      </c>
    </row>
    <row r="850" spans="2:9" x14ac:dyDescent="0.3">
      <c r="B850" s="1">
        <v>825</v>
      </c>
      <c r="C850" s="1">
        <v>0.10571831674026663</v>
      </c>
      <c r="D850" s="1">
        <v>0.83901282029968871</v>
      </c>
      <c r="E850" s="1">
        <v>0.67038265039887257</v>
      </c>
      <c r="F850" s="1">
        <v>1.1287657746306605</v>
      </c>
      <c r="G850" s="1">
        <v>-0.81351729308840748</v>
      </c>
      <c r="H850" s="1">
        <v>0.38892629332706341</v>
      </c>
      <c r="I850" s="1">
        <v>2.0573888416473896E-3</v>
      </c>
    </row>
    <row r="851" spans="2:9" x14ac:dyDescent="0.3">
      <c r="B851" s="1">
        <v>826</v>
      </c>
      <c r="C851" s="1">
        <v>2.1857977107634645</v>
      </c>
      <c r="D851" s="1">
        <v>0.86220104569240208</v>
      </c>
      <c r="E851" s="1">
        <v>0.34794717835764583</v>
      </c>
      <c r="F851" s="1">
        <v>1.4669689625758486E-2</v>
      </c>
      <c r="G851" s="1">
        <v>0.59114133243419342</v>
      </c>
      <c r="H851" s="1">
        <v>-1.6738113851511027E-2</v>
      </c>
      <c r="I851" s="1">
        <v>2.6740101018536432E-2</v>
      </c>
    </row>
    <row r="852" spans="2:9" x14ac:dyDescent="0.3">
      <c r="B852" s="1">
        <v>827</v>
      </c>
      <c r="C852" s="1">
        <v>-0.41271284083976717</v>
      </c>
      <c r="D852" s="1">
        <v>1.1378529648331521</v>
      </c>
      <c r="E852" s="1">
        <v>-0.63863536867778992</v>
      </c>
      <c r="F852" s="1">
        <v>0.26485396786092941</v>
      </c>
      <c r="G852" s="1">
        <v>-0.71778315204623788</v>
      </c>
      <c r="H852" s="1">
        <v>-8.9315278961661873E-2</v>
      </c>
      <c r="I852" s="1">
        <v>0.15255519251230998</v>
      </c>
    </row>
    <row r="853" spans="2:9" x14ac:dyDescent="0.3">
      <c r="B853" s="1">
        <v>828</v>
      </c>
      <c r="C853" s="1">
        <v>-0.57086739548295173</v>
      </c>
      <c r="D853" s="1">
        <v>-2.5795414538726247E-2</v>
      </c>
      <c r="E853" s="1">
        <v>0.28457883323684025</v>
      </c>
      <c r="F853" s="1">
        <v>0.67360707573900969</v>
      </c>
      <c r="G853" s="1">
        <v>-0.23914112118258041</v>
      </c>
      <c r="H853" s="1">
        <v>-0.30738492705142123</v>
      </c>
      <c r="I853" s="1">
        <v>0.12083683771832802</v>
      </c>
    </row>
    <row r="854" spans="2:9" x14ac:dyDescent="0.3">
      <c r="B854" s="1">
        <v>829</v>
      </c>
      <c r="C854" s="1">
        <v>-0.16578049106070092</v>
      </c>
      <c r="D854" s="1">
        <v>-0.25196450711839841</v>
      </c>
      <c r="E854" s="1">
        <v>-0.90613752171644368</v>
      </c>
      <c r="F854" s="1">
        <v>0.34031383765869061</v>
      </c>
      <c r="G854" s="1">
        <v>0.30008212275240703</v>
      </c>
      <c r="H854" s="1">
        <v>-2.5463734012002949E-2</v>
      </c>
      <c r="I854" s="1">
        <v>2.1412577021765248E-2</v>
      </c>
    </row>
    <row r="855" spans="2:9" x14ac:dyDescent="0.3">
      <c r="B855" s="1">
        <v>830</v>
      </c>
      <c r="C855" s="1">
        <v>-5.2462982817887208E-2</v>
      </c>
      <c r="D855" s="1">
        <v>0.53531111912375817</v>
      </c>
      <c r="E855" s="1">
        <v>-0.53470996736855203</v>
      </c>
      <c r="F855" s="1">
        <v>0.16116593505755081</v>
      </c>
      <c r="G855" s="1">
        <v>-1.6238886859408805</v>
      </c>
      <c r="H855" s="1">
        <v>9.092755990804928E-2</v>
      </c>
      <c r="I855" s="1">
        <v>7.0958857073384757E-2</v>
      </c>
    </row>
    <row r="856" spans="2:9" x14ac:dyDescent="0.3">
      <c r="B856" s="1">
        <v>831</v>
      </c>
      <c r="C856" s="1">
        <v>0.30679844521769328</v>
      </c>
      <c r="D856" s="1">
        <v>-9.0039556023245093E-2</v>
      </c>
      <c r="E856" s="1">
        <v>-0.50453908155517013</v>
      </c>
      <c r="F856" s="1">
        <v>-0.3228858528098153</v>
      </c>
      <c r="G856" s="1">
        <v>0.70517504216826976</v>
      </c>
      <c r="H856" s="1">
        <v>0.390222109190903</v>
      </c>
      <c r="I856" s="1">
        <v>-0.31528444989717519</v>
      </c>
    </row>
    <row r="857" spans="2:9" x14ac:dyDescent="0.3">
      <c r="B857" s="1">
        <v>832</v>
      </c>
      <c r="C857" s="1">
        <v>-1.6550314420694552</v>
      </c>
      <c r="D857" s="1">
        <v>-0.14409789950951404</v>
      </c>
      <c r="E857" s="1">
        <v>-0.75022305993315708</v>
      </c>
      <c r="F857" s="1">
        <v>8.1776201311679994E-2</v>
      </c>
      <c r="G857" s="1">
        <v>0.39976166670372021</v>
      </c>
      <c r="H857" s="1">
        <v>-0.30506704161483833</v>
      </c>
      <c r="I857" s="1">
        <v>-3.9284214933094155E-2</v>
      </c>
    </row>
    <row r="858" spans="2:9" x14ac:dyDescent="0.3">
      <c r="B858" s="1">
        <v>833</v>
      </c>
      <c r="C858" s="1">
        <v>1.3720733696135534</v>
      </c>
      <c r="D858" s="1">
        <v>-1.2708608170547744</v>
      </c>
      <c r="E858" s="1">
        <v>0.48784662889737745</v>
      </c>
      <c r="F858" s="1">
        <v>0.33263763091705134</v>
      </c>
      <c r="G858" s="1">
        <v>0.19970391087579248</v>
      </c>
      <c r="H858" s="1">
        <v>0.12287622350310479</v>
      </c>
      <c r="I858" s="1">
        <v>-0.44216698638556434</v>
      </c>
    </row>
    <row r="859" spans="2:9" x14ac:dyDescent="0.3">
      <c r="B859" s="1">
        <v>834</v>
      </c>
      <c r="C859" s="1">
        <v>-0.12861014838715737</v>
      </c>
      <c r="D859" s="1">
        <v>0.24296765158524281</v>
      </c>
      <c r="E859" s="1">
        <v>-0.33907069197203993</v>
      </c>
      <c r="F859" s="1">
        <v>-0.4896803587037849</v>
      </c>
      <c r="G859" s="1">
        <v>-0.58158651628953517</v>
      </c>
      <c r="H859" s="1">
        <v>-0.39826074194484701</v>
      </c>
      <c r="I859" s="1">
        <v>3.6442527437208508E-2</v>
      </c>
    </row>
    <row r="860" spans="2:9" x14ac:dyDescent="0.3">
      <c r="B860" s="1">
        <v>835</v>
      </c>
      <c r="C860" s="1">
        <v>-0.92766948704094099</v>
      </c>
      <c r="D860" s="1">
        <v>0.44018634879044433</v>
      </c>
      <c r="E860" s="1">
        <v>0.3208138235678108</v>
      </c>
      <c r="F860" s="1">
        <v>0.36854135441055558</v>
      </c>
      <c r="G860" s="1">
        <v>-0.42651224285407113</v>
      </c>
      <c r="H860" s="1">
        <v>-0.20744720318988322</v>
      </c>
      <c r="I860" s="1">
        <v>0.35653259167101892</v>
      </c>
    </row>
    <row r="861" spans="2:9" x14ac:dyDescent="0.3">
      <c r="B861" s="1">
        <v>836</v>
      </c>
      <c r="C861" s="1">
        <v>2.4557046377485756</v>
      </c>
      <c r="D861" s="1">
        <v>0.19377543706228267</v>
      </c>
      <c r="E861" s="1">
        <v>0.29796439499486443</v>
      </c>
      <c r="F861" s="1">
        <v>0.37684932881909372</v>
      </c>
      <c r="G861" s="1">
        <v>0.20142617539637003</v>
      </c>
      <c r="H861" s="1">
        <v>0.31333609296411269</v>
      </c>
      <c r="I861" s="1">
        <v>-4.1565204999576159E-2</v>
      </c>
    </row>
    <row r="862" spans="2:9" x14ac:dyDescent="0.3">
      <c r="B862" s="1">
        <v>837</v>
      </c>
      <c r="C862" s="1">
        <v>1.7301748159342949</v>
      </c>
      <c r="D862" s="1">
        <v>-0.67853328096710985</v>
      </c>
      <c r="E862" s="1">
        <v>0.28252121430084259</v>
      </c>
      <c r="F862" s="1">
        <v>-0.10456489247248624</v>
      </c>
      <c r="G862" s="1">
        <v>0.22473622675908542</v>
      </c>
      <c r="H862" s="1">
        <v>0.1576783810805219</v>
      </c>
      <c r="I862" s="1">
        <v>0.23197390190327272</v>
      </c>
    </row>
    <row r="863" spans="2:9" x14ac:dyDescent="0.3">
      <c r="B863" s="1">
        <v>838</v>
      </c>
      <c r="C863" s="1">
        <v>-1.0578495977289706</v>
      </c>
      <c r="D863" s="1">
        <v>0.93006514234376358</v>
      </c>
      <c r="E863" s="1">
        <v>-0.80549506353566847</v>
      </c>
      <c r="F863" s="1">
        <v>0.54574129750986389</v>
      </c>
      <c r="G863" s="1">
        <v>-0.39976019420965697</v>
      </c>
      <c r="H863" s="1">
        <v>0.28189165659243487</v>
      </c>
      <c r="I863" s="1">
        <v>-0.11439712266091979</v>
      </c>
    </row>
    <row r="864" spans="2:9" x14ac:dyDescent="0.3">
      <c r="B864" s="1">
        <v>839</v>
      </c>
      <c r="C864" s="1">
        <v>-0.76520213184944041</v>
      </c>
      <c r="D864" s="1">
        <v>1.1940282193902108</v>
      </c>
      <c r="E864" s="1">
        <v>0.41335306998326704</v>
      </c>
      <c r="F864" s="1">
        <v>0.37371735366685188</v>
      </c>
      <c r="G864" s="1">
        <v>0.30455887150602623</v>
      </c>
      <c r="H864" s="1">
        <v>-0.10590921073808546</v>
      </c>
      <c r="I864" s="1">
        <v>8.4849816204674758E-2</v>
      </c>
    </row>
    <row r="865" spans="2:9" x14ac:dyDescent="0.3">
      <c r="B865" s="1">
        <v>840</v>
      </c>
      <c r="C865" s="1">
        <v>-0.24660066434201791</v>
      </c>
      <c r="D865" s="1">
        <v>3.1346229962671696E-3</v>
      </c>
      <c r="E865" s="1">
        <v>0.43043768743023847</v>
      </c>
      <c r="F865" s="1">
        <v>0.14500135532554639</v>
      </c>
      <c r="G865" s="1">
        <v>5.2054304819794027E-2</v>
      </c>
      <c r="H865" s="1">
        <v>-0.22417642747454733</v>
      </c>
      <c r="I865" s="1">
        <v>0.11955850328308264</v>
      </c>
    </row>
    <row r="866" spans="2:9" x14ac:dyDescent="0.3">
      <c r="B866" s="1">
        <v>841</v>
      </c>
      <c r="C866" s="1">
        <v>-0.96909688326915411</v>
      </c>
      <c r="D866" s="1">
        <v>0.16062768721745785</v>
      </c>
      <c r="E866" s="1">
        <v>0.50928026765835421</v>
      </c>
      <c r="F866" s="1">
        <v>-0.19110867390313113</v>
      </c>
      <c r="G866" s="1">
        <v>0.16417219904214733</v>
      </c>
      <c r="H866" s="1">
        <v>0.47608830351027598</v>
      </c>
      <c r="I866" s="1">
        <v>-3.2450402644493663E-2</v>
      </c>
    </row>
    <row r="867" spans="2:9" x14ac:dyDescent="0.3">
      <c r="B867" s="1">
        <v>842</v>
      </c>
      <c r="C867" s="1">
        <v>-0.29632942905206577</v>
      </c>
      <c r="D867" s="1">
        <v>-0.10125123879565251</v>
      </c>
      <c r="E867" s="1">
        <v>0.54286549902086745</v>
      </c>
      <c r="F867" s="1">
        <v>0.46277469016636558</v>
      </c>
      <c r="G867" s="1">
        <v>8.432476882843272E-2</v>
      </c>
      <c r="H867" s="1">
        <v>-0.58375965741085012</v>
      </c>
      <c r="I867" s="1">
        <v>-0.3711907036020442</v>
      </c>
    </row>
    <row r="868" spans="2:9" x14ac:dyDescent="0.3">
      <c r="B868" s="1">
        <v>843</v>
      </c>
      <c r="C868" s="1">
        <v>0.54381474752460801</v>
      </c>
      <c r="D868" s="1">
        <v>-1.4552587755510673</v>
      </c>
      <c r="E868" s="1">
        <v>-0.28188364989080023</v>
      </c>
      <c r="F868" s="1">
        <v>0.42389073516163928</v>
      </c>
      <c r="G868" s="1">
        <v>0.20465028532582141</v>
      </c>
      <c r="H868" s="1">
        <v>0.32827904110630668</v>
      </c>
      <c r="I868" s="1">
        <v>-0.40616356005754845</v>
      </c>
    </row>
    <row r="869" spans="2:9" x14ac:dyDescent="0.3">
      <c r="B869" s="1">
        <v>844</v>
      </c>
      <c r="C869" s="1">
        <v>-0.67738019984362108</v>
      </c>
      <c r="D869" s="1">
        <v>-0.71786790353602381</v>
      </c>
      <c r="E869" s="1">
        <v>0.59225296017938722</v>
      </c>
      <c r="F869" s="1">
        <v>-0.35270716628246679</v>
      </c>
      <c r="G869" s="1">
        <v>-0.23271287025855453</v>
      </c>
      <c r="H869" s="1">
        <v>0.32374682147838801</v>
      </c>
      <c r="I869" s="1">
        <v>-5.0571538897048074E-2</v>
      </c>
    </row>
    <row r="870" spans="2:9" x14ac:dyDescent="0.3">
      <c r="B870" s="1">
        <v>845</v>
      </c>
      <c r="C870" s="1">
        <v>-1.8162301590987502</v>
      </c>
      <c r="D870" s="1">
        <v>1.0921087983213378</v>
      </c>
      <c r="E870" s="1">
        <v>-0.17342232261958865</v>
      </c>
      <c r="F870" s="1">
        <v>0.66629420618066371</v>
      </c>
      <c r="G870" s="1">
        <v>-0.59853580300858922</v>
      </c>
      <c r="H870" s="1">
        <v>0.17895142856173865</v>
      </c>
      <c r="I870" s="1">
        <v>-0.57248927742525235</v>
      </c>
    </row>
    <row r="871" spans="2:9" x14ac:dyDescent="0.3">
      <c r="B871" s="1">
        <v>846</v>
      </c>
      <c r="C871" s="1">
        <v>0.36273190315783849</v>
      </c>
      <c r="D871" s="1">
        <v>0.3894056561492823</v>
      </c>
      <c r="E871" s="1">
        <v>0.31120239224238716</v>
      </c>
      <c r="F871" s="1">
        <v>0.10900638550055136</v>
      </c>
      <c r="G871" s="1">
        <v>0.2456569379712974</v>
      </c>
      <c r="H871" s="1">
        <v>-0.37675347187178504</v>
      </c>
      <c r="I871" s="1">
        <v>-5.9504960516015705E-2</v>
      </c>
    </row>
    <row r="872" spans="2:9" x14ac:dyDescent="0.3">
      <c r="B872" s="1">
        <v>847</v>
      </c>
      <c r="C872" s="1">
        <v>0.65501864675741128</v>
      </c>
      <c r="D872" s="1">
        <v>-1.1717037313267675E-2</v>
      </c>
      <c r="E872" s="1">
        <v>5.3983367699876751E-2</v>
      </c>
      <c r="F872" s="1">
        <v>-0.28339994652830175</v>
      </c>
      <c r="G872" s="1">
        <v>5.4747557880807728E-2</v>
      </c>
      <c r="H872" s="1">
        <v>3.7930980044260203E-2</v>
      </c>
      <c r="I872" s="1">
        <v>0.22675921867835541</v>
      </c>
    </row>
    <row r="873" spans="2:9" x14ac:dyDescent="0.3">
      <c r="B873" s="1">
        <v>848</v>
      </c>
      <c r="C873" s="1">
        <v>0.34595442919599539</v>
      </c>
      <c r="D873" s="1">
        <v>-0.64745913171025304</v>
      </c>
      <c r="E873" s="1">
        <v>0.83444989454834539</v>
      </c>
      <c r="F873" s="1">
        <v>0.91436005884070848</v>
      </c>
      <c r="G873" s="1">
        <v>0.36986446113192667</v>
      </c>
      <c r="H873" s="1">
        <v>1.9336032874784508E-2</v>
      </c>
      <c r="I873" s="1">
        <v>0.28199800023571325</v>
      </c>
    </row>
    <row r="874" spans="2:9" x14ac:dyDescent="0.3">
      <c r="B874" s="1">
        <v>849</v>
      </c>
      <c r="C874" s="1">
        <v>-2.436336554127871</v>
      </c>
      <c r="D874" s="1">
        <v>0.2914255856224528</v>
      </c>
      <c r="E874" s="1">
        <v>0.3122130339506945</v>
      </c>
      <c r="F874" s="1">
        <v>-0.18665429243917664</v>
      </c>
      <c r="G874" s="1">
        <v>0.24564803851263628</v>
      </c>
      <c r="H874" s="1">
        <v>0.3275901428014828</v>
      </c>
      <c r="I874" s="1">
        <v>0.31482194663371982</v>
      </c>
    </row>
    <row r="875" spans="2:9" x14ac:dyDescent="0.3">
      <c r="B875" s="1">
        <v>850</v>
      </c>
      <c r="C875" s="1">
        <v>-1.1674421127410743</v>
      </c>
      <c r="D875" s="1">
        <v>0.65955494970673723</v>
      </c>
      <c r="E875" s="1">
        <v>8.1865984081483781E-2</v>
      </c>
      <c r="F875" s="1">
        <v>-0.92554558819788879</v>
      </c>
      <c r="G875" s="1">
        <v>0.437217928709836</v>
      </c>
      <c r="H875" s="1">
        <v>-0.32559028996967332</v>
      </c>
      <c r="I875" s="1">
        <v>-0.13767892420351324</v>
      </c>
    </row>
    <row r="876" spans="2:9" x14ac:dyDescent="0.3">
      <c r="B876" s="1">
        <v>851</v>
      </c>
      <c r="C876" s="1">
        <v>-0.44642651261476413</v>
      </c>
      <c r="D876" s="1">
        <v>-8.9842870960486279E-2</v>
      </c>
      <c r="E876" s="1">
        <v>-0.28142678500847412</v>
      </c>
      <c r="F876" s="1">
        <v>0.41863326136315648</v>
      </c>
      <c r="G876" s="1">
        <v>0.63471323461219165</v>
      </c>
      <c r="H876" s="1">
        <v>0.31750564936354497</v>
      </c>
      <c r="I876" s="1">
        <v>3.3239444566916408E-3</v>
      </c>
    </row>
    <row r="877" spans="2:9" x14ac:dyDescent="0.3">
      <c r="B877" s="1">
        <v>852</v>
      </c>
      <c r="C877" s="1">
        <v>-1.3662435434615723</v>
      </c>
      <c r="D877" s="1">
        <v>0.2542235572556788</v>
      </c>
      <c r="E877" s="1">
        <v>-6.5710238619714589E-2</v>
      </c>
      <c r="F877" s="1">
        <v>-0.28426025115851616</v>
      </c>
      <c r="G877" s="1">
        <v>0.19949043061568172</v>
      </c>
      <c r="H877" s="1">
        <v>0.64525799915914051</v>
      </c>
      <c r="I877" s="1">
        <v>3.1272007591551319E-2</v>
      </c>
    </row>
    <row r="878" spans="2:9" x14ac:dyDescent="0.3">
      <c r="B878" s="1">
        <v>853</v>
      </c>
      <c r="C878" s="1">
        <v>0.64483107207352885</v>
      </c>
      <c r="D878" s="1">
        <v>-0.51635692140890177</v>
      </c>
      <c r="E878" s="1">
        <v>-0.73494311880189589</v>
      </c>
      <c r="F878" s="1">
        <v>5.3487921542322292E-3</v>
      </c>
      <c r="G878" s="1">
        <v>-0.43130450919620672</v>
      </c>
      <c r="H878" s="1">
        <v>-0.5894890752761961</v>
      </c>
      <c r="I878" s="1">
        <v>-0.25404581909087454</v>
      </c>
    </row>
    <row r="879" spans="2:9" x14ac:dyDescent="0.3">
      <c r="B879" s="1">
        <v>854</v>
      </c>
      <c r="C879" s="1">
        <v>2.5033719766918996E-2</v>
      </c>
      <c r="D879" s="1">
        <v>0.70456551101318143</v>
      </c>
      <c r="E879" s="1">
        <v>4.2831919637847438E-2</v>
      </c>
      <c r="F879" s="1">
        <v>-2.1120573170698653E-2</v>
      </c>
      <c r="G879" s="1">
        <v>0.57543399043667254</v>
      </c>
      <c r="H879" s="1">
        <v>-0.42075268261064391</v>
      </c>
      <c r="I879" s="1">
        <v>-0.19538380841860872</v>
      </c>
    </row>
    <row r="880" spans="2:9" x14ac:dyDescent="0.3">
      <c r="B880" s="1">
        <v>855</v>
      </c>
      <c r="C880" s="1">
        <v>0.43099769373858354</v>
      </c>
      <c r="D880" s="1">
        <v>4.8096542036217868E-2</v>
      </c>
      <c r="E880" s="1">
        <v>-0.95207752910159327</v>
      </c>
      <c r="F880" s="1">
        <v>0.11770240925531689</v>
      </c>
      <c r="G880" s="1">
        <v>-0.34533508685690584</v>
      </c>
      <c r="H880" s="1">
        <v>0.30176981168831324</v>
      </c>
      <c r="I880" s="1">
        <v>0.28673949726393771</v>
      </c>
    </row>
    <row r="881" spans="2:9" x14ac:dyDescent="0.3">
      <c r="B881" s="1">
        <v>856</v>
      </c>
      <c r="C881" s="1">
        <v>-6.9998348102260174E-2</v>
      </c>
      <c r="D881" s="1">
        <v>-1.103418966078624</v>
      </c>
      <c r="E881" s="1">
        <v>-0.6322891490229342</v>
      </c>
      <c r="F881" s="1">
        <v>0.36821860862414635</v>
      </c>
      <c r="G881" s="1">
        <v>0.65495545557818802</v>
      </c>
      <c r="H881" s="1">
        <v>0.33979911350836628</v>
      </c>
      <c r="I881" s="1">
        <v>0.22760562668041104</v>
      </c>
    </row>
    <row r="882" spans="2:9" x14ac:dyDescent="0.3">
      <c r="B882" s="1">
        <v>857</v>
      </c>
      <c r="C882" s="1">
        <v>2.0788579158094156</v>
      </c>
      <c r="D882" s="1">
        <v>-0.43192263831132377</v>
      </c>
      <c r="E882" s="1">
        <v>0.33033986106116647</v>
      </c>
      <c r="F882" s="1">
        <v>0.6414189202499182</v>
      </c>
      <c r="G882" s="1">
        <v>-0.49240923159033195</v>
      </c>
      <c r="H882" s="1">
        <v>-0.53658711344569243</v>
      </c>
      <c r="I882" s="1">
        <v>-0.19676731346911039</v>
      </c>
    </row>
    <row r="883" spans="2:9" x14ac:dyDescent="0.3">
      <c r="B883" s="1">
        <v>858</v>
      </c>
      <c r="C883" s="1">
        <v>-2.1246949589205495</v>
      </c>
      <c r="D883" s="1">
        <v>1.4727977808574073</v>
      </c>
      <c r="E883" s="1">
        <v>0.48698418666995497</v>
      </c>
      <c r="F883" s="1">
        <v>1.2596349248609473E-2</v>
      </c>
      <c r="G883" s="1">
        <v>0.50142001629084354</v>
      </c>
      <c r="H883" s="1">
        <v>-8.4930796432676203E-2</v>
      </c>
      <c r="I883" s="1">
        <v>0.19562911582322545</v>
      </c>
    </row>
    <row r="884" spans="2:9" x14ac:dyDescent="0.3">
      <c r="B884" s="1">
        <v>859</v>
      </c>
      <c r="C884" s="1">
        <v>-0.72552390170373116</v>
      </c>
      <c r="D884" s="1">
        <v>-1.3433717086157784</v>
      </c>
      <c r="E884" s="1">
        <v>-0.38545704569516143</v>
      </c>
      <c r="F884" s="1">
        <v>-0.42245507301929608</v>
      </c>
      <c r="G884" s="1">
        <v>0.1547321436127112</v>
      </c>
      <c r="H884" s="1">
        <v>-0.23020740738775838</v>
      </c>
      <c r="I884" s="1">
        <v>-3.0697712319143998E-2</v>
      </c>
    </row>
    <row r="885" spans="2:9" x14ac:dyDescent="0.3">
      <c r="B885" s="1">
        <v>860</v>
      </c>
      <c r="C885" s="1">
        <v>1.6020972429484253</v>
      </c>
      <c r="D885" s="1">
        <v>1.1735471988768267</v>
      </c>
      <c r="E885" s="1">
        <v>-6.1183364055569157E-2</v>
      </c>
      <c r="F885" s="1">
        <v>1.696826706416959E-3</v>
      </c>
      <c r="G885" s="1">
        <v>0.70316710808162508</v>
      </c>
      <c r="H885" s="1">
        <v>0.42434703579612087</v>
      </c>
      <c r="I885" s="1">
        <v>-3.8878121534900098E-2</v>
      </c>
    </row>
    <row r="886" spans="2:9" x14ac:dyDescent="0.3">
      <c r="B886" s="1">
        <v>861</v>
      </c>
      <c r="C886" s="1">
        <v>-0.62050869829365329</v>
      </c>
      <c r="D886" s="1">
        <v>-0.70940733359689978</v>
      </c>
      <c r="E886" s="1">
        <v>-0.21605675928913662</v>
      </c>
      <c r="F886" s="1">
        <v>8.4824834124162654E-2</v>
      </c>
      <c r="G886" s="1">
        <v>-0.34903513204525949</v>
      </c>
      <c r="H886" s="1">
        <v>5.9813129219605389E-2</v>
      </c>
      <c r="I886" s="1">
        <v>-0.26192648577133959</v>
      </c>
    </row>
    <row r="887" spans="2:9" x14ac:dyDescent="0.3">
      <c r="B887" s="1">
        <v>862</v>
      </c>
      <c r="C887" s="1">
        <v>-0.36932723347560525</v>
      </c>
      <c r="D887" s="1">
        <v>-0.87116600800698374</v>
      </c>
      <c r="E887" s="1">
        <v>1.1615197112447484</v>
      </c>
      <c r="F887" s="1">
        <v>0.33285695815307681</v>
      </c>
      <c r="G887" s="1">
        <v>2.726578726569855E-2</v>
      </c>
      <c r="H887" s="1">
        <v>-0.29106950170120005</v>
      </c>
      <c r="I887" s="1">
        <v>3.3733756440115358E-2</v>
      </c>
    </row>
    <row r="888" spans="2:9" x14ac:dyDescent="0.3">
      <c r="B888" s="1">
        <v>863</v>
      </c>
      <c r="C888" s="1">
        <v>-1.6890543909718179</v>
      </c>
      <c r="D888" s="1">
        <v>0.10749019472783802</v>
      </c>
      <c r="E888" s="1">
        <v>0.6436185972964642</v>
      </c>
      <c r="F888" s="1">
        <v>0.29800204858670948</v>
      </c>
      <c r="G888" s="1">
        <v>-0.11209767127161965</v>
      </c>
      <c r="H888" s="1">
        <v>8.6020688609768053E-2</v>
      </c>
      <c r="I888" s="1">
        <v>0.28243482131719705</v>
      </c>
    </row>
    <row r="889" spans="2:9" x14ac:dyDescent="0.3">
      <c r="B889" s="1">
        <v>864</v>
      </c>
      <c r="C889" s="1">
        <v>-0.92917759969010927</v>
      </c>
      <c r="D889" s="1">
        <v>0.28472447153360442</v>
      </c>
      <c r="E889" s="1">
        <v>0.75144781163444385</v>
      </c>
      <c r="F889" s="1">
        <v>-0.51326826963007066</v>
      </c>
      <c r="G889" s="1">
        <v>0.47887300901968566</v>
      </c>
      <c r="H889" s="1">
        <v>-6.158883862292517E-2</v>
      </c>
      <c r="I889" s="1">
        <v>-0.24105561593147512</v>
      </c>
    </row>
    <row r="890" spans="2:9" x14ac:dyDescent="0.3">
      <c r="B890" s="1">
        <v>865</v>
      </c>
      <c r="C890" s="1">
        <v>0.97067796416874297</v>
      </c>
      <c r="D890" s="1">
        <v>0.76753562873910253</v>
      </c>
      <c r="E890" s="1">
        <v>-0.80316573512984901</v>
      </c>
      <c r="F890" s="1">
        <v>0.35859303836646378</v>
      </c>
      <c r="G890" s="1">
        <v>-0.85717747182914539</v>
      </c>
      <c r="H890" s="1">
        <v>-0.58529687059270707</v>
      </c>
      <c r="I890" s="1">
        <v>-3.3913336344648139E-2</v>
      </c>
    </row>
    <row r="891" spans="2:9" x14ac:dyDescent="0.3">
      <c r="B891" s="1">
        <v>866</v>
      </c>
      <c r="C891" s="1">
        <v>-0.84355516848231349</v>
      </c>
      <c r="D891" s="1">
        <v>0.48242596433553964</v>
      </c>
      <c r="E891" s="1">
        <v>-0.66622252322061193</v>
      </c>
      <c r="F891" s="1">
        <v>0.36594341002680164</v>
      </c>
      <c r="G891" s="1">
        <v>-0.26933277083978407</v>
      </c>
      <c r="H891" s="1">
        <v>0.57611337684109765</v>
      </c>
      <c r="I891" s="1">
        <v>0.26500618069949378</v>
      </c>
    </row>
    <row r="892" spans="2:9" x14ac:dyDescent="0.3">
      <c r="B892" s="1">
        <v>867</v>
      </c>
      <c r="C892" s="1">
        <v>5.1656552460967967E-2</v>
      </c>
      <c r="D892" s="1">
        <v>6.5296856209695608E-4</v>
      </c>
      <c r="E892" s="1">
        <v>-0.67586728613407088</v>
      </c>
      <c r="F892" s="1">
        <v>-0.61101406762772381</v>
      </c>
      <c r="G892" s="1">
        <v>-0.17891078294579577</v>
      </c>
      <c r="H892" s="1">
        <v>0.21179690653976765</v>
      </c>
      <c r="I892" s="1">
        <v>-5.9807895300356885E-2</v>
      </c>
    </row>
    <row r="893" spans="2:9" x14ac:dyDescent="0.3">
      <c r="B893" s="1">
        <v>868</v>
      </c>
      <c r="C893" s="1">
        <v>-0.84217609289335238</v>
      </c>
      <c r="D893" s="1">
        <v>-0.10232106209187469</v>
      </c>
      <c r="E893" s="1">
        <v>1.0725145083935461</v>
      </c>
      <c r="F893" s="1">
        <v>-0.627753186101356</v>
      </c>
      <c r="G893" s="1">
        <v>9.5610149721230248E-2</v>
      </c>
      <c r="H893" s="1">
        <v>-0.51061754751989363</v>
      </c>
      <c r="I893" s="1">
        <v>0.30153141906895842</v>
      </c>
    </row>
    <row r="894" spans="2:9" x14ac:dyDescent="0.3">
      <c r="B894" s="1">
        <v>869</v>
      </c>
      <c r="C894" s="1">
        <v>0.66041485486754425</v>
      </c>
      <c r="D894" s="1">
        <v>0.71378610638332918</v>
      </c>
      <c r="E894" s="1">
        <v>-0.58471560392156863</v>
      </c>
      <c r="F894" s="1">
        <v>-0.7588647984211272</v>
      </c>
      <c r="G894" s="1">
        <v>-8.1333330164753859E-2</v>
      </c>
      <c r="H894" s="1">
        <v>0.81459167727762816</v>
      </c>
      <c r="I894" s="1">
        <v>0.24076637910990711</v>
      </c>
    </row>
    <row r="895" spans="2:9" x14ac:dyDescent="0.3">
      <c r="B895" s="1">
        <v>870</v>
      </c>
      <c r="C895" s="1">
        <v>1.1695585561386661</v>
      </c>
      <c r="D895" s="1">
        <v>-0.14442583613849458</v>
      </c>
      <c r="E895" s="1">
        <v>-0.37811027617574028</v>
      </c>
      <c r="F895" s="1">
        <v>-0.23942850160238183</v>
      </c>
      <c r="G895" s="1">
        <v>0.48787048329118188</v>
      </c>
      <c r="H895" s="1">
        <v>0.12256440761875602</v>
      </c>
      <c r="I895" s="1">
        <v>-0.41841526600800594</v>
      </c>
    </row>
    <row r="896" spans="2:9" x14ac:dyDescent="0.3">
      <c r="B896" s="1">
        <v>871</v>
      </c>
      <c r="C896" s="1">
        <v>-2.1684334368882312</v>
      </c>
      <c r="D896" s="1">
        <v>-0.30559986922639165</v>
      </c>
      <c r="E896" s="1">
        <v>1.3460805939411653</v>
      </c>
      <c r="F896" s="1">
        <v>0.13031033169001857</v>
      </c>
      <c r="G896" s="1">
        <v>-1.1743041271409926</v>
      </c>
      <c r="H896" s="1">
        <v>-0.3651092987582345</v>
      </c>
      <c r="I896" s="1">
        <v>0.30080152480922057</v>
      </c>
    </row>
    <row r="897" spans="2:9" x14ac:dyDescent="0.3">
      <c r="B897" s="1">
        <v>872</v>
      </c>
      <c r="C897" s="1">
        <v>-0.93537617272325235</v>
      </c>
      <c r="D897" s="1">
        <v>0.80185703782095019</v>
      </c>
      <c r="E897" s="1">
        <v>0.45580862134353478</v>
      </c>
      <c r="F897" s="1">
        <v>-1.0822777860250739</v>
      </c>
      <c r="G897" s="1">
        <v>0.4227929826417684</v>
      </c>
      <c r="H897" s="1">
        <v>0.12240862862249913</v>
      </c>
      <c r="I897" s="1">
        <v>0.36885453990054462</v>
      </c>
    </row>
    <row r="898" spans="2:9" x14ac:dyDescent="0.3">
      <c r="B898" s="1">
        <v>873</v>
      </c>
      <c r="C898" s="1">
        <v>-1.3721780081107158</v>
      </c>
      <c r="D898" s="1">
        <v>-3.8511758209207714E-2</v>
      </c>
      <c r="E898" s="1">
        <v>1.6034331492868974</v>
      </c>
      <c r="F898" s="1">
        <v>-1.8417311211116824E-3</v>
      </c>
      <c r="G898" s="1">
        <v>-0.29069629682091713</v>
      </c>
      <c r="H898" s="1">
        <v>0.59695502206788853</v>
      </c>
      <c r="I898" s="1">
        <v>0.40519202532575055</v>
      </c>
    </row>
    <row r="899" spans="2:9" x14ac:dyDescent="0.3">
      <c r="B899" s="1">
        <v>874</v>
      </c>
      <c r="C899" s="1">
        <v>1.1548940798765284</v>
      </c>
      <c r="D899" s="1">
        <v>-6.493588965792596E-2</v>
      </c>
      <c r="E899" s="1">
        <v>0.38166920246810299</v>
      </c>
      <c r="F899" s="1">
        <v>-0.34426318843110071</v>
      </c>
      <c r="G899" s="1">
        <v>-0.46700698351200715</v>
      </c>
      <c r="H899" s="1">
        <v>0.44828178591490681</v>
      </c>
      <c r="I899" s="1">
        <v>-7.7917825729783924E-2</v>
      </c>
    </row>
    <row r="900" spans="2:9" x14ac:dyDescent="0.3">
      <c r="B900" s="1">
        <v>875</v>
      </c>
      <c r="C900" s="1">
        <v>1.4769408828874171</v>
      </c>
      <c r="D900" s="1">
        <v>0.43925457308240312</v>
      </c>
      <c r="E900" s="1">
        <v>-0.34389538094596911</v>
      </c>
      <c r="F900" s="1">
        <v>0.55246920493192064</v>
      </c>
      <c r="G900" s="1">
        <v>-0.61548826968300996</v>
      </c>
      <c r="H900" s="1">
        <v>0.7055581039691724</v>
      </c>
      <c r="I900" s="1">
        <v>0.24429098211616859</v>
      </c>
    </row>
    <row r="901" spans="2:9" x14ac:dyDescent="0.3">
      <c r="B901" s="1">
        <v>876</v>
      </c>
      <c r="C901" s="1">
        <v>1.5355679385957255</v>
      </c>
      <c r="D901" s="1">
        <v>-0.7170737298412011</v>
      </c>
      <c r="E901" s="1">
        <v>0.58272086347451924</v>
      </c>
      <c r="F901" s="1">
        <v>0.26900938735112156</v>
      </c>
      <c r="G901" s="1">
        <v>0.54046964452726898</v>
      </c>
      <c r="H901" s="1">
        <v>-3.0486671736992467E-2</v>
      </c>
      <c r="I901" s="1">
        <v>0.45251775376038361</v>
      </c>
    </row>
    <row r="902" spans="2:9" x14ac:dyDescent="0.3">
      <c r="B902" s="1">
        <v>877</v>
      </c>
      <c r="C902" s="1">
        <v>0.70294529363150116</v>
      </c>
      <c r="D902" s="1">
        <v>0.11897457292354388</v>
      </c>
      <c r="E902" s="1">
        <v>0.63834220106099815</v>
      </c>
      <c r="F902" s="1">
        <v>-0.30518008217430148</v>
      </c>
      <c r="G902" s="1">
        <v>-3.5441567305889432E-3</v>
      </c>
      <c r="H902" s="1">
        <v>-0.2883577711224497</v>
      </c>
      <c r="I902" s="1">
        <v>-0.18782673839736588</v>
      </c>
    </row>
    <row r="903" spans="2:9" x14ac:dyDescent="0.3">
      <c r="B903" s="1">
        <v>878</v>
      </c>
      <c r="C903" s="1">
        <v>0.30778366999149259</v>
      </c>
      <c r="D903" s="1">
        <v>-0.49980588204539866</v>
      </c>
      <c r="E903" s="1">
        <v>0.25223304729533563</v>
      </c>
      <c r="F903" s="1">
        <v>-0.25879567650680091</v>
      </c>
      <c r="G903" s="1">
        <v>-0.17434877946217009</v>
      </c>
      <c r="H903" s="1">
        <v>0.17400929656129072</v>
      </c>
      <c r="I903" s="1">
        <v>-0.373090167193667</v>
      </c>
    </row>
    <row r="904" spans="2:9" x14ac:dyDescent="0.3">
      <c r="B904" s="1">
        <v>879</v>
      </c>
      <c r="C904" s="1">
        <v>-5.9827120421794396E-2</v>
      </c>
      <c r="D904" s="1">
        <v>0.9021415962765007</v>
      </c>
      <c r="E904" s="1">
        <v>0.52908370051406195</v>
      </c>
      <c r="F904" s="1">
        <v>0.28370114864703178</v>
      </c>
      <c r="G904" s="1">
        <v>-0.72375110883452576</v>
      </c>
      <c r="H904" s="1">
        <v>-0.23909991994062296</v>
      </c>
      <c r="I904" s="1">
        <v>-2.0039513648086E-2</v>
      </c>
    </row>
    <row r="905" spans="2:9" x14ac:dyDescent="0.3">
      <c r="B905" s="1">
        <v>880</v>
      </c>
      <c r="C905" s="1">
        <v>-0.85841766673920994</v>
      </c>
      <c r="D905" s="1">
        <v>-0.46069304976460357</v>
      </c>
      <c r="E905" s="1">
        <v>-0.41317121574674864</v>
      </c>
      <c r="F905" s="1">
        <v>0.19028328495354374</v>
      </c>
      <c r="G905" s="1">
        <v>0.21590746967735611</v>
      </c>
      <c r="H905" s="1">
        <v>-1.9200125568268233E-2</v>
      </c>
      <c r="I905" s="1">
        <v>2.0110975488805465E-2</v>
      </c>
    </row>
    <row r="906" spans="2:9" x14ac:dyDescent="0.3">
      <c r="B906" s="1">
        <v>881</v>
      </c>
      <c r="C906" s="1">
        <v>-0.35262095773241947</v>
      </c>
      <c r="D906" s="1">
        <v>-1.1339425342104892</v>
      </c>
      <c r="E906" s="1">
        <v>-1.0886558218557398</v>
      </c>
      <c r="F906" s="1">
        <v>0.52697161638670442</v>
      </c>
      <c r="G906" s="1">
        <v>0.24023880914505485</v>
      </c>
      <c r="H906" s="1">
        <v>6.9715606769684163E-2</v>
      </c>
      <c r="I906" s="1">
        <v>9.0703850585311635E-2</v>
      </c>
    </row>
    <row r="907" spans="2:9" x14ac:dyDescent="0.3">
      <c r="B907" s="1">
        <v>882</v>
      </c>
      <c r="C907" s="1">
        <v>0.77049638430267875</v>
      </c>
      <c r="D907" s="1">
        <v>-0.10181908215260305</v>
      </c>
      <c r="E907" s="1">
        <v>-0.17446843547944554</v>
      </c>
      <c r="F907" s="1">
        <v>-0.68377192570567613</v>
      </c>
      <c r="G907" s="1">
        <v>0.4097147353177662</v>
      </c>
      <c r="H907" s="1">
        <v>-1.1243463241121177E-2</v>
      </c>
      <c r="I907" s="1">
        <v>-0.30565100473651963</v>
      </c>
    </row>
    <row r="908" spans="2:9" x14ac:dyDescent="0.3">
      <c r="B908" s="1">
        <v>883</v>
      </c>
      <c r="C908" s="1">
        <v>0.21318306493809214</v>
      </c>
      <c r="D908" s="1">
        <v>-0.11706400302993525</v>
      </c>
      <c r="E908" s="1">
        <v>-1.1348748130140571</v>
      </c>
      <c r="F908" s="1">
        <v>1.1246992306012491</v>
      </c>
      <c r="G908" s="1">
        <v>-0.24436839797550328</v>
      </c>
      <c r="H908" s="1">
        <v>-0.4177110396308793</v>
      </c>
      <c r="I908" s="1">
        <v>-0.25836639308131965</v>
      </c>
    </row>
    <row r="909" spans="2:9" x14ac:dyDescent="0.3">
      <c r="B909" s="1">
        <v>884</v>
      </c>
      <c r="C909" s="1">
        <v>-0.22222112392716101</v>
      </c>
      <c r="D909" s="1">
        <v>-1.2512787827496488</v>
      </c>
      <c r="E909" s="1">
        <v>0.60692256879540185</v>
      </c>
      <c r="F909" s="1">
        <v>0.76265738460852006</v>
      </c>
      <c r="G909" s="1">
        <v>4.4465185365215466E-2</v>
      </c>
      <c r="H909" s="1">
        <v>8.6605139544741389E-2</v>
      </c>
      <c r="I909" s="1">
        <v>-5.7517954452536671E-2</v>
      </c>
    </row>
    <row r="910" spans="2:9" x14ac:dyDescent="0.3">
      <c r="B910" s="1">
        <v>885</v>
      </c>
      <c r="C910" s="1">
        <v>-1.6351110026309614</v>
      </c>
      <c r="D910" s="1">
        <v>5.4736153723531931E-2</v>
      </c>
      <c r="E910" s="1">
        <v>-4.5138077754672302E-2</v>
      </c>
      <c r="F910" s="1">
        <v>0.77451366447479053</v>
      </c>
      <c r="G910" s="1">
        <v>-7.4316948136523495E-2</v>
      </c>
      <c r="H910" s="1">
        <v>9.6578428225493645E-2</v>
      </c>
      <c r="I910" s="1">
        <v>1.7027205576779132E-2</v>
      </c>
    </row>
    <row r="911" spans="2:9" x14ac:dyDescent="0.3">
      <c r="B911" s="1">
        <v>886</v>
      </c>
      <c r="C911" s="1">
        <v>-1.3304786446971002</v>
      </c>
      <c r="D911" s="1">
        <v>-0.27427963684115964</v>
      </c>
      <c r="E911" s="1">
        <v>0.2382466252272071</v>
      </c>
      <c r="F911" s="1">
        <v>-5.8922205523566695E-2</v>
      </c>
      <c r="G911" s="1">
        <v>0.24279174367538628</v>
      </c>
      <c r="H911" s="1">
        <v>0.56956789954137821</v>
      </c>
      <c r="I911" s="1">
        <v>0.18956998338196115</v>
      </c>
    </row>
    <row r="912" spans="2:9" x14ac:dyDescent="0.3">
      <c r="B912" s="1">
        <v>887</v>
      </c>
      <c r="C912" s="1">
        <v>-0.29767284647048547</v>
      </c>
      <c r="D912" s="1">
        <v>-0.84461273311387042</v>
      </c>
      <c r="E912" s="1">
        <v>-0.20585616181193023</v>
      </c>
      <c r="F912" s="1">
        <v>-1.0072640255630394</v>
      </c>
      <c r="G912" s="1">
        <v>0.70426130275856857</v>
      </c>
      <c r="H912" s="1">
        <v>-0.37424225509141634</v>
      </c>
      <c r="I912" s="1">
        <v>-3.488719659206501E-2</v>
      </c>
    </row>
    <row r="913" spans="2:9" x14ac:dyDescent="0.3">
      <c r="B913" s="1">
        <v>888</v>
      </c>
      <c r="C913" s="1">
        <v>-0.38594055549235762</v>
      </c>
      <c r="D913" s="1">
        <v>-0.34671784876811124</v>
      </c>
      <c r="E913" s="1">
        <v>-0.26673423130322499</v>
      </c>
      <c r="F913" s="1">
        <v>0.39369783965583283</v>
      </c>
      <c r="G913" s="1">
        <v>-0.64789508427436338</v>
      </c>
      <c r="H913" s="1">
        <v>-0.70905120588389525</v>
      </c>
      <c r="I913" s="1">
        <v>-0.21865644488226285</v>
      </c>
    </row>
    <row r="914" spans="2:9" x14ac:dyDescent="0.3">
      <c r="B914" s="1">
        <v>889</v>
      </c>
      <c r="C914" s="1">
        <v>0.46355518258140233</v>
      </c>
      <c r="D914" s="1">
        <v>-0.24962657790961093</v>
      </c>
      <c r="E914" s="1">
        <v>2.4966742600730507E-2</v>
      </c>
      <c r="F914" s="1">
        <v>-0.21146863198195939</v>
      </c>
      <c r="G914" s="1">
        <v>6.0990049166293692E-2</v>
      </c>
      <c r="H914" s="1">
        <v>-9.7887583181273496E-2</v>
      </c>
      <c r="I914" s="1">
        <v>-0.22570029798431065</v>
      </c>
    </row>
    <row r="915" spans="2:9" x14ac:dyDescent="0.3">
      <c r="B915" s="1">
        <v>890</v>
      </c>
      <c r="C915" s="1">
        <v>-1.0143450677206225</v>
      </c>
      <c r="D915" s="1">
        <v>-0.45042633751053762</v>
      </c>
      <c r="E915" s="1">
        <v>0.52549943096706253</v>
      </c>
      <c r="F915" s="1">
        <v>-0.49159676102510547</v>
      </c>
      <c r="G915" s="1">
        <v>-0.39053806733522833</v>
      </c>
      <c r="H915" s="1">
        <v>-0.28057390527953113</v>
      </c>
      <c r="I915" s="1">
        <v>0.32078938908616245</v>
      </c>
    </row>
    <row r="916" spans="2:9" x14ac:dyDescent="0.3">
      <c r="B916" s="1">
        <v>891</v>
      </c>
      <c r="C916" s="1">
        <v>-1.5307643973515057</v>
      </c>
      <c r="D916" s="1">
        <v>-0.3073706594003372</v>
      </c>
      <c r="E916" s="1">
        <v>-1.2395470986845354</v>
      </c>
      <c r="F916" s="1">
        <v>-0.84219760247031639</v>
      </c>
      <c r="G916" s="1">
        <v>-0.15735470701793641</v>
      </c>
      <c r="H916" s="1">
        <v>-0.18676755461386391</v>
      </c>
      <c r="I916" s="1">
        <v>4.1565320776977076E-2</v>
      </c>
    </row>
    <row r="917" spans="2:9" x14ac:dyDescent="0.3">
      <c r="B917" s="1">
        <v>892</v>
      </c>
      <c r="C917" s="1">
        <v>-0.96403929898538421</v>
      </c>
      <c r="D917" s="1">
        <v>0.79882268767082365</v>
      </c>
      <c r="E917" s="1">
        <v>-0.75580282542642918</v>
      </c>
      <c r="F917" s="1">
        <v>-0.70282778794329337</v>
      </c>
      <c r="G917" s="1">
        <v>-0.6205606427517264</v>
      </c>
      <c r="H917" s="1">
        <v>0.42301661931626577</v>
      </c>
      <c r="I917" s="1">
        <v>-0.16309233673553189</v>
      </c>
    </row>
    <row r="918" spans="2:9" x14ac:dyDescent="0.3">
      <c r="B918" s="1">
        <v>893</v>
      </c>
      <c r="C918" s="1">
        <v>1.5712254997500117</v>
      </c>
      <c r="D918" s="1">
        <v>-0.51642669993455448</v>
      </c>
      <c r="E918" s="1">
        <v>0.17748496975319086</v>
      </c>
      <c r="F918" s="1">
        <v>-0.10849728492710373</v>
      </c>
      <c r="G918" s="1">
        <v>-0.58658294076870399</v>
      </c>
      <c r="H918" s="1">
        <v>-0.11332036185938729</v>
      </c>
      <c r="I918" s="1">
        <v>6.7894390144781158E-2</v>
      </c>
    </row>
    <row r="919" spans="2:9" x14ac:dyDescent="0.3">
      <c r="B919" s="1">
        <v>894</v>
      </c>
      <c r="C919" s="1">
        <v>2.1152154323112047</v>
      </c>
      <c r="D919" s="1">
        <v>1.4893652715833177</v>
      </c>
      <c r="E919" s="1">
        <v>0.34852807796837482</v>
      </c>
      <c r="F919" s="1">
        <v>0.24233389839819633</v>
      </c>
      <c r="G919" s="1">
        <v>-0.67912189827215086</v>
      </c>
      <c r="H919" s="1">
        <v>7.7448429178712643E-3</v>
      </c>
      <c r="I919" s="1">
        <v>-0.29011809859754228</v>
      </c>
    </row>
    <row r="920" spans="2:9" x14ac:dyDescent="0.3">
      <c r="B920" s="1">
        <v>895</v>
      </c>
      <c r="C920" s="1">
        <v>0.71702179445723435</v>
      </c>
      <c r="D920" s="1">
        <v>1.0983415605105995</v>
      </c>
      <c r="E920" s="1">
        <v>0.31683324216802838</v>
      </c>
      <c r="F920" s="1">
        <v>0.33479516469869586</v>
      </c>
      <c r="G920" s="1">
        <v>0.29922758518896786</v>
      </c>
      <c r="H920" s="1">
        <v>-0.27035970172136559</v>
      </c>
      <c r="I920" s="1">
        <v>-9.5565963485933266E-3</v>
      </c>
    </row>
    <row r="921" spans="2:9" x14ac:dyDescent="0.3">
      <c r="B921" s="1">
        <v>896</v>
      </c>
      <c r="C921" s="1">
        <v>0.53892231460430562</v>
      </c>
      <c r="D921" s="1">
        <v>-0.95035216688695767</v>
      </c>
      <c r="E921" s="1">
        <v>4.7299252304192428E-2</v>
      </c>
      <c r="F921" s="1">
        <v>0.13630597834835395</v>
      </c>
      <c r="G921" s="1">
        <v>-0.1207935388733679</v>
      </c>
      <c r="H921" s="1">
        <v>0.16098186214420512</v>
      </c>
      <c r="I921" s="1">
        <v>-7.8937359299973558E-2</v>
      </c>
    </row>
    <row r="922" spans="2:9" x14ac:dyDescent="0.3">
      <c r="B922" s="1">
        <v>897</v>
      </c>
      <c r="C922" s="1">
        <v>-0.60071983205717727</v>
      </c>
      <c r="D922" s="1">
        <v>-0.21432153568266032</v>
      </c>
      <c r="E922" s="1">
        <v>0.72011893997777532</v>
      </c>
      <c r="F922" s="1">
        <v>1.1701657216739452</v>
      </c>
      <c r="G922" s="1">
        <v>0.17400520128879327</v>
      </c>
      <c r="H922" s="1">
        <v>-0.12964618361223282</v>
      </c>
      <c r="I922" s="1">
        <v>-0.22526926980548775</v>
      </c>
    </row>
    <row r="923" spans="2:9" x14ac:dyDescent="0.3">
      <c r="B923" s="1">
        <v>898</v>
      </c>
      <c r="C923" s="1">
        <v>-0.24954656161308342</v>
      </c>
      <c r="D923" s="1">
        <v>1.9785709613058717</v>
      </c>
      <c r="E923" s="1">
        <v>0.62729276626209141</v>
      </c>
      <c r="F923" s="1">
        <v>0.5422794443360881</v>
      </c>
      <c r="G923" s="1">
        <v>0.28700536744116317</v>
      </c>
      <c r="H923" s="1">
        <v>-0.58021693706790167</v>
      </c>
      <c r="I923" s="1">
        <v>0.16646580298009733</v>
      </c>
    </row>
    <row r="924" spans="2:9" x14ac:dyDescent="0.3">
      <c r="B924" s="1">
        <v>899</v>
      </c>
      <c r="C924" s="1">
        <v>0.23082522791322305</v>
      </c>
      <c r="D924" s="1">
        <v>0.41876974108710863</v>
      </c>
      <c r="E924" s="1">
        <v>0.21849890763040894</v>
      </c>
      <c r="F924" s="1">
        <v>-0.37106041152464708</v>
      </c>
      <c r="G924" s="1">
        <v>-0.77646534077475982</v>
      </c>
      <c r="H924" s="1">
        <v>0.24452929829524153</v>
      </c>
      <c r="I924" s="1">
        <v>0.21555766237003054</v>
      </c>
    </row>
    <row r="925" spans="2:9" x14ac:dyDescent="0.3">
      <c r="B925" s="1">
        <v>900</v>
      </c>
      <c r="C925" s="1">
        <v>-1.3839110486065669</v>
      </c>
      <c r="D925" s="1">
        <v>-0.88795813655646494</v>
      </c>
      <c r="E925" s="1">
        <v>-0.72738656814846625</v>
      </c>
      <c r="F925" s="1">
        <v>-0.95209543254665352</v>
      </c>
      <c r="G925" s="1">
        <v>2.4230025468629492E-2</v>
      </c>
      <c r="H925" s="1">
        <v>-3.8503835489954396E-3</v>
      </c>
      <c r="I925" s="1">
        <v>-0.52764813339069283</v>
      </c>
    </row>
    <row r="926" spans="2:9" x14ac:dyDescent="0.3">
      <c r="B926" s="1">
        <v>901</v>
      </c>
      <c r="C926" s="1">
        <v>0.69305870177828977</v>
      </c>
      <c r="D926" s="1">
        <v>-0.33835056580466083</v>
      </c>
      <c r="E926" s="1">
        <v>8.0942482836706894E-2</v>
      </c>
      <c r="F926" s="1">
        <v>-0.20126237906421873</v>
      </c>
      <c r="G926" s="1">
        <v>-1.0712309429274354</v>
      </c>
      <c r="H926" s="1">
        <v>2.3407428309433674E-2</v>
      </c>
      <c r="I926" s="1">
        <v>-8.4720406085229197E-2</v>
      </c>
    </row>
    <row r="927" spans="2:9" x14ac:dyDescent="0.3">
      <c r="B927" s="1">
        <v>902</v>
      </c>
      <c r="C927" s="1">
        <v>0.87817608914371825</v>
      </c>
      <c r="D927" s="1">
        <v>-0.10928447810329489</v>
      </c>
      <c r="E927" s="1">
        <v>0.25275605182838473</v>
      </c>
      <c r="F927" s="1">
        <v>0.19663472767120815</v>
      </c>
      <c r="G927" s="1">
        <v>0.11143582074535847</v>
      </c>
      <c r="H927" s="1">
        <v>0.33006456065980927</v>
      </c>
      <c r="I927" s="1">
        <v>0.43367054498697649</v>
      </c>
    </row>
    <row r="928" spans="2:9" x14ac:dyDescent="0.3">
      <c r="B928" s="1">
        <v>903</v>
      </c>
      <c r="C928" s="1">
        <v>-2.0444352759700251</v>
      </c>
      <c r="D928" s="1">
        <v>0.38615215921828921</v>
      </c>
      <c r="E928" s="1">
        <v>0.15194063190691195</v>
      </c>
      <c r="F928" s="1">
        <v>-0.33057581047939327</v>
      </c>
      <c r="G928" s="1">
        <v>0.98986326471091513</v>
      </c>
      <c r="H928" s="1">
        <v>-0.27125133734486839</v>
      </c>
      <c r="I928" s="1">
        <v>8.4682321693879112E-2</v>
      </c>
    </row>
    <row r="929" spans="2:9" x14ac:dyDescent="0.3">
      <c r="B929" s="1">
        <v>904</v>
      </c>
      <c r="C929" s="1">
        <v>1.2462105982599658</v>
      </c>
      <c r="D929" s="1">
        <v>-6.0883152456589248E-2</v>
      </c>
      <c r="E929" s="1">
        <v>-4.3378706651599375E-2</v>
      </c>
      <c r="F929" s="1">
        <v>0.40857713072179053</v>
      </c>
      <c r="G929" s="1">
        <v>-0.26327355477698061</v>
      </c>
      <c r="H929" s="1">
        <v>1.9074846171819211E-2</v>
      </c>
      <c r="I929" s="1">
        <v>8.2624384491844477E-2</v>
      </c>
    </row>
    <row r="930" spans="2:9" x14ac:dyDescent="0.3">
      <c r="B930" s="1">
        <v>905</v>
      </c>
      <c r="C930" s="1">
        <v>-1.118300054988697</v>
      </c>
      <c r="D930" s="1">
        <v>-0.1476301458003183</v>
      </c>
      <c r="E930" s="1">
        <v>-0.49462054320187293</v>
      </c>
      <c r="F930" s="1">
        <v>-0.1751774544070871</v>
      </c>
      <c r="G930" s="1">
        <v>0.78314486063030242</v>
      </c>
      <c r="H930" s="1">
        <v>3.8676873427187842E-3</v>
      </c>
      <c r="I930" s="1">
        <v>1.7470609662519464E-2</v>
      </c>
    </row>
    <row r="931" spans="2:9" x14ac:dyDescent="0.3">
      <c r="B931" s="1">
        <v>906</v>
      </c>
      <c r="C931" s="1">
        <v>-0.95050522437147611</v>
      </c>
      <c r="D931" s="1">
        <v>1.0696276273024268</v>
      </c>
      <c r="E931" s="1">
        <v>6.7955197792073263E-2</v>
      </c>
      <c r="F931" s="1">
        <v>-2.5601364360905279E-2</v>
      </c>
      <c r="G931" s="1">
        <v>-0.36144096306344664</v>
      </c>
      <c r="H931" s="1">
        <v>0.25771401851179132</v>
      </c>
      <c r="I931" s="1">
        <v>-2.1937345291455135E-2</v>
      </c>
    </row>
    <row r="932" spans="2:9" x14ac:dyDescent="0.3">
      <c r="B932" s="1">
        <v>907</v>
      </c>
      <c r="C932" s="1">
        <v>0.67371683492147905</v>
      </c>
      <c r="D932" s="1">
        <v>1.2879042530687634</v>
      </c>
      <c r="E932" s="1">
        <v>-0.23123122935128873</v>
      </c>
      <c r="F932" s="1">
        <v>0.79748818737465121</v>
      </c>
      <c r="G932" s="1">
        <v>4.6235729196476096E-2</v>
      </c>
      <c r="H932" s="1">
        <v>0.39710025774751812</v>
      </c>
      <c r="I932" s="1">
        <v>0.35729616365935507</v>
      </c>
    </row>
    <row r="933" spans="2:9" x14ac:dyDescent="0.3">
      <c r="B933" s="1">
        <v>908</v>
      </c>
      <c r="C933" s="1">
        <v>1.308918864539091</v>
      </c>
      <c r="D933" s="1">
        <v>-0.98895733528937768</v>
      </c>
      <c r="E933" s="1">
        <v>-0.89003947839414366</v>
      </c>
      <c r="F933" s="1">
        <v>-0.77414180546187294</v>
      </c>
      <c r="G933" s="1">
        <v>-0.56297408150636807</v>
      </c>
      <c r="H933" s="1">
        <v>6.722195699100042E-2</v>
      </c>
      <c r="I933" s="1">
        <v>-3.9378302827455802E-3</v>
      </c>
    </row>
    <row r="934" spans="2:9" x14ac:dyDescent="0.3">
      <c r="B934" s="1">
        <v>909</v>
      </c>
      <c r="C934" s="1">
        <v>0.59752984123252451</v>
      </c>
      <c r="D934" s="1">
        <v>-0.6533974362192575</v>
      </c>
      <c r="E934" s="1">
        <v>-3.4665979187056196E-2</v>
      </c>
      <c r="F934" s="1">
        <v>-0.50907078258954797</v>
      </c>
      <c r="G934" s="1">
        <v>-0.42213661400615321</v>
      </c>
      <c r="H934" s="1">
        <v>-0.36230992433660403</v>
      </c>
      <c r="I934" s="1">
        <v>6.9099986227737997E-2</v>
      </c>
    </row>
    <row r="935" spans="2:9" x14ac:dyDescent="0.3">
      <c r="B935" s="1">
        <v>910</v>
      </c>
      <c r="C935" s="1">
        <v>-0.56329156260741553</v>
      </c>
      <c r="D935" s="1">
        <v>-0.12015737789220229</v>
      </c>
      <c r="E935" s="1">
        <v>0.26717850901595935</v>
      </c>
      <c r="F935" s="1">
        <v>-0.24820636006039354</v>
      </c>
      <c r="G935" s="1">
        <v>-8.9950878423989231E-2</v>
      </c>
      <c r="H935" s="1">
        <v>-0.14816407559193126</v>
      </c>
      <c r="I935" s="1">
        <v>3.4518241565154074E-2</v>
      </c>
    </row>
    <row r="936" spans="2:9" x14ac:dyDescent="0.3">
      <c r="B936" s="1">
        <v>911</v>
      </c>
      <c r="C936" s="1">
        <v>-1.2106975703885383</v>
      </c>
      <c r="D936" s="1">
        <v>-6.8236097641531379E-2</v>
      </c>
      <c r="E936" s="1">
        <v>0.2905284203307737</v>
      </c>
      <c r="F936" s="1">
        <v>-0.26398003997055264</v>
      </c>
      <c r="G936" s="1">
        <v>0.28805618876496031</v>
      </c>
      <c r="H936" s="1">
        <v>0.13044383796493164</v>
      </c>
      <c r="I936" s="1">
        <v>-0.10349268364348248</v>
      </c>
    </row>
    <row r="937" spans="2:9" x14ac:dyDescent="0.3">
      <c r="B937" s="1">
        <v>912</v>
      </c>
      <c r="C937" s="1">
        <v>-0.88664408536501682</v>
      </c>
      <c r="D937" s="1">
        <v>0.38792058532004059</v>
      </c>
      <c r="E937" s="1">
        <v>-0.34044576807549176</v>
      </c>
      <c r="F937" s="1">
        <v>0.17572410029782842</v>
      </c>
      <c r="G937" s="1">
        <v>0.37750170747907147</v>
      </c>
      <c r="H937" s="1">
        <v>0.41945021474409294</v>
      </c>
      <c r="I937" s="1">
        <v>1.2797230220134093E-2</v>
      </c>
    </row>
    <row r="938" spans="2:9" x14ac:dyDescent="0.3">
      <c r="B938" s="1">
        <v>913</v>
      </c>
      <c r="C938" s="1">
        <v>-0.51734607764951102</v>
      </c>
      <c r="D938" s="1">
        <v>0.52145741462912898</v>
      </c>
      <c r="E938" s="1">
        <v>-0.32285497376788369</v>
      </c>
      <c r="F938" s="1">
        <v>-3.6543294777438173E-2</v>
      </c>
      <c r="G938" s="1">
        <v>-0.34789178095166351</v>
      </c>
      <c r="H938" s="1">
        <v>0.13435881531968202</v>
      </c>
      <c r="I938" s="1">
        <v>-6.9767139294376529E-2</v>
      </c>
    </row>
    <row r="939" spans="2:9" x14ac:dyDescent="0.3">
      <c r="B939" s="1">
        <v>914</v>
      </c>
      <c r="C939" s="1">
        <v>-0.90592201955312013</v>
      </c>
      <c r="D939" s="1">
        <v>-1.4751058753172821</v>
      </c>
      <c r="E939" s="1">
        <v>-0.96455872035335533</v>
      </c>
      <c r="F939" s="1">
        <v>0.73960175876287493</v>
      </c>
      <c r="G939" s="1">
        <v>-0.55519455856510225</v>
      </c>
      <c r="H939" s="1">
        <v>0.2059568454510024</v>
      </c>
      <c r="I939" s="1">
        <v>0.18235411500463003</v>
      </c>
    </row>
    <row r="940" spans="2:9" x14ac:dyDescent="0.3">
      <c r="B940" s="1">
        <v>915</v>
      </c>
      <c r="C940" s="1">
        <v>-0.30285724887909854</v>
      </c>
      <c r="D940" s="1">
        <v>0.55609105923695834</v>
      </c>
      <c r="E940" s="1">
        <v>-0.14135223289507517</v>
      </c>
      <c r="F940" s="1">
        <v>-1.5053033417767737E-2</v>
      </c>
      <c r="G940" s="1">
        <v>0.46273121840801712</v>
      </c>
      <c r="H940" s="1">
        <v>-0.242206744657219</v>
      </c>
      <c r="I940" s="1">
        <v>0.25951439926060499</v>
      </c>
    </row>
    <row r="941" spans="2:9" x14ac:dyDescent="0.3">
      <c r="B941" s="1">
        <v>916</v>
      </c>
      <c r="C941" s="1">
        <v>-0.44896339333163421</v>
      </c>
      <c r="D941" s="1">
        <v>1.0394135409046459</v>
      </c>
      <c r="E941" s="1">
        <v>-0.11418955789858935</v>
      </c>
      <c r="F941" s="1">
        <v>-0.47247165746148212</v>
      </c>
      <c r="G941" s="1">
        <v>-0.72108623084997703</v>
      </c>
      <c r="H941" s="1">
        <v>0.30630907984287503</v>
      </c>
      <c r="I941" s="1">
        <v>0.11611379596391329</v>
      </c>
    </row>
    <row r="942" spans="2:9" x14ac:dyDescent="0.3">
      <c r="B942" s="1">
        <v>917</v>
      </c>
      <c r="C942" s="1">
        <v>-0.70711256841349845</v>
      </c>
      <c r="D942" s="1">
        <v>-0.29195688336583514</v>
      </c>
      <c r="E942" s="1">
        <v>0.71907773597441793</v>
      </c>
      <c r="F942" s="1">
        <v>0.39073518984886424</v>
      </c>
      <c r="G942" s="1">
        <v>6.3171217235475835E-2</v>
      </c>
      <c r="H942" s="1">
        <v>0.21599705451019474</v>
      </c>
      <c r="I942" s="1">
        <v>0.19910400572446157</v>
      </c>
    </row>
    <row r="943" spans="2:9" x14ac:dyDescent="0.3">
      <c r="B943" s="1">
        <v>918</v>
      </c>
      <c r="C943" s="1">
        <v>0.50148511801488938</v>
      </c>
      <c r="D943" s="1">
        <v>1.1641174705082982</v>
      </c>
      <c r="E943" s="1">
        <v>-0.88191263401110909</v>
      </c>
      <c r="F943" s="1">
        <v>-0.62765702383656485</v>
      </c>
      <c r="G943" s="1">
        <v>-9.2510766778663378E-2</v>
      </c>
      <c r="H943" s="1">
        <v>-7.4566694966257382E-2</v>
      </c>
      <c r="I943" s="1">
        <v>0.15614427449876847</v>
      </c>
    </row>
    <row r="944" spans="2:9" x14ac:dyDescent="0.3">
      <c r="B944" s="1">
        <v>919</v>
      </c>
      <c r="C944" s="1">
        <v>-0.46894633234324379</v>
      </c>
      <c r="D944" s="1">
        <v>0.73965393969130588</v>
      </c>
      <c r="E944" s="1">
        <v>0.52779344626043356</v>
      </c>
      <c r="F944" s="1">
        <v>-4.4663130832141851E-3</v>
      </c>
      <c r="G944" s="1">
        <v>0.59760836085491342</v>
      </c>
      <c r="H944" s="1">
        <v>-0.13030512067693961</v>
      </c>
      <c r="I944" s="1">
        <v>0.17166326920680167</v>
      </c>
    </row>
    <row r="945" spans="2:9" x14ac:dyDescent="0.3">
      <c r="B945" s="1">
        <v>920</v>
      </c>
      <c r="C945" s="1">
        <v>-0.86603025117512566</v>
      </c>
      <c r="D945" s="1">
        <v>1.3002334487571916</v>
      </c>
      <c r="E945" s="1">
        <v>1.3635113900795359</v>
      </c>
      <c r="F945" s="1">
        <v>9.4700615275701783E-2</v>
      </c>
      <c r="G945" s="1">
        <v>-0.78997064786462956</v>
      </c>
      <c r="H945" s="1">
        <v>-0.38053664293659395</v>
      </c>
      <c r="I945" s="1">
        <v>-0.26036628361950831</v>
      </c>
    </row>
    <row r="946" spans="2:9" x14ac:dyDescent="0.3">
      <c r="B946" s="1">
        <v>921</v>
      </c>
      <c r="C946" s="1">
        <v>-2.0637341497624906</v>
      </c>
      <c r="D946" s="1">
        <v>0.10384337902866302</v>
      </c>
      <c r="E946" s="1">
        <v>0.37310484407012839</v>
      </c>
      <c r="F946" s="1">
        <v>0.1715370517205741</v>
      </c>
      <c r="G946" s="1">
        <v>-7.3581293933021499E-2</v>
      </c>
      <c r="H946" s="1">
        <v>2.3981804222914641E-2</v>
      </c>
      <c r="I946" s="1">
        <v>3.49491519173563E-2</v>
      </c>
    </row>
    <row r="947" spans="2:9" x14ac:dyDescent="0.3">
      <c r="B947" s="1">
        <v>922</v>
      </c>
      <c r="C947" s="1">
        <v>0.32029638654254056</v>
      </c>
      <c r="D947" s="1">
        <v>0.3700522780017067</v>
      </c>
      <c r="E947" s="1">
        <v>1.0669967588931095</v>
      </c>
      <c r="F947" s="1">
        <v>-0.83846046357594828</v>
      </c>
      <c r="G947" s="1">
        <v>0.12130605961195558</v>
      </c>
      <c r="H947" s="1">
        <v>0.30397404479582601</v>
      </c>
      <c r="I947" s="1">
        <v>0.22179645292865349</v>
      </c>
    </row>
    <row r="948" spans="2:9" x14ac:dyDescent="0.3">
      <c r="B948" s="1">
        <v>923</v>
      </c>
      <c r="C948" s="1">
        <v>-0.13205495918186078</v>
      </c>
      <c r="D948" s="1">
        <v>-0.4164014310383346</v>
      </c>
      <c r="E948" s="1">
        <v>-0.13680477558163373</v>
      </c>
      <c r="F948" s="1">
        <v>0.18723638110916713</v>
      </c>
      <c r="G948" s="1">
        <v>0.19896228556875709</v>
      </c>
      <c r="H948" s="1">
        <v>0.16088281805084628</v>
      </c>
      <c r="I948" s="1">
        <v>6.4968086556866519E-2</v>
      </c>
    </row>
    <row r="949" spans="2:9" x14ac:dyDescent="0.3">
      <c r="B949" s="1">
        <v>924</v>
      </c>
      <c r="C949" s="1">
        <v>-0.33644969722306411</v>
      </c>
      <c r="D949" s="1">
        <v>-0.38664283227880886</v>
      </c>
      <c r="E949" s="1">
        <v>0.26621207629794402</v>
      </c>
      <c r="F949" s="1">
        <v>0.86207893646259182</v>
      </c>
      <c r="G949" s="1">
        <v>-1.1783229886738</v>
      </c>
      <c r="H949" s="1">
        <v>0.39492228013197306</v>
      </c>
      <c r="I949" s="1">
        <v>0.19464096972330969</v>
      </c>
    </row>
    <row r="950" spans="2:9" x14ac:dyDescent="0.3">
      <c r="B950" s="1">
        <v>925</v>
      </c>
      <c r="C950" s="1">
        <v>-0.61231405074710654</v>
      </c>
      <c r="D950" s="1">
        <v>-0.30902265092630943</v>
      </c>
      <c r="E950" s="1">
        <v>0.86298281167908508</v>
      </c>
      <c r="F950" s="1">
        <v>6.3364882342942838E-2</v>
      </c>
      <c r="G950" s="1">
        <v>-0.19378836700420737</v>
      </c>
      <c r="H950" s="1">
        <v>-0.1891526287590537</v>
      </c>
      <c r="I950" s="1">
        <v>5.8674900482400219E-2</v>
      </c>
    </row>
    <row r="951" spans="2:9" x14ac:dyDescent="0.3">
      <c r="B951" s="1">
        <v>926</v>
      </c>
      <c r="C951" s="1">
        <v>0.58374798555277474</v>
      </c>
      <c r="D951" s="1">
        <v>0.49344573490294147</v>
      </c>
      <c r="E951" s="1">
        <v>-1.3348246973405729</v>
      </c>
      <c r="F951" s="1">
        <v>6.5404165968584949E-2</v>
      </c>
      <c r="G951" s="1">
        <v>1.8271981302601104E-2</v>
      </c>
      <c r="H951" s="1">
        <v>-0.43271098498738897</v>
      </c>
      <c r="I951" s="1">
        <v>0.18820680904115167</v>
      </c>
    </row>
    <row r="952" spans="2:9" x14ac:dyDescent="0.3">
      <c r="B952" s="1">
        <v>927</v>
      </c>
      <c r="C952" s="1">
        <v>0.66791305114631683</v>
      </c>
      <c r="D952" s="1">
        <v>-0.11419114435213776</v>
      </c>
      <c r="E952" s="1">
        <v>1.3178325591197881</v>
      </c>
      <c r="F952" s="1">
        <v>-0.39539824990505945</v>
      </c>
      <c r="G952" s="1">
        <v>0.73206420849309151</v>
      </c>
      <c r="H952" s="1">
        <v>-0.17257409405310967</v>
      </c>
      <c r="I952" s="1">
        <v>-0.1300898524832278</v>
      </c>
    </row>
    <row r="953" spans="2:9" x14ac:dyDescent="0.3">
      <c r="B953" s="1">
        <v>928</v>
      </c>
      <c r="C953" s="1">
        <v>-1.4628543763753432</v>
      </c>
      <c r="D953" s="1">
        <v>0.75090509384195103</v>
      </c>
      <c r="E953" s="1">
        <v>-0.21272949850732162</v>
      </c>
      <c r="F953" s="1">
        <v>-0.35593202674374613</v>
      </c>
      <c r="G953" s="1">
        <v>-0.34554959165398536</v>
      </c>
      <c r="H953" s="1">
        <v>-6.3108563609923674E-2</v>
      </c>
      <c r="I953" s="1">
        <v>-3.1491878374349774E-2</v>
      </c>
    </row>
    <row r="954" spans="2:9" x14ac:dyDescent="0.3">
      <c r="B954" s="1">
        <v>929</v>
      </c>
      <c r="C954" s="1">
        <v>-2.4496081213133327</v>
      </c>
      <c r="D954" s="1">
        <v>0.38377316457689103</v>
      </c>
      <c r="E954" s="1">
        <v>0.29245824402860066</v>
      </c>
      <c r="F954" s="1">
        <v>-0.80866295760430207</v>
      </c>
      <c r="G954" s="1">
        <v>-0.62625946020865553</v>
      </c>
      <c r="H954" s="1">
        <v>0.29203306235416621</v>
      </c>
      <c r="I954" s="1">
        <v>0.2596278357435528</v>
      </c>
    </row>
    <row r="955" spans="2:9" x14ac:dyDescent="0.3">
      <c r="B955" s="1">
        <v>930</v>
      </c>
      <c r="C955" s="1">
        <v>-0.92154562037285137</v>
      </c>
      <c r="D955" s="1">
        <v>-0.28888426839324682</v>
      </c>
      <c r="E955" s="1">
        <v>-0.52331456960755585</v>
      </c>
      <c r="F955" s="1">
        <v>-0.15224680403035903</v>
      </c>
      <c r="G955" s="1">
        <v>0.22287022711746624</v>
      </c>
      <c r="H955" s="1">
        <v>-4.2857164651744689E-2</v>
      </c>
      <c r="I955" s="1">
        <v>-0.11990786684005408</v>
      </c>
    </row>
    <row r="956" spans="2:9" x14ac:dyDescent="0.3">
      <c r="B956" s="1">
        <v>931</v>
      </c>
      <c r="C956" s="1">
        <v>-0.18814989666813026</v>
      </c>
      <c r="D956" s="1">
        <v>5.8534137195339786E-2</v>
      </c>
      <c r="E956" s="1">
        <v>-0.2969759058395946</v>
      </c>
      <c r="F956" s="1">
        <v>0.69043408854732458</v>
      </c>
      <c r="G956" s="1">
        <v>-0.22810081712215738</v>
      </c>
      <c r="H956" s="1">
        <v>-6.5967302513181794E-2</v>
      </c>
      <c r="I956" s="1">
        <v>-0.1759609334104168</v>
      </c>
    </row>
    <row r="957" spans="2:9" x14ac:dyDescent="0.3">
      <c r="B957" s="1">
        <v>932</v>
      </c>
      <c r="C957" s="1">
        <v>-1.0053032907075219E-2</v>
      </c>
      <c r="D957" s="1">
        <v>-0.12430747719588764</v>
      </c>
      <c r="E957" s="1">
        <v>-0.52143850191028462</v>
      </c>
      <c r="F957" s="1">
        <v>-0.46586399405642609</v>
      </c>
      <c r="G957" s="1">
        <v>1.9508573959684972E-2</v>
      </c>
      <c r="H957" s="1">
        <v>0.32678109129090083</v>
      </c>
      <c r="I957" s="1">
        <v>-0.12764635415096265</v>
      </c>
    </row>
    <row r="958" spans="2:9" x14ac:dyDescent="0.3">
      <c r="B958" s="1">
        <v>933</v>
      </c>
      <c r="C958" s="1">
        <v>-0.9628988693568622</v>
      </c>
      <c r="D958" s="1">
        <v>0.45857472045176945</v>
      </c>
      <c r="E958" s="1">
        <v>0.18846632213717332</v>
      </c>
      <c r="F958" s="1">
        <v>-0.43697017984278819</v>
      </c>
      <c r="G958" s="1">
        <v>-0.83473894003185234</v>
      </c>
      <c r="H958" s="1">
        <v>-0.63298433600370874</v>
      </c>
      <c r="I958" s="1">
        <v>-0.32602223418258347</v>
      </c>
    </row>
    <row r="959" spans="2:9" x14ac:dyDescent="0.3">
      <c r="B959" s="1">
        <v>934</v>
      </c>
      <c r="C959" s="1">
        <v>0.10330752452961615</v>
      </c>
      <c r="D959" s="1">
        <v>0.14118068960950336</v>
      </c>
      <c r="E959" s="1">
        <v>-0.22510172153409391</v>
      </c>
      <c r="F959" s="1">
        <v>-0.68218645759191587</v>
      </c>
      <c r="G959" s="1">
        <v>0.21480779469942712</v>
      </c>
      <c r="H959" s="1">
        <v>0.20369648811968194</v>
      </c>
      <c r="I959" s="1">
        <v>0.30335624094469582</v>
      </c>
    </row>
    <row r="960" spans="2:9" x14ac:dyDescent="0.3">
      <c r="B960" s="1">
        <v>935</v>
      </c>
      <c r="C960" s="1">
        <v>-0.49344947195855432</v>
      </c>
      <c r="D960" s="1">
        <v>0.17333661165609873</v>
      </c>
      <c r="E960" s="1">
        <v>0.58943870259120867</v>
      </c>
      <c r="F960" s="1">
        <v>0.29368921151917954</v>
      </c>
      <c r="G960" s="1">
        <v>-0.53995187686690849</v>
      </c>
      <c r="H960" s="1">
        <v>0.30102946237958739</v>
      </c>
      <c r="I960" s="1">
        <v>-0.3213756804161797</v>
      </c>
    </row>
    <row r="961" spans="2:9" x14ac:dyDescent="0.3">
      <c r="B961" s="1">
        <v>936</v>
      </c>
      <c r="C961" s="1">
        <v>0.82684759015435139</v>
      </c>
      <c r="D961" s="1">
        <v>1.1926958080716477E-2</v>
      </c>
      <c r="E961" s="1">
        <v>0.78827015916176946</v>
      </c>
      <c r="F961" s="1">
        <v>-4.7143575541688243E-2</v>
      </c>
      <c r="G961" s="1">
        <v>-2.2695352605419973E-2</v>
      </c>
      <c r="H961" s="1">
        <v>-0.18742390583584495</v>
      </c>
      <c r="I961" s="1">
        <v>1.6659870279694101E-2</v>
      </c>
    </row>
    <row r="962" spans="2:9" x14ac:dyDescent="0.3">
      <c r="B962" s="1">
        <v>937</v>
      </c>
      <c r="C962" s="1">
        <v>1.4055426969417675</v>
      </c>
      <c r="D962" s="1">
        <v>1.5032333190542497</v>
      </c>
      <c r="E962" s="1">
        <v>0.21361802696847368</v>
      </c>
      <c r="F962" s="1">
        <v>-5.2812832111919089E-2</v>
      </c>
      <c r="G962" s="1">
        <v>0.30929723969278478</v>
      </c>
      <c r="H962" s="1">
        <v>-0.46593740513496418</v>
      </c>
      <c r="I962" s="1">
        <v>0.18805582932616677</v>
      </c>
    </row>
    <row r="963" spans="2:9" x14ac:dyDescent="0.3">
      <c r="B963" s="1">
        <v>938</v>
      </c>
      <c r="C963" s="1">
        <v>1.1056641173086523</v>
      </c>
      <c r="D963" s="1">
        <v>0.98357277868192083</v>
      </c>
      <c r="E963" s="1">
        <v>1.4319865478184564</v>
      </c>
      <c r="F963" s="1">
        <v>-0.33433348344401209</v>
      </c>
      <c r="G963" s="1">
        <v>0.57032213203685445</v>
      </c>
      <c r="H963" s="1">
        <v>-0.12546005398081034</v>
      </c>
      <c r="I963" s="1">
        <v>0.11507018025174084</v>
      </c>
    </row>
    <row r="964" spans="2:9" x14ac:dyDescent="0.3">
      <c r="B964" s="1">
        <v>939</v>
      </c>
      <c r="C964" s="1">
        <v>-1.5913129704062079</v>
      </c>
      <c r="D964" s="1">
        <v>0.10416215591566713</v>
      </c>
      <c r="E964" s="1">
        <v>-9.8787930086156273E-2</v>
      </c>
      <c r="F964" s="1">
        <v>5.992293260702608E-2</v>
      </c>
      <c r="G964" s="1">
        <v>2.6545447993958637E-3</v>
      </c>
      <c r="H964" s="1">
        <v>0.10363410541318893</v>
      </c>
      <c r="I964" s="1">
        <v>-4.1813390860842084E-2</v>
      </c>
    </row>
    <row r="965" spans="2:9" x14ac:dyDescent="0.3">
      <c r="B965" s="1">
        <v>940</v>
      </c>
      <c r="C965" s="1">
        <v>0.22418288115692028</v>
      </c>
      <c r="D965" s="1">
        <v>-0.66793350398097695</v>
      </c>
      <c r="E965" s="1">
        <v>0.23047289382809702</v>
      </c>
      <c r="F965" s="1">
        <v>-0.10814655394857656</v>
      </c>
      <c r="G965" s="1">
        <v>0.10592618659577897</v>
      </c>
      <c r="H965" s="1">
        <v>-0.37360002188157282</v>
      </c>
      <c r="I965" s="1">
        <v>0.10687775230940119</v>
      </c>
    </row>
    <row r="966" spans="2:9" x14ac:dyDescent="0.3">
      <c r="B966" s="1">
        <v>941</v>
      </c>
      <c r="C966" s="1">
        <v>3.0069554732782569E-2</v>
      </c>
      <c r="D966" s="1">
        <v>-0.18003648733543376</v>
      </c>
      <c r="E966" s="1">
        <v>1.0521603973724138</v>
      </c>
      <c r="F966" s="1">
        <v>-0.1253850665395832</v>
      </c>
      <c r="G966" s="1">
        <v>0.80532447466582302</v>
      </c>
      <c r="H966" s="1">
        <v>-0.71268030082944511</v>
      </c>
      <c r="I966" s="1">
        <v>-0.25151589678742148</v>
      </c>
    </row>
    <row r="967" spans="2:9" x14ac:dyDescent="0.3">
      <c r="B967" s="1">
        <v>942</v>
      </c>
      <c r="C967" s="1">
        <v>-1.2454869548174008</v>
      </c>
      <c r="D967" s="1">
        <v>-0.45064238194190998</v>
      </c>
      <c r="E967" s="1">
        <v>3.8352612991077728E-2</v>
      </c>
      <c r="F967" s="1">
        <v>-0.56081456219048498</v>
      </c>
      <c r="G967" s="1">
        <v>0.167264257687534</v>
      </c>
      <c r="H967" s="1">
        <v>-0.18811493081577763</v>
      </c>
      <c r="I967" s="1">
        <v>4.0794358553820201E-2</v>
      </c>
    </row>
    <row r="968" spans="2:9" x14ac:dyDescent="0.3">
      <c r="B968" s="1">
        <v>943</v>
      </c>
      <c r="C968" s="1">
        <v>0.1587161820602527</v>
      </c>
      <c r="D968" s="1">
        <v>0.42843617085017338</v>
      </c>
      <c r="E968" s="1">
        <v>0.11526551846224591</v>
      </c>
      <c r="F968" s="1">
        <v>0.30309922258330652</v>
      </c>
      <c r="G968" s="1">
        <v>-0.29098196919497765</v>
      </c>
      <c r="H968" s="1">
        <v>0.24609757188567577</v>
      </c>
      <c r="I968" s="1">
        <v>0.29625824422532504</v>
      </c>
    </row>
    <row r="969" spans="2:9" x14ac:dyDescent="0.3">
      <c r="B969" s="1">
        <v>944</v>
      </c>
      <c r="C969" s="1">
        <v>-0.87504002690338611</v>
      </c>
      <c r="D969" s="1">
        <v>-1.5871309042766374E-2</v>
      </c>
      <c r="E969" s="1">
        <v>3.0651889731430182E-2</v>
      </c>
      <c r="F969" s="1">
        <v>-1.0390041551519136</v>
      </c>
      <c r="G969" s="1">
        <v>0.83041166186774051</v>
      </c>
      <c r="H969" s="1">
        <v>0.53266659283841855</v>
      </c>
      <c r="I969" s="1">
        <v>-0.17678529016442415</v>
      </c>
    </row>
    <row r="970" spans="2:9" x14ac:dyDescent="0.3">
      <c r="B970" s="1">
        <v>945</v>
      </c>
      <c r="C970" s="1">
        <v>-1.7452226798748891</v>
      </c>
      <c r="D970" s="1">
        <v>0.55545819256804385</v>
      </c>
      <c r="E970" s="1">
        <v>-0.79578330119344454</v>
      </c>
      <c r="F970" s="1">
        <v>1.0177054865469526</v>
      </c>
      <c r="G970" s="1">
        <v>0.41937664580807682</v>
      </c>
      <c r="H970" s="1">
        <v>-0.1527195864019204</v>
      </c>
      <c r="I970" s="1">
        <v>0.57851486118471751</v>
      </c>
    </row>
    <row r="971" spans="2:9" x14ac:dyDescent="0.3">
      <c r="B971" s="1">
        <v>946</v>
      </c>
      <c r="C971" s="1">
        <v>0.65283602764424831</v>
      </c>
      <c r="D971" s="1">
        <v>-0.68187219047116165</v>
      </c>
      <c r="E971" s="1">
        <v>-0.21895371501324104</v>
      </c>
      <c r="F971" s="1">
        <v>-0.36231418894257245</v>
      </c>
      <c r="G971" s="1">
        <v>-0.24407510402971902</v>
      </c>
      <c r="H971" s="1">
        <v>-0.26728093092545213</v>
      </c>
      <c r="I971" s="1">
        <v>-0.1618916941087106</v>
      </c>
    </row>
    <row r="972" spans="2:9" x14ac:dyDescent="0.3">
      <c r="B972" s="1">
        <v>947</v>
      </c>
      <c r="C972" s="1">
        <v>0.33100444963860765</v>
      </c>
      <c r="D972" s="1">
        <v>-0.56728335184910472</v>
      </c>
      <c r="E972" s="1">
        <v>9.4933134067351529E-2</v>
      </c>
      <c r="F972" s="1">
        <v>-0.28013290585546308</v>
      </c>
      <c r="G972" s="1">
        <v>0.7752423742826553</v>
      </c>
      <c r="H972" s="1">
        <v>-0.79794676125227615</v>
      </c>
      <c r="I972" s="1">
        <v>2.7158531422364941E-2</v>
      </c>
    </row>
    <row r="973" spans="2:9" x14ac:dyDescent="0.3">
      <c r="B973" s="1">
        <v>948</v>
      </c>
      <c r="C973" s="1">
        <v>0.11671905509420716</v>
      </c>
      <c r="D973" s="1">
        <v>5.6130037765676141E-2</v>
      </c>
      <c r="E973" s="1">
        <v>5.7343879704684068E-2</v>
      </c>
      <c r="F973" s="1">
        <v>0.2210344094645611</v>
      </c>
      <c r="G973" s="1">
        <v>-0.20786419912951154</v>
      </c>
      <c r="H973" s="1">
        <v>-0.32420189779888775</v>
      </c>
      <c r="I973" s="1">
        <v>2.6631459338586894E-2</v>
      </c>
    </row>
    <row r="974" spans="2:9" x14ac:dyDescent="0.3">
      <c r="B974" s="1">
        <v>949</v>
      </c>
      <c r="C974" s="1">
        <v>-0.32082853996527733</v>
      </c>
      <c r="D974" s="1">
        <v>8.948545711506517E-2</v>
      </c>
      <c r="E974" s="1">
        <v>0.40450291100900609</v>
      </c>
      <c r="F974" s="1">
        <v>1.1529349064143526</v>
      </c>
      <c r="G974" s="1">
        <v>2.709424188821179E-2</v>
      </c>
      <c r="H974" s="1">
        <v>0.68326474988030172</v>
      </c>
      <c r="I974" s="1">
        <v>0.10574741318865004</v>
      </c>
    </row>
    <row r="975" spans="2:9" x14ac:dyDescent="0.3">
      <c r="B975" s="1">
        <v>950</v>
      </c>
      <c r="C975" s="1">
        <v>-0.43467618983440121</v>
      </c>
      <c r="D975" s="1">
        <v>-0.66687318168656573</v>
      </c>
      <c r="E975" s="1">
        <v>-1.0739647345955396</v>
      </c>
      <c r="F975" s="1">
        <v>-8.1496039849881047E-2</v>
      </c>
      <c r="G975" s="1">
        <v>-0.6350590262641358</v>
      </c>
      <c r="H975" s="1">
        <v>-3.4883868449918046E-2</v>
      </c>
      <c r="I975" s="1">
        <v>4.3174097500937272E-2</v>
      </c>
    </row>
    <row r="976" spans="2:9" x14ac:dyDescent="0.3">
      <c r="B976" s="1">
        <v>951</v>
      </c>
      <c r="C976" s="1">
        <v>0.16929044074591615</v>
      </c>
      <c r="D976" s="1">
        <v>0.26827509863199933</v>
      </c>
      <c r="E976" s="1">
        <v>0.49370851957899203</v>
      </c>
      <c r="F976" s="1">
        <v>-9.1449779835768727E-2</v>
      </c>
      <c r="G976" s="1">
        <v>0.264643508995837</v>
      </c>
      <c r="H976" s="1">
        <v>0.15050272728637859</v>
      </c>
      <c r="I976" s="1">
        <v>-0.10117032979244953</v>
      </c>
    </row>
    <row r="977" spans="2:9" x14ac:dyDescent="0.3">
      <c r="B977" s="1">
        <v>952</v>
      </c>
      <c r="C977" s="1">
        <v>-0.34275065040214281</v>
      </c>
      <c r="D977" s="1">
        <v>-0.6679304194104948</v>
      </c>
      <c r="E977" s="1">
        <v>0.28583316894843974</v>
      </c>
      <c r="F977" s="1">
        <v>-5.7628460007946771E-3</v>
      </c>
      <c r="G977" s="1">
        <v>-0.24958287100695631</v>
      </c>
      <c r="H977" s="1">
        <v>0.30429373959269979</v>
      </c>
      <c r="I977" s="1">
        <v>0.23735189258628447</v>
      </c>
    </row>
    <row r="978" spans="2:9" x14ac:dyDescent="0.3">
      <c r="B978" s="1">
        <v>953</v>
      </c>
      <c r="C978" s="1">
        <v>-0.88570837306993511</v>
      </c>
      <c r="D978" s="1">
        <v>8.2655968638277344E-2</v>
      </c>
      <c r="E978" s="1">
        <v>-5.4510245991968152E-2</v>
      </c>
      <c r="F978" s="1">
        <v>0.44183156527553663</v>
      </c>
      <c r="G978" s="1">
        <v>0.41125219096009163</v>
      </c>
      <c r="H978" s="1">
        <v>0.29759333444812858</v>
      </c>
      <c r="I978" s="1">
        <v>0.17354028851429876</v>
      </c>
    </row>
    <row r="979" spans="2:9" x14ac:dyDescent="0.3">
      <c r="B979" s="1">
        <v>954</v>
      </c>
      <c r="C979" s="1">
        <v>1.2212987864139166</v>
      </c>
      <c r="D979" s="1">
        <v>-0.92801387431347848</v>
      </c>
      <c r="E979" s="1">
        <v>0.52733787875718086</v>
      </c>
      <c r="F979" s="1">
        <v>0.15422046165016268</v>
      </c>
      <c r="G979" s="1">
        <v>5.8706964721618161E-2</v>
      </c>
      <c r="H979" s="1">
        <v>-0.58288748364847753</v>
      </c>
      <c r="I979" s="1">
        <v>0.34424471798238843</v>
      </c>
    </row>
    <row r="980" spans="2:9" x14ac:dyDescent="0.3">
      <c r="B980" s="1">
        <v>955</v>
      </c>
      <c r="C980" s="1">
        <v>0.36155678354104981</v>
      </c>
      <c r="D980" s="1">
        <v>-1.0167034549015965</v>
      </c>
      <c r="E980" s="1">
        <v>-0.3229485229440035</v>
      </c>
      <c r="F980" s="1">
        <v>0.3164149681760543</v>
      </c>
      <c r="G980" s="1">
        <v>-0.19381931607355346</v>
      </c>
      <c r="H980" s="1">
        <v>-0.1525819088400063</v>
      </c>
      <c r="I980" s="1">
        <v>6.8728994254395492E-2</v>
      </c>
    </row>
    <row r="981" spans="2:9" x14ac:dyDescent="0.3">
      <c r="B981" s="1">
        <v>956</v>
      </c>
      <c r="C981" s="1">
        <v>-0.57521932160205713</v>
      </c>
      <c r="D981" s="1">
        <v>0.88001861776777246</v>
      </c>
      <c r="E981" s="1">
        <v>0.33192773011491788</v>
      </c>
      <c r="F981" s="1">
        <v>-0.81400507969675806</v>
      </c>
      <c r="G981" s="1">
        <v>0.63932924351341858</v>
      </c>
      <c r="H981" s="1">
        <v>-0.15383570200338467</v>
      </c>
      <c r="I981" s="1">
        <v>-0.20870254106082645</v>
      </c>
    </row>
    <row r="982" spans="2:9" x14ac:dyDescent="0.3">
      <c r="B982" s="1">
        <v>957</v>
      </c>
      <c r="C982" s="1">
        <v>-1.3002761015938655</v>
      </c>
      <c r="D982" s="1">
        <v>-0.54671159925967827</v>
      </c>
      <c r="E982" s="1">
        <v>2.9853759218374149E-2</v>
      </c>
      <c r="F982" s="1">
        <v>0.17001484807637124</v>
      </c>
      <c r="G982" s="1">
        <v>0.6127944858643628</v>
      </c>
      <c r="H982" s="1">
        <v>-0.33538272227406118</v>
      </c>
      <c r="I982" s="1">
        <v>-5.6059575654954875E-2</v>
      </c>
    </row>
    <row r="983" spans="2:9" x14ac:dyDescent="0.3">
      <c r="B983" s="1">
        <v>958</v>
      </c>
      <c r="C983" s="1">
        <v>-0.54529992691371421</v>
      </c>
      <c r="D983" s="1">
        <v>-1.5143520104292949</v>
      </c>
      <c r="E983" s="1">
        <v>0.37284644305824433</v>
      </c>
      <c r="F983" s="1">
        <v>-0.15691103664029549</v>
      </c>
      <c r="G983" s="1">
        <v>-0.79589821102476899</v>
      </c>
      <c r="H983" s="1">
        <v>0.18963385448233006</v>
      </c>
      <c r="I983" s="1">
        <v>9.1400156328848112E-2</v>
      </c>
    </row>
    <row r="984" spans="2:9" x14ac:dyDescent="0.3">
      <c r="B984" s="1">
        <v>959</v>
      </c>
      <c r="C984" s="1">
        <v>0.94007594619220292</v>
      </c>
      <c r="D984" s="1">
        <v>-7.2947199783563454E-3</v>
      </c>
      <c r="E984" s="1">
        <v>0.11405427321964894</v>
      </c>
      <c r="F984" s="1">
        <v>0.23656558571438707</v>
      </c>
      <c r="G984" s="1">
        <v>0.34821460858626668</v>
      </c>
      <c r="H984" s="1">
        <v>-4.7964471388787254E-2</v>
      </c>
      <c r="I984" s="1">
        <v>0.1403604440600083</v>
      </c>
    </row>
    <row r="985" spans="2:9" x14ac:dyDescent="0.3">
      <c r="B985" s="1">
        <v>960</v>
      </c>
      <c r="C985" s="1">
        <v>2.0171649801487841</v>
      </c>
      <c r="D985" s="1">
        <v>1.0638469027897006</v>
      </c>
      <c r="E985" s="1">
        <v>-0.3343580496232112</v>
      </c>
      <c r="F985" s="1">
        <v>-0.11537195225549714</v>
      </c>
      <c r="G985" s="1">
        <v>-0.16354881489723305</v>
      </c>
      <c r="H985" s="1">
        <v>0.26399205344257803</v>
      </c>
      <c r="I985" s="1">
        <v>0.10858437130940939</v>
      </c>
    </row>
    <row r="986" spans="2:9" x14ac:dyDescent="0.3">
      <c r="B986" s="1">
        <v>961</v>
      </c>
      <c r="C986" s="1">
        <v>-1.4086846223673295</v>
      </c>
      <c r="D986" s="1">
        <v>-0.11394066897310808</v>
      </c>
      <c r="E986" s="1">
        <v>-3.3264669803054536E-2</v>
      </c>
      <c r="F986" s="1">
        <v>0.24182172410316577</v>
      </c>
      <c r="G986" s="1">
        <v>-0.32402793220228404</v>
      </c>
      <c r="H986" s="1">
        <v>0.10248216430019519</v>
      </c>
      <c r="I986" s="1">
        <v>2.7449013151865042E-3</v>
      </c>
    </row>
    <row r="987" spans="2:9" x14ac:dyDescent="0.3">
      <c r="B987" s="1">
        <v>962</v>
      </c>
      <c r="C987" s="1">
        <v>-0.17536356535853742</v>
      </c>
      <c r="D987" s="1">
        <v>0.48484039217216823</v>
      </c>
      <c r="E987" s="1">
        <v>-0.1277096783235929</v>
      </c>
      <c r="F987" s="1">
        <v>-1.1492598748365372</v>
      </c>
      <c r="G987" s="1">
        <v>0.38346299548389284</v>
      </c>
      <c r="H987" s="1">
        <v>5.6044334691310635E-2</v>
      </c>
      <c r="I987" s="1">
        <v>3.5567194656013434E-3</v>
      </c>
    </row>
    <row r="988" spans="2:9" x14ac:dyDescent="0.3">
      <c r="B988" s="1">
        <v>963</v>
      </c>
      <c r="C988" s="1">
        <v>-1.7272029319310231</v>
      </c>
      <c r="D988" s="1">
        <v>-1.6247750644148389</v>
      </c>
      <c r="E988" s="1">
        <v>0.19022940789163192</v>
      </c>
      <c r="F988" s="1">
        <v>0.80403403195624801</v>
      </c>
      <c r="G988" s="1">
        <v>0.78094782316695333</v>
      </c>
      <c r="H988" s="1">
        <v>0.13271833488142964</v>
      </c>
      <c r="I988" s="1">
        <v>0.45605433440928789</v>
      </c>
    </row>
    <row r="989" spans="2:9" x14ac:dyDescent="0.3">
      <c r="B989" s="1">
        <v>964</v>
      </c>
      <c r="C989" s="1">
        <v>2.1438812080192666</v>
      </c>
      <c r="D989" s="1">
        <v>0.48660742444064808</v>
      </c>
      <c r="E989" s="1">
        <v>-0.19781500007155792</v>
      </c>
      <c r="F989" s="1">
        <v>-0.13141115942727732</v>
      </c>
      <c r="G989" s="1">
        <v>-0.14485896218350666</v>
      </c>
      <c r="H989" s="1">
        <v>3.1870227880125328E-2</v>
      </c>
      <c r="I989" s="1">
        <v>-0.20309257480706119</v>
      </c>
    </row>
    <row r="990" spans="2:9" x14ac:dyDescent="0.3">
      <c r="B990" s="1">
        <v>965</v>
      </c>
      <c r="C990" s="1">
        <v>-0.79329868877453358</v>
      </c>
      <c r="D990" s="1">
        <v>-0.42293240343376104</v>
      </c>
      <c r="E990" s="1">
        <v>0.27535786664364309</v>
      </c>
      <c r="F990" s="1">
        <v>-0.77268310383472927</v>
      </c>
      <c r="G990" s="1">
        <v>3.0416666536356152E-2</v>
      </c>
      <c r="H990" s="1">
        <v>-0.22397280554343851</v>
      </c>
      <c r="I990" s="1">
        <v>-2.3240173341727031E-2</v>
      </c>
    </row>
    <row r="991" spans="2:9" x14ac:dyDescent="0.3">
      <c r="B991" s="1">
        <v>966</v>
      </c>
      <c r="C991" s="1">
        <v>-0.33097579374691888</v>
      </c>
      <c r="D991" s="1">
        <v>-0.39489947646747736</v>
      </c>
      <c r="E991" s="1">
        <v>0.212887773107897</v>
      </c>
      <c r="F991" s="1">
        <v>-0.19535413465242107</v>
      </c>
      <c r="G991" s="1">
        <v>-0.30339189509365172</v>
      </c>
      <c r="H991" s="1">
        <v>0.24111508620584327</v>
      </c>
      <c r="I991" s="1">
        <v>8.8034210905455351E-2</v>
      </c>
    </row>
    <row r="992" spans="2:9" x14ac:dyDescent="0.3">
      <c r="B992" s="1">
        <v>967</v>
      </c>
      <c r="C992" s="1">
        <v>1.1059334482970247</v>
      </c>
      <c r="D992" s="1">
        <v>0.52588965902179752</v>
      </c>
      <c r="E992" s="1">
        <v>0.53056391846098538</v>
      </c>
      <c r="F992" s="1">
        <v>-0.35428673857101423</v>
      </c>
      <c r="G992" s="1">
        <v>-0.395324327622529</v>
      </c>
      <c r="H992" s="1">
        <v>-0.12544064736058486</v>
      </c>
      <c r="I992" s="1">
        <v>-0.18127505702104146</v>
      </c>
    </row>
    <row r="993" spans="2:9" x14ac:dyDescent="0.3">
      <c r="B993" s="1">
        <v>968</v>
      </c>
      <c r="C993" s="1">
        <v>2.6476371850787923</v>
      </c>
      <c r="D993" s="1">
        <v>-0.33642004954322546</v>
      </c>
      <c r="E993" s="1">
        <v>-5.7713964926736271E-2</v>
      </c>
      <c r="F993" s="1">
        <v>0.24726816660708989</v>
      </c>
      <c r="G993" s="1">
        <v>-0.26142219436498304</v>
      </c>
      <c r="H993" s="1">
        <v>-3.0666409579486388E-2</v>
      </c>
      <c r="I993" s="1">
        <v>0.1911894117598511</v>
      </c>
    </row>
    <row r="994" spans="2:9" x14ac:dyDescent="0.3">
      <c r="B994" s="1">
        <v>969</v>
      </c>
      <c r="C994" s="1">
        <v>-1.0366430475731938</v>
      </c>
      <c r="D994" s="1">
        <v>-0.53290340606632147</v>
      </c>
      <c r="E994" s="1">
        <v>-0.41484207503015424</v>
      </c>
      <c r="F994" s="1">
        <v>-0.61403495736149516</v>
      </c>
      <c r="G994" s="1">
        <v>-9.7620300415993205E-2</v>
      </c>
      <c r="H994" s="1">
        <v>0.21844232007598124</v>
      </c>
      <c r="I994" s="1">
        <v>0.15346644250085911</v>
      </c>
    </row>
    <row r="995" spans="2:9" x14ac:dyDescent="0.3">
      <c r="B995" s="1">
        <v>970</v>
      </c>
      <c r="C995" s="1">
        <v>0.84901169628834006</v>
      </c>
      <c r="D995" s="1">
        <v>-0.35097929503808467</v>
      </c>
      <c r="E995" s="1">
        <v>-0.58440906242714619</v>
      </c>
      <c r="F995" s="1">
        <v>0.46091859243774042</v>
      </c>
      <c r="G995" s="1">
        <v>-0.42173643039345243</v>
      </c>
      <c r="H995" s="1">
        <v>0.33768250125356591</v>
      </c>
      <c r="I995" s="1">
        <v>0.31255000848673747</v>
      </c>
    </row>
    <row r="996" spans="2:9" x14ac:dyDescent="0.3">
      <c r="B996" s="1">
        <v>971</v>
      </c>
      <c r="C996" s="1">
        <v>-1.7300110073019586</v>
      </c>
      <c r="D996" s="1">
        <v>-0.23784062574853451</v>
      </c>
      <c r="E996" s="1">
        <v>0.26777408458459007</v>
      </c>
      <c r="F996" s="1">
        <v>9.1367347789094115E-3</v>
      </c>
      <c r="G996" s="1">
        <v>0.11310207476495704</v>
      </c>
      <c r="H996" s="1">
        <v>-5.9978002943965956E-2</v>
      </c>
      <c r="I996" s="1">
        <v>-0.11012400241524301</v>
      </c>
    </row>
    <row r="997" spans="2:9" x14ac:dyDescent="0.3">
      <c r="B997" s="1">
        <v>972</v>
      </c>
      <c r="C997" s="1">
        <v>1.4119793800324303</v>
      </c>
      <c r="D997" s="1">
        <v>0.62154938482582001</v>
      </c>
      <c r="E997" s="1">
        <v>0.17285575035651365</v>
      </c>
      <c r="F997" s="1">
        <v>-0.13398876671969528</v>
      </c>
      <c r="G997" s="1">
        <v>0.29135951267472099</v>
      </c>
      <c r="H997" s="1">
        <v>0.36758202191636452</v>
      </c>
      <c r="I997" s="1">
        <v>0.23530912082497163</v>
      </c>
    </row>
    <row r="998" spans="2:9" x14ac:dyDescent="0.3">
      <c r="B998" s="1">
        <v>973</v>
      </c>
      <c r="C998" s="1">
        <v>-1.5269833625506373</v>
      </c>
      <c r="D998" s="1">
        <v>-0.30189448378958983</v>
      </c>
      <c r="E998" s="1">
        <v>0.49501621872576873</v>
      </c>
      <c r="F998" s="1">
        <v>-0.58454085926949995</v>
      </c>
      <c r="G998" s="1">
        <v>1.112722744244675</v>
      </c>
      <c r="H998" s="1">
        <v>-0.38529943324332205</v>
      </c>
      <c r="I998" s="1">
        <v>0.12901052816438016</v>
      </c>
    </row>
    <row r="999" spans="2:9" x14ac:dyDescent="0.3">
      <c r="B999" s="1">
        <v>974</v>
      </c>
      <c r="C999" s="1">
        <v>-0.28319809100328303</v>
      </c>
      <c r="D999" s="1">
        <v>-0.29735129294990292</v>
      </c>
      <c r="E999" s="1">
        <v>0.84557511620296355</v>
      </c>
      <c r="F999" s="1">
        <v>0.15042732671719558</v>
      </c>
      <c r="G999" s="1">
        <v>-0.60473793567553147</v>
      </c>
      <c r="H999" s="1">
        <v>0.16279668355701421</v>
      </c>
      <c r="I999" s="1">
        <v>-0.30195259215546227</v>
      </c>
    </row>
    <row r="1000" spans="2:9" x14ac:dyDescent="0.3">
      <c r="B1000" s="1">
        <v>975</v>
      </c>
      <c r="C1000" s="1">
        <v>0.12699129336779674</v>
      </c>
      <c r="D1000" s="1">
        <v>-0.73105175119779109</v>
      </c>
      <c r="E1000" s="1">
        <v>-0.25487626916057782</v>
      </c>
      <c r="F1000" s="1">
        <v>0.41820800546508408</v>
      </c>
      <c r="G1000" s="1">
        <v>-0.56066836632142869</v>
      </c>
      <c r="H1000" s="1">
        <v>-0.54230060943674063</v>
      </c>
      <c r="I1000" s="1">
        <v>7.8710464500586462E-3</v>
      </c>
    </row>
    <row r="1001" spans="2:9" x14ac:dyDescent="0.3">
      <c r="B1001" s="1">
        <v>976</v>
      </c>
      <c r="C1001" s="1">
        <v>-0.58340635807730679</v>
      </c>
      <c r="D1001" s="1">
        <v>-0.38850494475938957</v>
      </c>
      <c r="E1001" s="1">
        <v>0.27064931763780176</v>
      </c>
      <c r="F1001" s="1">
        <v>-0.73213095239499415</v>
      </c>
      <c r="G1001" s="1">
        <v>-2.7148792398877887E-2</v>
      </c>
      <c r="H1001" s="1">
        <v>-0.41996201526504306</v>
      </c>
      <c r="I1001" s="1">
        <v>7.0375851371117043E-2</v>
      </c>
    </row>
    <row r="1002" spans="2:9" x14ac:dyDescent="0.3">
      <c r="B1002" s="1">
        <v>977</v>
      </c>
      <c r="C1002" s="1">
        <v>-0.5978680798458168</v>
      </c>
      <c r="D1002" s="1">
        <v>1.0376326130771203</v>
      </c>
      <c r="E1002" s="1">
        <v>0.39637554719921519</v>
      </c>
      <c r="F1002" s="1">
        <v>3.4062430872900319E-2</v>
      </c>
      <c r="G1002" s="1">
        <v>0.26131856748789473</v>
      </c>
      <c r="H1002" s="1">
        <v>0.41331213112659959</v>
      </c>
      <c r="I1002" s="1">
        <v>-0.25783745712647754</v>
      </c>
    </row>
    <row r="1003" spans="2:9" x14ac:dyDescent="0.3">
      <c r="B1003" s="1">
        <v>978</v>
      </c>
      <c r="C1003" s="1">
        <v>-1.3917688295222743</v>
      </c>
      <c r="D1003" s="1">
        <v>-1.3909147299036613</v>
      </c>
      <c r="E1003" s="1">
        <v>0.62674313321224551</v>
      </c>
      <c r="F1003" s="1">
        <v>5.0071002580617169E-2</v>
      </c>
      <c r="G1003" s="1">
        <v>-0.36969503612768329</v>
      </c>
      <c r="H1003" s="1">
        <v>-7.8717357579308173E-2</v>
      </c>
      <c r="I1003" s="1">
        <v>-8.7091311819620973E-2</v>
      </c>
    </row>
    <row r="1004" spans="2:9" x14ac:dyDescent="0.3">
      <c r="B1004" s="1">
        <v>979</v>
      </c>
      <c r="C1004" s="1">
        <v>-0.29553369798299528</v>
      </c>
      <c r="D1004" s="1">
        <v>0.59680279614813059</v>
      </c>
      <c r="E1004" s="1">
        <v>-0.42889060614799296</v>
      </c>
      <c r="F1004" s="1">
        <v>0.34055007205571569</v>
      </c>
      <c r="G1004" s="1">
        <v>-0.13551674924863991</v>
      </c>
      <c r="H1004" s="1">
        <v>-0.46825898408551136</v>
      </c>
      <c r="I1004" s="1">
        <v>-0.12913369629695773</v>
      </c>
    </row>
    <row r="1005" spans="2:9" x14ac:dyDescent="0.3">
      <c r="B1005" s="1">
        <v>980</v>
      </c>
      <c r="C1005" s="1">
        <v>-5.1113848995573002E-2</v>
      </c>
      <c r="D1005" s="1">
        <v>0.93884198148222808</v>
      </c>
      <c r="E1005" s="1">
        <v>-0.78741649802718749</v>
      </c>
      <c r="F1005" s="1">
        <v>0.30566515449788978</v>
      </c>
      <c r="G1005" s="1">
        <v>0.67779238248675466</v>
      </c>
      <c r="H1005" s="1">
        <v>-0.43382757288932228</v>
      </c>
      <c r="I1005" s="1">
        <v>-0.23053498819602045</v>
      </c>
    </row>
    <row r="1006" spans="2:9" x14ac:dyDescent="0.3">
      <c r="B1006" s="1">
        <v>981</v>
      </c>
      <c r="C1006" s="1">
        <v>-3.0410312950393155</v>
      </c>
      <c r="D1006" s="1">
        <v>-0.43702542359917002</v>
      </c>
      <c r="E1006" s="1">
        <v>-0.50578156243908845</v>
      </c>
      <c r="F1006" s="1">
        <v>-0.31353295880683252</v>
      </c>
      <c r="G1006" s="1">
        <v>-0.19446378459726982</v>
      </c>
      <c r="H1006" s="1">
        <v>0.33296779902688523</v>
      </c>
      <c r="I1006" s="1">
        <v>-8.9032853821420552E-2</v>
      </c>
    </row>
    <row r="1007" spans="2:9" x14ac:dyDescent="0.3">
      <c r="B1007" s="1">
        <v>982</v>
      </c>
      <c r="C1007" s="1">
        <v>-0.74805248831830762</v>
      </c>
      <c r="D1007" s="1">
        <v>-0.43973529929497335</v>
      </c>
      <c r="E1007" s="1">
        <v>-0.40837052718693639</v>
      </c>
      <c r="F1007" s="1">
        <v>0.5834771212612726</v>
      </c>
      <c r="G1007" s="1">
        <v>-0.33624821271533412</v>
      </c>
      <c r="H1007" s="1">
        <v>0.26676370671272698</v>
      </c>
      <c r="I1007" s="1">
        <v>8.6884874070438656E-2</v>
      </c>
    </row>
    <row r="1008" spans="2:9" x14ac:dyDescent="0.3">
      <c r="B1008" s="1">
        <v>983</v>
      </c>
      <c r="C1008" s="1">
        <v>-2.136706939019029</v>
      </c>
      <c r="D1008" s="1">
        <v>0.60381598050659036</v>
      </c>
      <c r="E1008" s="1">
        <v>1.1936551574880931</v>
      </c>
      <c r="F1008" s="1">
        <v>0.14376652041649041</v>
      </c>
      <c r="G1008" s="1">
        <v>-5.9297446967782278E-3</v>
      </c>
      <c r="H1008" s="1">
        <v>4.3736904653376929E-2</v>
      </c>
      <c r="I1008" s="1">
        <v>-0.20049438503964839</v>
      </c>
    </row>
    <row r="1009" spans="2:9" x14ac:dyDescent="0.3">
      <c r="B1009" s="1">
        <v>984</v>
      </c>
      <c r="C1009" s="1">
        <v>-0.74147593560758784</v>
      </c>
      <c r="D1009" s="1">
        <v>1.8265351163808674E-3</v>
      </c>
      <c r="E1009" s="1">
        <v>2.674247188006636E-2</v>
      </c>
      <c r="F1009" s="1">
        <v>0.36791989813389647</v>
      </c>
      <c r="G1009" s="1">
        <v>0.19028295155367889</v>
      </c>
      <c r="H1009" s="1">
        <v>0.21419620102484532</v>
      </c>
      <c r="I1009" s="1">
        <v>-0.1409525151859628</v>
      </c>
    </row>
    <row r="1010" spans="2:9" x14ac:dyDescent="0.3">
      <c r="B1010" s="1">
        <v>985</v>
      </c>
      <c r="C1010" s="1">
        <v>0.99030945984055629</v>
      </c>
      <c r="D1010" s="1">
        <v>0.97193371369034809</v>
      </c>
      <c r="E1010" s="1">
        <v>0.28655982297444477</v>
      </c>
      <c r="F1010" s="1">
        <v>0.33789625624998165</v>
      </c>
      <c r="G1010" s="1">
        <v>-5.8541618527549022E-2</v>
      </c>
      <c r="H1010" s="1">
        <v>0.42060535416622835</v>
      </c>
      <c r="I1010" s="1">
        <v>-5.6697663832441791E-3</v>
      </c>
    </row>
    <row r="1011" spans="2:9" x14ac:dyDescent="0.3">
      <c r="B1011" s="1">
        <v>986</v>
      </c>
      <c r="C1011" s="1">
        <v>-1.1569424131886703</v>
      </c>
      <c r="D1011" s="1">
        <v>0.92657430626849357</v>
      </c>
      <c r="E1011" s="1">
        <v>-0.9173573837497434</v>
      </c>
      <c r="F1011" s="1">
        <v>-1.2036072585648805</v>
      </c>
      <c r="G1011" s="1">
        <v>6.9062366221654963E-4</v>
      </c>
      <c r="H1011" s="1">
        <v>-0.11284254740954947</v>
      </c>
      <c r="I1011" s="1">
        <v>-6.1792798579969374E-2</v>
      </c>
    </row>
    <row r="1012" spans="2:9" x14ac:dyDescent="0.3">
      <c r="B1012" s="1">
        <v>987</v>
      </c>
      <c r="C1012" s="1">
        <v>-1.2952688174400553</v>
      </c>
      <c r="D1012" s="1">
        <v>-0.49300752552461874</v>
      </c>
      <c r="E1012" s="1">
        <v>0.87053541128768508</v>
      </c>
      <c r="F1012" s="1">
        <v>-0.23609694784260193</v>
      </c>
      <c r="G1012" s="1">
        <v>5.9424529406138162E-2</v>
      </c>
      <c r="H1012" s="1">
        <v>0.52485415982992811</v>
      </c>
      <c r="I1012" s="1">
        <v>-0.51821873944808061</v>
      </c>
    </row>
    <row r="1013" spans="2:9" x14ac:dyDescent="0.3">
      <c r="B1013" s="1">
        <v>988</v>
      </c>
      <c r="C1013" s="1">
        <v>-1.358606615135137</v>
      </c>
      <c r="D1013" s="1">
        <v>-1.1007795393188369</v>
      </c>
      <c r="E1013" s="1">
        <v>-0.72209268067477661</v>
      </c>
      <c r="F1013" s="1">
        <v>0.4013361288592846</v>
      </c>
      <c r="G1013" s="1">
        <v>3.9141902945100962E-2</v>
      </c>
      <c r="H1013" s="1">
        <v>0.44587351556246357</v>
      </c>
      <c r="I1013" s="1">
        <v>-4.4539360058708181E-3</v>
      </c>
    </row>
    <row r="1014" spans="2:9" x14ac:dyDescent="0.3">
      <c r="B1014" s="1">
        <v>989</v>
      </c>
      <c r="C1014" s="1">
        <v>-0.51177190338654066</v>
      </c>
      <c r="D1014" s="1">
        <v>-7.4010969420967132E-2</v>
      </c>
      <c r="E1014" s="1">
        <v>-1.8567024477591041</v>
      </c>
      <c r="F1014" s="1">
        <v>0.36958678429716696</v>
      </c>
      <c r="G1014" s="1">
        <v>-0.26118322497884117</v>
      </c>
      <c r="H1014" s="1">
        <v>0.18787036142304905</v>
      </c>
      <c r="I1014" s="1">
        <v>0.25263546510460266</v>
      </c>
    </row>
    <row r="1015" spans="2:9" x14ac:dyDescent="0.3">
      <c r="B1015" s="1">
        <v>990</v>
      </c>
      <c r="C1015" s="1">
        <v>-0.4931033420881169</v>
      </c>
      <c r="D1015" s="1">
        <v>1.6161832443263291</v>
      </c>
      <c r="E1015" s="1">
        <v>0.16130595519376886</v>
      </c>
      <c r="F1015" s="1">
        <v>-0.78419007913485927</v>
      </c>
      <c r="G1015" s="1">
        <v>0.25468812586859102</v>
      </c>
      <c r="H1015" s="1">
        <v>9.053889584457081E-2</v>
      </c>
      <c r="I1015" s="1">
        <v>8.6326879474214017E-3</v>
      </c>
    </row>
    <row r="1016" spans="2:9" x14ac:dyDescent="0.3">
      <c r="B1016" s="1">
        <v>991</v>
      </c>
      <c r="C1016" s="1">
        <v>-0.79989759345827527</v>
      </c>
      <c r="D1016" s="1">
        <v>-1.1818910846276025</v>
      </c>
      <c r="E1016" s="1">
        <v>-0.63320137861186854</v>
      </c>
      <c r="F1016" s="1">
        <v>0.44972087893861412</v>
      </c>
      <c r="G1016" s="1">
        <v>-0.21870724870100902</v>
      </c>
      <c r="H1016" s="1">
        <v>-0.22193823436777688</v>
      </c>
      <c r="I1016" s="1">
        <v>-0.36420854047777296</v>
      </c>
    </row>
    <row r="1017" spans="2:9" x14ac:dyDescent="0.3">
      <c r="B1017" s="1">
        <v>992</v>
      </c>
      <c r="C1017" s="1">
        <v>0.36039308287320054</v>
      </c>
      <c r="D1017" s="1">
        <v>1.2620628960901905</v>
      </c>
      <c r="E1017" s="1">
        <v>-0.34465325893942761</v>
      </c>
      <c r="F1017" s="1">
        <v>-0.18997999864299728</v>
      </c>
      <c r="G1017" s="1">
        <v>-0.61572663489396695</v>
      </c>
      <c r="H1017" s="1">
        <v>7.0160090623084925E-2</v>
      </c>
      <c r="I1017" s="1">
        <v>0.18917478047788666</v>
      </c>
    </row>
    <row r="1018" spans="2:9" x14ac:dyDescent="0.3">
      <c r="B1018" s="1">
        <v>993</v>
      </c>
      <c r="C1018" s="1">
        <v>0.37320999176954417</v>
      </c>
      <c r="D1018" s="1">
        <v>0.51923734238243202</v>
      </c>
      <c r="E1018" s="1">
        <v>0.1792488860667488</v>
      </c>
      <c r="F1018" s="1">
        <v>-0.5508635339763821</v>
      </c>
      <c r="G1018" s="1">
        <v>-3.7157902659028298E-3</v>
      </c>
      <c r="H1018" s="1">
        <v>-0.32682102612901803</v>
      </c>
      <c r="I1018" s="1">
        <v>0.17685752207770339</v>
      </c>
    </row>
    <row r="1019" spans="2:9" x14ac:dyDescent="0.3">
      <c r="B1019" s="1">
        <v>994</v>
      </c>
      <c r="C1019" s="1">
        <v>1.0492534785098797</v>
      </c>
      <c r="D1019" s="1">
        <v>-0.24109930891675183</v>
      </c>
      <c r="E1019" s="1">
        <v>0.10074853447359722</v>
      </c>
      <c r="F1019" s="1">
        <v>-0.59121733960259437</v>
      </c>
      <c r="G1019" s="1">
        <v>-0.28760391298001259</v>
      </c>
      <c r="H1019" s="1">
        <v>0.58432477385214798</v>
      </c>
      <c r="I1019" s="1">
        <v>-0.32473017353532613</v>
      </c>
    </row>
    <row r="1020" spans="2:9" x14ac:dyDescent="0.3">
      <c r="B1020" s="1">
        <v>995</v>
      </c>
      <c r="C1020" s="1">
        <v>1.8787645700106208</v>
      </c>
      <c r="D1020" s="1">
        <v>-0.46757505033208269</v>
      </c>
      <c r="E1020" s="1">
        <v>0.57844037711115581</v>
      </c>
      <c r="F1020" s="1">
        <v>0.55195965554499116</v>
      </c>
      <c r="G1020" s="1">
        <v>-0.43011725521047983</v>
      </c>
      <c r="H1020" s="1">
        <v>0.32730702478149276</v>
      </c>
      <c r="I1020" s="1">
        <v>0.14821929769062683</v>
      </c>
    </row>
    <row r="1021" spans="2:9" x14ac:dyDescent="0.3">
      <c r="B1021" s="1">
        <v>996</v>
      </c>
      <c r="C1021" s="1">
        <v>0.46853872751527803</v>
      </c>
      <c r="D1021" s="1">
        <v>-0.95390275977610994</v>
      </c>
      <c r="E1021" s="1">
        <v>0.76715728432523012</v>
      </c>
      <c r="F1021" s="1">
        <v>-0.38977720945783723</v>
      </c>
      <c r="G1021" s="1">
        <v>-0.28013528620953559</v>
      </c>
      <c r="H1021" s="1">
        <v>-0.20201655383842415</v>
      </c>
      <c r="I1021" s="1">
        <v>-0.31564717001998227</v>
      </c>
    </row>
    <row r="1022" spans="2:9" x14ac:dyDescent="0.3">
      <c r="B1022" s="1">
        <v>997</v>
      </c>
      <c r="C1022" s="1">
        <v>0.58245036112986071</v>
      </c>
      <c r="D1022" s="1">
        <v>-5.2274200395391823E-2</v>
      </c>
      <c r="E1022" s="1">
        <v>2.8703713532834001E-2</v>
      </c>
      <c r="F1022" s="1">
        <v>0.13093890647675227</v>
      </c>
      <c r="G1022" s="1">
        <v>-0.33846423152379923</v>
      </c>
      <c r="H1022" s="1">
        <v>-0.56846664286811377</v>
      </c>
      <c r="I1022" s="1">
        <v>-0.22577698362858256</v>
      </c>
    </row>
    <row r="1023" spans="2:9" x14ac:dyDescent="0.3">
      <c r="B1023" s="1">
        <v>998</v>
      </c>
      <c r="C1023" s="1">
        <v>-1.7120746882950855</v>
      </c>
      <c r="D1023" s="1">
        <v>0.74879099768313995</v>
      </c>
      <c r="E1023" s="1">
        <v>0.46747126452412907</v>
      </c>
      <c r="F1023" s="1">
        <v>0.76011872847833262</v>
      </c>
      <c r="G1023" s="1">
        <v>9.7276155117669266E-2</v>
      </c>
      <c r="H1023" s="1">
        <v>-0.49470517658336777</v>
      </c>
      <c r="I1023" s="1">
        <v>-0.45113077157760256</v>
      </c>
    </row>
    <row r="1024" spans="2:9" x14ac:dyDescent="0.3">
      <c r="B1024" s="1">
        <v>999</v>
      </c>
      <c r="C1024" s="1">
        <v>0.47752637764373485</v>
      </c>
      <c r="D1024" s="1">
        <v>-8.1965123528458028E-2</v>
      </c>
      <c r="E1024" s="1">
        <v>-4.0220610314843773E-2</v>
      </c>
      <c r="F1024" s="1">
        <v>-0.21189395754677526</v>
      </c>
      <c r="G1024" s="1">
        <v>-0.39297593561351835</v>
      </c>
      <c r="H1024" s="1">
        <v>0.21523939016115062</v>
      </c>
      <c r="I1024" s="1">
        <v>-0.26520965363176024</v>
      </c>
    </row>
    <row r="1025" spans="2:9" x14ac:dyDescent="0.3">
      <c r="B1025" s="1">
        <v>1000</v>
      </c>
      <c r="C1025" s="1">
        <v>0.84969372505434348</v>
      </c>
      <c r="D1025" s="1">
        <v>-0.1182618539006407</v>
      </c>
      <c r="E1025" s="1">
        <v>0.55851383296328583</v>
      </c>
      <c r="F1025" s="1">
        <v>4.8880954246082409E-2</v>
      </c>
      <c r="G1025" s="1">
        <v>0.32468137027773858</v>
      </c>
      <c r="H1025" s="1">
        <v>-3.2905504615184044E-3</v>
      </c>
      <c r="I1025" s="1">
        <v>-0.15901526139787459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6398B-796C-1943-A5CC-F0523DD48A6F}">
  <sheetPr>
    <tabColor rgb="FF7030A0"/>
  </sheetPr>
  <dimension ref="B2:D49"/>
  <sheetViews>
    <sheetView workbookViewId="0"/>
  </sheetViews>
  <sheetFormatPr baseColWidth="10" defaultColWidth="10.83203125" defaultRowHeight="26" x14ac:dyDescent="0.3"/>
  <cols>
    <col min="1" max="3" width="10.83203125" style="15"/>
    <col min="4" max="4" width="11.33203125" style="15" bestFit="1" customWidth="1"/>
    <col min="5" max="16384" width="10.83203125" style="15"/>
  </cols>
  <sheetData>
    <row r="2" spans="2:4" x14ac:dyDescent="0.3">
      <c r="B2" s="15" t="s">
        <v>199</v>
      </c>
    </row>
    <row r="4" spans="2:4" ht="29" x14ac:dyDescent="0.3">
      <c r="B4" s="15" t="s">
        <v>198</v>
      </c>
    </row>
    <row r="6" spans="2:4" x14ac:dyDescent="0.3">
      <c r="C6" s="15" t="s">
        <v>197</v>
      </c>
      <c r="D6" s="15" t="s">
        <v>196</v>
      </c>
    </row>
    <row r="7" spans="2:4" x14ac:dyDescent="0.3">
      <c r="C7" s="15">
        <v>66.2</v>
      </c>
      <c r="D7" s="15">
        <f>_xlfn.NORM.DIST(C7,68,2,FALSE)</f>
        <v>0.1330426249493776</v>
      </c>
    </row>
    <row r="8" spans="2:4" x14ac:dyDescent="0.3">
      <c r="C8" s="15">
        <v>68.3</v>
      </c>
      <c r="D8" s="15">
        <f>_xlfn.NORM.DIST(C8,68,2,FALSE)</f>
        <v>0.1972396654539445</v>
      </c>
    </row>
    <row r="9" spans="2:4" x14ac:dyDescent="0.3">
      <c r="C9" s="15">
        <v>69.099999999999994</v>
      </c>
      <c r="D9" s="15">
        <f>_xlfn.NORM.DIST(C9,68,2,FALSE)</f>
        <v>0.17147192750969223</v>
      </c>
    </row>
    <row r="11" spans="2:4" x14ac:dyDescent="0.3">
      <c r="B11" s="15" t="s">
        <v>195</v>
      </c>
    </row>
    <row r="13" spans="2:4" x14ac:dyDescent="0.3">
      <c r="D13" s="15" t="s">
        <v>172</v>
      </c>
    </row>
    <row r="14" spans="2:4" x14ac:dyDescent="0.3">
      <c r="D14" s="19">
        <f>PRODUCT(D7:D9)</f>
        <v>4.4996433482381876E-3</v>
      </c>
    </row>
    <row r="16" spans="2:4" x14ac:dyDescent="0.3">
      <c r="B16" s="15" t="s">
        <v>194</v>
      </c>
    </row>
    <row r="18" spans="2:4" x14ac:dyDescent="0.3">
      <c r="B18" s="15" t="s">
        <v>193</v>
      </c>
    </row>
    <row r="19" spans="2:4" x14ac:dyDescent="0.3">
      <c r="B19" s="15" t="s">
        <v>192</v>
      </c>
    </row>
    <row r="20" spans="2:4" x14ac:dyDescent="0.3">
      <c r="B20" s="15" t="s">
        <v>191</v>
      </c>
    </row>
    <row r="22" spans="2:4" x14ac:dyDescent="0.3">
      <c r="B22" s="15" t="s">
        <v>190</v>
      </c>
    </row>
    <row r="23" spans="2:4" x14ac:dyDescent="0.3">
      <c r="B23" s="15" t="s">
        <v>189</v>
      </c>
    </row>
    <row r="24" spans="2:4" x14ac:dyDescent="0.3">
      <c r="B24" s="15" t="s">
        <v>188</v>
      </c>
    </row>
    <row r="26" spans="2:4" x14ac:dyDescent="0.3">
      <c r="B26" s="15" t="s">
        <v>187</v>
      </c>
    </row>
    <row r="28" spans="2:4" x14ac:dyDescent="0.3">
      <c r="D28" s="15" t="s">
        <v>186</v>
      </c>
    </row>
    <row r="29" spans="2:4" x14ac:dyDescent="0.3">
      <c r="D29" s="15">
        <f t="array" ref="D29">SUM(LOG(D7:D9))</f>
        <v>-2.3468219080092103</v>
      </c>
    </row>
    <row r="31" spans="2:4" x14ac:dyDescent="0.3">
      <c r="B31" s="15" t="s">
        <v>185</v>
      </c>
    </row>
    <row r="33" spans="2:3" x14ac:dyDescent="0.3">
      <c r="B33" s="18" t="s">
        <v>184</v>
      </c>
    </row>
    <row r="34" spans="2:3" x14ac:dyDescent="0.3">
      <c r="B34" s="15" t="s">
        <v>183</v>
      </c>
    </row>
    <row r="35" spans="2:3" x14ac:dyDescent="0.3">
      <c r="C35" s="18"/>
    </row>
    <row r="36" spans="2:3" x14ac:dyDescent="0.3">
      <c r="B36" s="16" t="s">
        <v>153</v>
      </c>
      <c r="C36" s="16" t="s">
        <v>182</v>
      </c>
    </row>
    <row r="37" spans="2:3" x14ac:dyDescent="0.3">
      <c r="B37" s="15">
        <v>1</v>
      </c>
      <c r="C37" s="15">
        <f t="shared" ref="C37:C46" si="0">LN(B37)</f>
        <v>0</v>
      </c>
    </row>
    <row r="38" spans="2:3" x14ac:dyDescent="0.3">
      <c r="B38" s="15">
        <v>2</v>
      </c>
      <c r="C38" s="15">
        <f t="shared" si="0"/>
        <v>0.69314718055994529</v>
      </c>
    </row>
    <row r="39" spans="2:3" x14ac:dyDescent="0.3">
      <c r="B39" s="15">
        <v>3</v>
      </c>
      <c r="C39" s="15">
        <f t="shared" si="0"/>
        <v>1.0986122886681098</v>
      </c>
    </row>
    <row r="40" spans="2:3" x14ac:dyDescent="0.3">
      <c r="B40" s="15">
        <v>4</v>
      </c>
      <c r="C40" s="15">
        <f t="shared" si="0"/>
        <v>1.3862943611198906</v>
      </c>
    </row>
    <row r="41" spans="2:3" x14ac:dyDescent="0.3">
      <c r="B41" s="15">
        <v>5</v>
      </c>
      <c r="C41" s="15">
        <f t="shared" si="0"/>
        <v>1.6094379124341003</v>
      </c>
    </row>
    <row r="42" spans="2:3" x14ac:dyDescent="0.3">
      <c r="B42" s="15">
        <v>6</v>
      </c>
      <c r="C42" s="15">
        <f t="shared" si="0"/>
        <v>1.791759469228055</v>
      </c>
    </row>
    <row r="43" spans="2:3" x14ac:dyDescent="0.3">
      <c r="B43" s="15">
        <v>7</v>
      </c>
      <c r="C43" s="15">
        <f t="shared" si="0"/>
        <v>1.9459101490553132</v>
      </c>
    </row>
    <row r="44" spans="2:3" x14ac:dyDescent="0.3">
      <c r="B44" s="15">
        <v>8</v>
      </c>
      <c r="C44" s="15">
        <f t="shared" si="0"/>
        <v>2.0794415416798357</v>
      </c>
    </row>
    <row r="45" spans="2:3" x14ac:dyDescent="0.3">
      <c r="B45" s="15">
        <v>9</v>
      </c>
      <c r="C45" s="15">
        <f t="shared" si="0"/>
        <v>2.1972245773362196</v>
      </c>
    </row>
    <row r="46" spans="2:3" x14ac:dyDescent="0.3">
      <c r="B46" s="15">
        <v>10</v>
      </c>
      <c r="C46" s="15">
        <f t="shared" si="0"/>
        <v>2.3025850929940459</v>
      </c>
    </row>
    <row r="48" spans="2:3" x14ac:dyDescent="0.3">
      <c r="B48" s="10" t="s">
        <v>236</v>
      </c>
    </row>
    <row r="49" spans="2:2" x14ac:dyDescent="0.3">
      <c r="B49" s="10" t="s">
        <v>237</v>
      </c>
    </row>
  </sheetData>
  <hyperlinks>
    <hyperlink ref="B48" r:id="rId1" xr:uid="{845EBA2A-07D1-8645-A6D3-CB43514DE978}"/>
    <hyperlink ref="B49" r:id="rId2" xr:uid="{6072906B-CCCE-9E46-9DBA-A30384290D8C}"/>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BB38B-CA6B-A549-B2F1-A4796C15F81B}">
  <sheetPr>
    <tabColor rgb="FFFF0000"/>
  </sheetPr>
  <dimension ref="B2:C15"/>
  <sheetViews>
    <sheetView zoomScale="85" zoomScaleNormal="85" workbookViewId="0"/>
  </sheetViews>
  <sheetFormatPr baseColWidth="10" defaultColWidth="10.83203125" defaultRowHeight="26" x14ac:dyDescent="0.3"/>
  <cols>
    <col min="1" max="3" width="10.83203125" style="15"/>
    <col min="4" max="4" width="16.33203125" style="15" customWidth="1"/>
    <col min="5" max="7" width="10.83203125" style="15"/>
    <col min="8" max="8" width="17.6640625" style="15" bestFit="1" customWidth="1"/>
    <col min="9" max="9" width="10.83203125" style="15"/>
    <col min="10" max="10" width="9.6640625" style="15" customWidth="1"/>
    <col min="11" max="13" width="12.5" style="15" customWidth="1"/>
    <col min="14" max="14" width="8.5" style="15" customWidth="1"/>
    <col min="15" max="15" width="10.83203125" style="15"/>
    <col min="16" max="16" width="11.1640625" style="15" bestFit="1" customWidth="1"/>
    <col min="17" max="16384" width="10.83203125" style="15"/>
  </cols>
  <sheetData>
    <row r="2" spans="2:3" ht="37" x14ac:dyDescent="0.45">
      <c r="B2" s="17" t="s">
        <v>181</v>
      </c>
    </row>
    <row r="4" spans="2:3" x14ac:dyDescent="0.3">
      <c r="B4" s="15" t="s">
        <v>180</v>
      </c>
    </row>
    <row r="5" spans="2:3" x14ac:dyDescent="0.3">
      <c r="B5" s="15" t="s">
        <v>179</v>
      </c>
    </row>
    <row r="7" spans="2:3" x14ac:dyDescent="0.3">
      <c r="B7" s="15" t="s">
        <v>178</v>
      </c>
    </row>
    <row r="8" spans="2:3" x14ac:dyDescent="0.3">
      <c r="C8" s="15" t="s">
        <v>177</v>
      </c>
    </row>
    <row r="9" spans="2:3" x14ac:dyDescent="0.3">
      <c r="C9" s="15" t="s">
        <v>176</v>
      </c>
    </row>
    <row r="10" spans="2:3" x14ac:dyDescent="0.3">
      <c r="C10" s="15" t="s">
        <v>175</v>
      </c>
    </row>
    <row r="12" spans="2:3" x14ac:dyDescent="0.3">
      <c r="B12" s="15" t="s">
        <v>239</v>
      </c>
    </row>
    <row r="13" spans="2:3" x14ac:dyDescent="0.3">
      <c r="B13" s="15" t="s">
        <v>174</v>
      </c>
    </row>
    <row r="14" spans="2:3" x14ac:dyDescent="0.3">
      <c r="B14" s="15" t="s">
        <v>173</v>
      </c>
    </row>
    <row r="15" spans="2:3" x14ac:dyDescent="0.3">
      <c r="B15" s="15" t="s">
        <v>238</v>
      </c>
    </row>
  </sheetData>
  <pageMargins left="0.7" right="0.7" top="0.75" bottom="0.75" header="0.3" footer="0.3"/>
  <pageSetup orientation="portrait" horizontalDpi="4294967293" verticalDpi="4294967293"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083C6-9B49-2141-9C93-09F2FD1BF5A2}">
  <sheetPr codeName="Sheet9">
    <tabColor theme="9" tint="-0.499984740745262"/>
  </sheetPr>
  <dimension ref="B2:F26"/>
  <sheetViews>
    <sheetView zoomScale="104" workbookViewId="0">
      <selection activeCell="E17" sqref="E17"/>
    </sheetView>
  </sheetViews>
  <sheetFormatPr baseColWidth="10" defaultColWidth="10.83203125" defaultRowHeight="26" x14ac:dyDescent="0.3"/>
  <cols>
    <col min="1" max="1" width="10.83203125" style="1"/>
    <col min="2" max="5" width="20.1640625" style="1" customWidth="1"/>
    <col min="6" max="6" width="28.83203125" style="1" customWidth="1"/>
    <col min="7" max="16384" width="10.83203125" style="1"/>
  </cols>
  <sheetData>
    <row r="2" spans="2:6" x14ac:dyDescent="0.3">
      <c r="B2" s="1" t="s">
        <v>160</v>
      </c>
    </row>
    <row r="3" spans="2:6" x14ac:dyDescent="0.3">
      <c r="B3" s="1" t="s">
        <v>159</v>
      </c>
    </row>
    <row r="5" spans="2:6" x14ac:dyDescent="0.3">
      <c r="B5" s="1" t="s">
        <v>158</v>
      </c>
    </row>
    <row r="6" spans="2:6" x14ac:dyDescent="0.3">
      <c r="B6" s="1" t="s">
        <v>157</v>
      </c>
    </row>
    <row r="7" spans="2:6" x14ac:dyDescent="0.3">
      <c r="C7" s="4" t="s">
        <v>149</v>
      </c>
    </row>
    <row r="9" spans="2:6" x14ac:dyDescent="0.3">
      <c r="B9" s="1" t="s">
        <v>156</v>
      </c>
    </row>
    <row r="10" spans="2:6" x14ac:dyDescent="0.3">
      <c r="C10" s="1" t="s">
        <v>155</v>
      </c>
    </row>
    <row r="12" spans="2:6" x14ac:dyDescent="0.3">
      <c r="B12" s="1" t="s">
        <v>154</v>
      </c>
    </row>
    <row r="14" spans="2:6" s="3" customFormat="1" x14ac:dyDescent="0.3">
      <c r="B14" s="3" t="s">
        <v>153</v>
      </c>
      <c r="C14" s="3" t="s">
        <v>152</v>
      </c>
      <c r="D14" s="3" t="s">
        <v>151</v>
      </c>
      <c r="E14" s="3" t="s">
        <v>150</v>
      </c>
      <c r="F14" s="3" t="s">
        <v>149</v>
      </c>
    </row>
    <row r="15" spans="2:6" s="3" customFormat="1" ht="29" x14ac:dyDescent="0.3">
      <c r="B15" s="3">
        <v>10</v>
      </c>
      <c r="C15" s="3" t="s">
        <v>148</v>
      </c>
      <c r="D15" s="3">
        <f>0.1</f>
        <v>0.1</v>
      </c>
      <c r="E15" s="3" t="s">
        <v>147</v>
      </c>
      <c r="F15" s="3" t="s">
        <v>146</v>
      </c>
    </row>
    <row r="16" spans="2:6" x14ac:dyDescent="0.3">
      <c r="B16" s="3">
        <f t="shared" ref="B16:B21" si="0">B15</f>
        <v>10</v>
      </c>
      <c r="C16" s="3">
        <f t="shared" ref="C16:C21" si="1">2*B16^3</f>
        <v>2000</v>
      </c>
      <c r="D16" s="3">
        <f t="shared" ref="D16:D21" si="2">D15/10</f>
        <v>0.01</v>
      </c>
      <c r="E16" s="14">
        <f t="shared" ref="E16:E21" si="3">2*(B16+D16)^3</f>
        <v>2006.0060019999999</v>
      </c>
      <c r="F16" s="13">
        <f t="shared" ref="F16:F21" si="4">(E16-C16)/D16</f>
        <v>600.60019999998531</v>
      </c>
    </row>
    <row r="17" spans="2:6" x14ac:dyDescent="0.3">
      <c r="B17" s="3">
        <f t="shared" si="0"/>
        <v>10</v>
      </c>
      <c r="C17" s="3">
        <f t="shared" si="1"/>
        <v>2000</v>
      </c>
      <c r="D17" s="3">
        <f t="shared" si="2"/>
        <v>1E-3</v>
      </c>
      <c r="E17" s="14">
        <f t="shared" si="3"/>
        <v>2000.6000600019997</v>
      </c>
      <c r="F17" s="13">
        <f t="shared" si="4"/>
        <v>600.06000199973641</v>
      </c>
    </row>
    <row r="18" spans="2:6" x14ac:dyDescent="0.3">
      <c r="B18" s="3">
        <f t="shared" si="0"/>
        <v>10</v>
      </c>
      <c r="C18" s="3">
        <f t="shared" si="1"/>
        <v>2000</v>
      </c>
      <c r="D18" s="3">
        <f t="shared" si="2"/>
        <v>1E-4</v>
      </c>
      <c r="E18" s="14">
        <f t="shared" si="3"/>
        <v>2000.0600006000018</v>
      </c>
      <c r="F18" s="13">
        <f t="shared" si="4"/>
        <v>600.00600001785642</v>
      </c>
    </row>
    <row r="19" spans="2:6" x14ac:dyDescent="0.3">
      <c r="B19" s="3">
        <f t="shared" si="0"/>
        <v>10</v>
      </c>
      <c r="C19" s="3">
        <f t="shared" si="1"/>
        <v>2000</v>
      </c>
      <c r="D19" s="3">
        <f t="shared" si="2"/>
        <v>1.0000000000000001E-5</v>
      </c>
      <c r="E19" s="14">
        <f t="shared" si="3"/>
        <v>2000.0060000059998</v>
      </c>
      <c r="F19" s="13">
        <f t="shared" si="4"/>
        <v>600.00059997946664</v>
      </c>
    </row>
    <row r="20" spans="2:6" x14ac:dyDescent="0.3">
      <c r="B20" s="3">
        <f t="shared" si="0"/>
        <v>10</v>
      </c>
      <c r="C20" s="3">
        <f t="shared" si="1"/>
        <v>2000</v>
      </c>
      <c r="D20" s="3">
        <f t="shared" si="2"/>
        <v>1.0000000000000002E-6</v>
      </c>
      <c r="E20" s="14">
        <f t="shared" si="3"/>
        <v>2000.0006000000596</v>
      </c>
      <c r="F20" s="13">
        <f t="shared" si="4"/>
        <v>600.00005964866421</v>
      </c>
    </row>
    <row r="21" spans="2:6" x14ac:dyDescent="0.3">
      <c r="B21" s="3">
        <f t="shared" si="0"/>
        <v>10</v>
      </c>
      <c r="C21" s="3">
        <f t="shared" si="1"/>
        <v>2000</v>
      </c>
      <c r="D21" s="3">
        <f t="shared" si="2"/>
        <v>1.0000000000000002E-7</v>
      </c>
      <c r="E21" s="14">
        <f t="shared" si="3"/>
        <v>2000.0000600000001</v>
      </c>
      <c r="F21" s="13">
        <f t="shared" si="4"/>
        <v>600.00000075888227</v>
      </c>
    </row>
    <row r="23" spans="2:6" x14ac:dyDescent="0.3">
      <c r="B23" s="1" t="s">
        <v>145</v>
      </c>
    </row>
    <row r="24" spans="2:6" ht="29" x14ac:dyDescent="0.3">
      <c r="C24" s="1" t="s">
        <v>144</v>
      </c>
    </row>
    <row r="25" spans="2:6" x14ac:dyDescent="0.3">
      <c r="C25" s="1" t="s">
        <v>143</v>
      </c>
    </row>
    <row r="26" spans="2:6" ht="29" x14ac:dyDescent="0.3">
      <c r="C26" s="1" t="s">
        <v>142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8086A-6C1B-6E4D-BE19-7BC33F412FDC}">
  <sheetPr codeName="Sheet14">
    <tabColor theme="9" tint="-0.499984740745262"/>
  </sheetPr>
  <dimension ref="B2:D13"/>
  <sheetViews>
    <sheetView workbookViewId="0"/>
  </sheetViews>
  <sheetFormatPr baseColWidth="10" defaultColWidth="10.83203125" defaultRowHeight="26" x14ac:dyDescent="0.3"/>
  <cols>
    <col min="1" max="16384" width="10.83203125" style="1"/>
  </cols>
  <sheetData>
    <row r="2" spans="2:4" x14ac:dyDescent="0.3">
      <c r="B2" s="1" t="s">
        <v>171</v>
      </c>
    </row>
    <row r="4" spans="2:4" x14ac:dyDescent="0.3">
      <c r="C4" s="1" t="s">
        <v>170</v>
      </c>
    </row>
    <row r="5" spans="2:4" x14ac:dyDescent="0.3">
      <c r="D5" s="1" t="s">
        <v>169</v>
      </c>
    </row>
    <row r="6" spans="2:4" x14ac:dyDescent="0.3">
      <c r="C6" s="1" t="s">
        <v>168</v>
      </c>
    </row>
    <row r="7" spans="2:4" x14ac:dyDescent="0.3">
      <c r="D7" s="1" t="s">
        <v>167</v>
      </c>
    </row>
    <row r="8" spans="2:4" x14ac:dyDescent="0.3">
      <c r="C8" s="1" t="s">
        <v>166</v>
      </c>
    </row>
    <row r="9" spans="2:4" x14ac:dyDescent="0.3">
      <c r="C9" s="1" t="s">
        <v>165</v>
      </c>
    </row>
    <row r="10" spans="2:4" x14ac:dyDescent="0.3">
      <c r="C10" s="1" t="s">
        <v>164</v>
      </c>
    </row>
    <row r="11" spans="2:4" x14ac:dyDescent="0.3">
      <c r="C11" s="1" t="s">
        <v>163</v>
      </c>
    </row>
    <row r="12" spans="2:4" x14ac:dyDescent="0.3">
      <c r="C12" s="1" t="s">
        <v>162</v>
      </c>
    </row>
    <row r="13" spans="2:4" x14ac:dyDescent="0.3">
      <c r="C13" s="1" t="s">
        <v>161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D3D11-B1FA-B64D-BD00-08E2C5A0F3F8}">
  <sheetPr codeName="Sheet5">
    <tabColor rgb="FF92D050"/>
  </sheetPr>
  <dimension ref="B2:D16"/>
  <sheetViews>
    <sheetView workbookViewId="0"/>
  </sheetViews>
  <sheetFormatPr baseColWidth="10" defaultRowHeight="26" x14ac:dyDescent="0.3"/>
  <cols>
    <col min="1" max="16384" width="10.83203125" style="1"/>
  </cols>
  <sheetData>
    <row r="2" spans="2:4" x14ac:dyDescent="0.3">
      <c r="B2" s="1" t="s">
        <v>209</v>
      </c>
    </row>
    <row r="4" spans="2:4" x14ac:dyDescent="0.3">
      <c r="C4" s="1" t="s">
        <v>210</v>
      </c>
    </row>
    <row r="5" spans="2:4" x14ac:dyDescent="0.3">
      <c r="C5" s="21" t="s">
        <v>240</v>
      </c>
    </row>
    <row r="6" spans="2:4" x14ac:dyDescent="0.3">
      <c r="C6" s="21" t="s">
        <v>211</v>
      </c>
    </row>
    <row r="7" spans="2:4" x14ac:dyDescent="0.3">
      <c r="C7" s="21" t="s">
        <v>212</v>
      </c>
    </row>
    <row r="8" spans="2:4" x14ac:dyDescent="0.3">
      <c r="C8" s="21" t="s">
        <v>213</v>
      </c>
    </row>
    <row r="11" spans="2:4" x14ac:dyDescent="0.3">
      <c r="C11" s="10"/>
    </row>
    <row r="13" spans="2:4" x14ac:dyDescent="0.3">
      <c r="C13" s="10"/>
    </row>
    <row r="14" spans="2:4" x14ac:dyDescent="0.3">
      <c r="C14" s="10"/>
      <c r="D14" s="10"/>
    </row>
    <row r="15" spans="2:4" x14ac:dyDescent="0.3">
      <c r="C15" s="10"/>
      <c r="D15" s="10"/>
    </row>
    <row r="16" spans="2:4" x14ac:dyDescent="0.3">
      <c r="C16" s="10"/>
      <c r="D16" s="10"/>
    </row>
  </sheetData>
  <hyperlinks>
    <hyperlink ref="C8" r:id="rId1" xr:uid="{219B579C-F5BB-6E46-970D-D80AFF61CC8B}"/>
    <hyperlink ref="C7" r:id="rId2" xr:uid="{7243698B-0365-FF47-817F-00541F362AEA}"/>
    <hyperlink ref="C6" r:id="rId3" xr:uid="{FE9273B2-D223-064C-B606-22B6826CAF43}"/>
    <hyperlink ref="C5" r:id="rId4" xr:uid="{E4508729-D50B-0B46-A7A4-9A6D601117FD}"/>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tabColor rgb="FFFFFF00"/>
  </sheetPr>
  <dimension ref="A2:D19"/>
  <sheetViews>
    <sheetView workbookViewId="0"/>
  </sheetViews>
  <sheetFormatPr baseColWidth="10" defaultRowHeight="26" x14ac:dyDescent="0.3"/>
  <cols>
    <col min="1" max="1" width="10.83203125" style="1"/>
    <col min="2" max="2" width="63" style="1" bestFit="1" customWidth="1"/>
    <col min="3" max="3" width="12.6640625" style="1" bestFit="1" customWidth="1"/>
    <col min="4" max="16384" width="10.83203125" style="1"/>
  </cols>
  <sheetData>
    <row r="2" spans="1:4" x14ac:dyDescent="0.3">
      <c r="B2" s="2" t="s">
        <v>0</v>
      </c>
      <c r="C2" s="2" t="s">
        <v>1</v>
      </c>
    </row>
    <row r="3" spans="1:4" x14ac:dyDescent="0.3">
      <c r="A3" s="1">
        <v>0</v>
      </c>
      <c r="B3" s="1" t="s">
        <v>214</v>
      </c>
      <c r="C3" s="3">
        <v>1</v>
      </c>
      <c r="D3" s="1" t="s">
        <v>266</v>
      </c>
    </row>
    <row r="4" spans="1:4" x14ac:dyDescent="0.3">
      <c r="A4" s="1">
        <v>1</v>
      </c>
      <c r="B4" s="1" t="s">
        <v>214</v>
      </c>
      <c r="C4" s="3">
        <v>2</v>
      </c>
    </row>
    <row r="5" spans="1:4" x14ac:dyDescent="0.3">
      <c r="A5" s="1">
        <v>2</v>
      </c>
      <c r="B5" s="4" t="s">
        <v>87</v>
      </c>
      <c r="C5" s="3">
        <v>2</v>
      </c>
    </row>
    <row r="6" spans="1:4" x14ac:dyDescent="0.3">
      <c r="A6" s="1">
        <v>3</v>
      </c>
      <c r="B6" s="4" t="s">
        <v>86</v>
      </c>
      <c r="C6" s="3">
        <v>2</v>
      </c>
      <c r="D6" s="11"/>
    </row>
    <row r="7" spans="1:4" x14ac:dyDescent="0.3">
      <c r="A7" s="1">
        <v>4</v>
      </c>
      <c r="B7" s="4" t="s">
        <v>85</v>
      </c>
      <c r="C7" s="3">
        <v>5</v>
      </c>
      <c r="D7" s="11"/>
    </row>
    <row r="8" spans="1:4" x14ac:dyDescent="0.3">
      <c r="A8" s="1">
        <v>5</v>
      </c>
      <c r="B8" s="4" t="s">
        <v>8</v>
      </c>
      <c r="C8" s="3">
        <v>4</v>
      </c>
      <c r="D8" s="11"/>
    </row>
    <row r="9" spans="1:4" x14ac:dyDescent="0.3">
      <c r="A9" s="1">
        <v>6</v>
      </c>
      <c r="B9" s="4" t="s">
        <v>215</v>
      </c>
      <c r="C9" s="3">
        <v>2</v>
      </c>
      <c r="D9" s="3"/>
    </row>
    <row r="10" spans="1:4" x14ac:dyDescent="0.3">
      <c r="A10" s="1">
        <v>7</v>
      </c>
      <c r="B10" s="1" t="s">
        <v>216</v>
      </c>
      <c r="C10" s="3">
        <v>2</v>
      </c>
    </row>
    <row r="13" spans="1:4" x14ac:dyDescent="0.3">
      <c r="C13" s="3"/>
    </row>
    <row r="14" spans="1:4" x14ac:dyDescent="0.3">
      <c r="B14" s="4"/>
      <c r="C14" s="3"/>
    </row>
    <row r="15" spans="1:4" x14ac:dyDescent="0.3">
      <c r="B15" s="4"/>
      <c r="C15" s="3"/>
    </row>
    <row r="16" spans="1:4" x14ac:dyDescent="0.3">
      <c r="B16" s="4"/>
      <c r="C16" s="3"/>
    </row>
    <row r="17" spans="2:3" x14ac:dyDescent="0.3">
      <c r="B17" s="4"/>
      <c r="C17" s="3"/>
    </row>
    <row r="18" spans="2:3" x14ac:dyDescent="0.3">
      <c r="B18" s="4"/>
      <c r="C18" s="3"/>
    </row>
    <row r="19" spans="2:3" x14ac:dyDescent="0.3">
      <c r="C19" s="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76F67-CB49-7041-B763-D74AD50859A6}">
  <sheetPr>
    <tabColor rgb="FFFFFF00"/>
  </sheetPr>
  <dimension ref="A1:Q1025"/>
  <sheetViews>
    <sheetView zoomScale="90" workbookViewId="0"/>
  </sheetViews>
  <sheetFormatPr baseColWidth="10" defaultColWidth="10.83203125" defaultRowHeight="26" x14ac:dyDescent="0.3"/>
  <cols>
    <col min="1" max="2" width="10.83203125" style="1"/>
    <col min="3" max="3" width="13.33203125" style="3" bestFit="1" customWidth="1"/>
    <col min="4" max="9" width="10.83203125" style="3"/>
    <col min="10" max="16384" width="10.83203125" style="1"/>
  </cols>
  <sheetData>
    <row r="1" spans="1:3" x14ac:dyDescent="0.3">
      <c r="A1" s="20" t="s">
        <v>265</v>
      </c>
    </row>
    <row r="2" spans="1:3" x14ac:dyDescent="0.3">
      <c r="C2" s="4" t="s">
        <v>262</v>
      </c>
    </row>
    <row r="3" spans="1:3" x14ac:dyDescent="0.3">
      <c r="C3" s="4" t="s">
        <v>263</v>
      </c>
    </row>
    <row r="4" spans="1:3" x14ac:dyDescent="0.3">
      <c r="C4" s="4" t="s">
        <v>264</v>
      </c>
    </row>
    <row r="5" spans="1:3" x14ac:dyDescent="0.3">
      <c r="B5" s="1">
        <v>1</v>
      </c>
      <c r="C5" s="36"/>
    </row>
    <row r="6" spans="1:3" x14ac:dyDescent="0.3">
      <c r="B6" s="1">
        <v>2</v>
      </c>
    </row>
    <row r="7" spans="1:3" x14ac:dyDescent="0.3">
      <c r="B7" s="1">
        <v>3</v>
      </c>
    </row>
    <row r="8" spans="1:3" x14ac:dyDescent="0.3">
      <c r="B8" s="1">
        <v>4</v>
      </c>
    </row>
    <row r="9" spans="1:3" x14ac:dyDescent="0.3">
      <c r="B9" s="1">
        <v>5</v>
      </c>
    </row>
    <row r="10" spans="1:3" x14ac:dyDescent="0.3">
      <c r="B10" s="1">
        <v>6</v>
      </c>
    </row>
    <row r="11" spans="1:3" x14ac:dyDescent="0.3">
      <c r="B11" s="1">
        <v>7</v>
      </c>
    </row>
    <row r="12" spans="1:3" x14ac:dyDescent="0.3">
      <c r="B12" s="1">
        <v>8</v>
      </c>
    </row>
    <row r="13" spans="1:3" x14ac:dyDescent="0.3">
      <c r="B13" s="1">
        <v>9</v>
      </c>
    </row>
    <row r="14" spans="1:3" x14ac:dyDescent="0.3">
      <c r="B14" s="1">
        <v>10</v>
      </c>
    </row>
    <row r="15" spans="1:3" x14ac:dyDescent="0.3">
      <c r="B15" s="1">
        <v>11</v>
      </c>
    </row>
    <row r="16" spans="1:3" x14ac:dyDescent="0.3">
      <c r="B16" s="1">
        <v>12</v>
      </c>
    </row>
    <row r="17" spans="2:17" x14ac:dyDescent="0.3">
      <c r="B17" s="1">
        <v>13</v>
      </c>
    </row>
    <row r="18" spans="2:17" x14ac:dyDescent="0.3">
      <c r="B18" s="1">
        <v>14</v>
      </c>
    </row>
    <row r="19" spans="2:17" x14ac:dyDescent="0.3">
      <c r="B19" s="1">
        <v>15</v>
      </c>
    </row>
    <row r="20" spans="2:17" x14ac:dyDescent="0.3">
      <c r="B20" s="1">
        <v>16</v>
      </c>
    </row>
    <row r="21" spans="2:17" x14ac:dyDescent="0.3">
      <c r="B21" s="1">
        <v>17</v>
      </c>
      <c r="K21" s="1" t="s">
        <v>259</v>
      </c>
      <c r="L21" s="1">
        <f>MIN(sims)</f>
        <v>0</v>
      </c>
    </row>
    <row r="22" spans="2:17" x14ac:dyDescent="0.3">
      <c r="B22" s="1">
        <v>18</v>
      </c>
      <c r="K22" s="1" t="s">
        <v>260</v>
      </c>
      <c r="L22" s="1">
        <f>MAX(sims)</f>
        <v>0</v>
      </c>
    </row>
    <row r="23" spans="2:17" x14ac:dyDescent="0.3">
      <c r="B23" s="1">
        <v>19</v>
      </c>
      <c r="K23" s="1" t="s">
        <v>261</v>
      </c>
      <c r="L23" s="1">
        <f>L22-L21</f>
        <v>0</v>
      </c>
    </row>
    <row r="24" spans="2:17" x14ac:dyDescent="0.3">
      <c r="B24" s="1">
        <v>20</v>
      </c>
      <c r="C24" s="37"/>
      <c r="D24" s="37"/>
      <c r="E24" s="37"/>
      <c r="F24" s="37"/>
      <c r="G24" s="37"/>
      <c r="H24" s="37"/>
      <c r="I24" s="37"/>
    </row>
    <row r="25" spans="2:17" x14ac:dyDescent="0.3">
      <c r="C25" s="30"/>
      <c r="D25" s="30"/>
      <c r="E25" s="30"/>
      <c r="F25" s="30"/>
      <c r="G25" s="30"/>
      <c r="H25" s="30"/>
      <c r="I25" s="30"/>
      <c r="K25" s="1">
        <v>0</v>
      </c>
      <c r="L25" s="35">
        <f t="shared" ref="L25" si="0">min+K25*range</f>
        <v>0</v>
      </c>
      <c r="M25" s="1">
        <f t="array" ref="M25:M45">FREQUENCY(C26:C1025,$L$25:$L$45)</f>
        <v>1000</v>
      </c>
      <c r="N25" s="1">
        <f t="array" ref="N25:N45">FREQUENCY(D26:D1025,$L$25:$L$45)</f>
        <v>1000</v>
      </c>
      <c r="O25" s="1">
        <f t="array" ref="O25:O45">FREQUENCY(E26:E1025,$L$25:$L$45)</f>
        <v>1000</v>
      </c>
      <c r="P25" s="1">
        <f t="array" ref="P25:P45">FREQUENCY(F26:F1025,$L$25:$L$45)</f>
        <v>1000</v>
      </c>
      <c r="Q25" s="1">
        <f t="array" ref="Q25:Q45">FREQUENCY(G26:G1025,$L$25:$L$45)</f>
        <v>1000</v>
      </c>
    </row>
    <row r="26" spans="2:17" x14ac:dyDescent="0.3">
      <c r="B26" s="1">
        <v>1</v>
      </c>
      <c r="C26" s="3">
        <f t="dataTable" ref="C26:I1025" dt2D="0" dtr="0" r1="A2"/>
        <v>0</v>
      </c>
      <c r="D26" s="3">
        <v>0</v>
      </c>
      <c r="E26" s="3">
        <v>0</v>
      </c>
      <c r="F26" s="3">
        <v>0</v>
      </c>
      <c r="G26" s="3">
        <v>0</v>
      </c>
      <c r="H26" s="3">
        <v>0</v>
      </c>
      <c r="I26" s="3">
        <v>0</v>
      </c>
      <c r="K26" s="1">
        <v>0.05</v>
      </c>
      <c r="L26" s="35">
        <f t="shared" ref="L26:L45" si="1">min+K26*range</f>
        <v>0</v>
      </c>
      <c r="M26" s="1">
        <v>0</v>
      </c>
      <c r="N26" s="1">
        <v>0</v>
      </c>
      <c r="O26" s="1">
        <v>0</v>
      </c>
      <c r="P26" s="1">
        <v>0</v>
      </c>
      <c r="Q26" s="1">
        <v>0</v>
      </c>
    </row>
    <row r="27" spans="2:17" x14ac:dyDescent="0.3">
      <c r="B27" s="1">
        <v>2</v>
      </c>
      <c r="C27" s="3">
        <v>0</v>
      </c>
      <c r="D27" s="3">
        <v>0</v>
      </c>
      <c r="E27" s="3">
        <v>0</v>
      </c>
      <c r="F27" s="3">
        <v>0</v>
      </c>
      <c r="G27" s="3">
        <v>0</v>
      </c>
      <c r="H27" s="3">
        <v>0</v>
      </c>
      <c r="I27" s="3">
        <v>0</v>
      </c>
      <c r="K27" s="1">
        <v>0.1</v>
      </c>
      <c r="L27" s="35">
        <f t="shared" si="1"/>
        <v>0</v>
      </c>
      <c r="M27" s="1">
        <v>0</v>
      </c>
      <c r="N27" s="1">
        <v>0</v>
      </c>
      <c r="O27" s="1">
        <v>0</v>
      </c>
      <c r="P27" s="1">
        <v>0</v>
      </c>
      <c r="Q27" s="1">
        <v>0</v>
      </c>
    </row>
    <row r="28" spans="2:17" x14ac:dyDescent="0.3">
      <c r="B28" s="1">
        <v>3</v>
      </c>
      <c r="C28" s="3">
        <v>0</v>
      </c>
      <c r="D28" s="3">
        <v>0</v>
      </c>
      <c r="E28" s="3">
        <v>0</v>
      </c>
      <c r="F28" s="3">
        <v>0</v>
      </c>
      <c r="G28" s="3">
        <v>0</v>
      </c>
      <c r="H28" s="3">
        <v>0</v>
      </c>
      <c r="I28" s="3">
        <v>0</v>
      </c>
      <c r="K28" s="1">
        <v>0.15</v>
      </c>
      <c r="L28" s="35">
        <f t="shared" si="1"/>
        <v>0</v>
      </c>
      <c r="M28" s="1">
        <v>0</v>
      </c>
      <c r="N28" s="1">
        <v>0</v>
      </c>
      <c r="O28" s="1">
        <v>0</v>
      </c>
      <c r="P28" s="1">
        <v>0</v>
      </c>
      <c r="Q28" s="1">
        <v>0</v>
      </c>
    </row>
    <row r="29" spans="2:17" x14ac:dyDescent="0.3">
      <c r="B29" s="1">
        <v>4</v>
      </c>
      <c r="C29" s="3">
        <v>0</v>
      </c>
      <c r="D29" s="3">
        <v>0</v>
      </c>
      <c r="E29" s="3">
        <v>0</v>
      </c>
      <c r="F29" s="3">
        <v>0</v>
      </c>
      <c r="G29" s="3">
        <v>0</v>
      </c>
      <c r="H29" s="3">
        <v>0</v>
      </c>
      <c r="I29" s="3">
        <v>0</v>
      </c>
      <c r="K29" s="1">
        <v>0.2</v>
      </c>
      <c r="L29" s="35">
        <f t="shared" si="1"/>
        <v>0</v>
      </c>
      <c r="M29" s="1">
        <v>0</v>
      </c>
      <c r="N29" s="1">
        <v>0</v>
      </c>
      <c r="O29" s="1">
        <v>0</v>
      </c>
      <c r="P29" s="1">
        <v>0</v>
      </c>
      <c r="Q29" s="1">
        <v>0</v>
      </c>
    </row>
    <row r="30" spans="2:17" x14ac:dyDescent="0.3">
      <c r="B30" s="1">
        <v>5</v>
      </c>
      <c r="C30" s="3">
        <v>0</v>
      </c>
      <c r="D30" s="3">
        <v>0</v>
      </c>
      <c r="E30" s="3">
        <v>0</v>
      </c>
      <c r="F30" s="3">
        <v>0</v>
      </c>
      <c r="G30" s="3">
        <v>0</v>
      </c>
      <c r="H30" s="3">
        <v>0</v>
      </c>
      <c r="I30" s="3">
        <v>0</v>
      </c>
      <c r="K30" s="1">
        <v>0.25</v>
      </c>
      <c r="L30" s="35">
        <f t="shared" si="1"/>
        <v>0</v>
      </c>
      <c r="M30" s="1">
        <v>0</v>
      </c>
      <c r="N30" s="1">
        <v>0</v>
      </c>
      <c r="O30" s="1">
        <v>0</v>
      </c>
      <c r="P30" s="1">
        <v>0</v>
      </c>
      <c r="Q30" s="1">
        <v>0</v>
      </c>
    </row>
    <row r="31" spans="2:17" x14ac:dyDescent="0.3">
      <c r="B31" s="1">
        <v>6</v>
      </c>
      <c r="C31" s="3">
        <v>0</v>
      </c>
      <c r="D31" s="3">
        <v>0</v>
      </c>
      <c r="E31" s="3">
        <v>0</v>
      </c>
      <c r="F31" s="3">
        <v>0</v>
      </c>
      <c r="G31" s="3">
        <v>0</v>
      </c>
      <c r="H31" s="3">
        <v>0</v>
      </c>
      <c r="I31" s="3">
        <v>0</v>
      </c>
      <c r="K31" s="1">
        <v>0.3</v>
      </c>
      <c r="L31" s="35">
        <f t="shared" si="1"/>
        <v>0</v>
      </c>
      <c r="M31" s="1">
        <v>0</v>
      </c>
      <c r="N31" s="1">
        <v>0</v>
      </c>
      <c r="O31" s="1">
        <v>0</v>
      </c>
      <c r="P31" s="1">
        <v>0</v>
      </c>
      <c r="Q31" s="1">
        <v>0</v>
      </c>
    </row>
    <row r="32" spans="2:17" x14ac:dyDescent="0.3">
      <c r="B32" s="1">
        <v>7</v>
      </c>
      <c r="C32" s="3">
        <v>0</v>
      </c>
      <c r="D32" s="3">
        <v>0</v>
      </c>
      <c r="E32" s="3">
        <v>0</v>
      </c>
      <c r="F32" s="3">
        <v>0</v>
      </c>
      <c r="G32" s="3">
        <v>0</v>
      </c>
      <c r="H32" s="3">
        <v>0</v>
      </c>
      <c r="I32" s="3">
        <v>0</v>
      </c>
      <c r="K32" s="1">
        <v>0.35</v>
      </c>
      <c r="L32" s="35">
        <f t="shared" si="1"/>
        <v>0</v>
      </c>
      <c r="M32" s="1">
        <v>0</v>
      </c>
      <c r="N32" s="1">
        <v>0</v>
      </c>
      <c r="O32" s="1">
        <v>0</v>
      </c>
      <c r="P32" s="1">
        <v>0</v>
      </c>
      <c r="Q32" s="1">
        <v>0</v>
      </c>
    </row>
    <row r="33" spans="2:17" x14ac:dyDescent="0.3">
      <c r="B33" s="1">
        <v>8</v>
      </c>
      <c r="C33" s="3">
        <v>0</v>
      </c>
      <c r="D33" s="3">
        <v>0</v>
      </c>
      <c r="E33" s="3">
        <v>0</v>
      </c>
      <c r="F33" s="3">
        <v>0</v>
      </c>
      <c r="G33" s="3">
        <v>0</v>
      </c>
      <c r="H33" s="3">
        <v>0</v>
      </c>
      <c r="I33" s="3">
        <v>0</v>
      </c>
      <c r="K33" s="1">
        <v>0.4</v>
      </c>
      <c r="L33" s="35">
        <f t="shared" si="1"/>
        <v>0</v>
      </c>
      <c r="M33" s="1">
        <v>0</v>
      </c>
      <c r="N33" s="1">
        <v>0</v>
      </c>
      <c r="O33" s="1">
        <v>0</v>
      </c>
      <c r="P33" s="1">
        <v>0</v>
      </c>
      <c r="Q33" s="1">
        <v>0</v>
      </c>
    </row>
    <row r="34" spans="2:17" x14ac:dyDescent="0.3">
      <c r="B34" s="1">
        <v>9</v>
      </c>
      <c r="C34" s="3">
        <v>0</v>
      </c>
      <c r="D34" s="3">
        <v>0</v>
      </c>
      <c r="E34" s="3">
        <v>0</v>
      </c>
      <c r="F34" s="3">
        <v>0</v>
      </c>
      <c r="G34" s="3">
        <v>0</v>
      </c>
      <c r="H34" s="3">
        <v>0</v>
      </c>
      <c r="I34" s="3">
        <v>0</v>
      </c>
      <c r="K34" s="1">
        <v>0.45</v>
      </c>
      <c r="L34" s="35">
        <f t="shared" si="1"/>
        <v>0</v>
      </c>
      <c r="M34" s="1">
        <v>0</v>
      </c>
      <c r="N34" s="1">
        <v>0</v>
      </c>
      <c r="O34" s="1">
        <v>0</v>
      </c>
      <c r="P34" s="1">
        <v>0</v>
      </c>
      <c r="Q34" s="1">
        <v>0</v>
      </c>
    </row>
    <row r="35" spans="2:17" x14ac:dyDescent="0.3">
      <c r="B35" s="1">
        <v>10</v>
      </c>
      <c r="C35" s="3">
        <v>0</v>
      </c>
      <c r="D35" s="3">
        <v>0</v>
      </c>
      <c r="E35" s="3">
        <v>0</v>
      </c>
      <c r="F35" s="3">
        <v>0</v>
      </c>
      <c r="G35" s="3">
        <v>0</v>
      </c>
      <c r="H35" s="3">
        <v>0</v>
      </c>
      <c r="I35" s="3">
        <v>0</v>
      </c>
      <c r="K35" s="1">
        <v>0.5</v>
      </c>
      <c r="L35" s="35">
        <f t="shared" si="1"/>
        <v>0</v>
      </c>
      <c r="M35" s="1">
        <v>0</v>
      </c>
      <c r="N35" s="1">
        <v>0</v>
      </c>
      <c r="O35" s="1">
        <v>0</v>
      </c>
      <c r="P35" s="1">
        <v>0</v>
      </c>
      <c r="Q35" s="1">
        <v>0</v>
      </c>
    </row>
    <row r="36" spans="2:17" x14ac:dyDescent="0.3">
      <c r="B36" s="1">
        <v>11</v>
      </c>
      <c r="C36" s="3">
        <v>0</v>
      </c>
      <c r="D36" s="3">
        <v>0</v>
      </c>
      <c r="E36" s="3">
        <v>0</v>
      </c>
      <c r="F36" s="3">
        <v>0</v>
      </c>
      <c r="G36" s="3">
        <v>0</v>
      </c>
      <c r="H36" s="3">
        <v>0</v>
      </c>
      <c r="I36" s="3">
        <v>0</v>
      </c>
      <c r="K36" s="1">
        <v>0.55000000000000004</v>
      </c>
      <c r="L36" s="35">
        <f t="shared" si="1"/>
        <v>0</v>
      </c>
      <c r="M36" s="1">
        <v>0</v>
      </c>
      <c r="N36" s="1">
        <v>0</v>
      </c>
      <c r="O36" s="1">
        <v>0</v>
      </c>
      <c r="P36" s="1">
        <v>0</v>
      </c>
      <c r="Q36" s="1">
        <v>0</v>
      </c>
    </row>
    <row r="37" spans="2:17" x14ac:dyDescent="0.3">
      <c r="B37" s="1">
        <v>12</v>
      </c>
      <c r="C37" s="3">
        <v>0</v>
      </c>
      <c r="D37" s="3">
        <v>0</v>
      </c>
      <c r="E37" s="3">
        <v>0</v>
      </c>
      <c r="F37" s="3">
        <v>0</v>
      </c>
      <c r="G37" s="3">
        <v>0</v>
      </c>
      <c r="H37" s="3">
        <v>0</v>
      </c>
      <c r="I37" s="3">
        <v>0</v>
      </c>
      <c r="K37" s="1">
        <v>0.6</v>
      </c>
      <c r="L37" s="35">
        <f t="shared" si="1"/>
        <v>0</v>
      </c>
      <c r="M37" s="1">
        <v>0</v>
      </c>
      <c r="N37" s="1">
        <v>0</v>
      </c>
      <c r="O37" s="1">
        <v>0</v>
      </c>
      <c r="P37" s="1">
        <v>0</v>
      </c>
      <c r="Q37" s="1">
        <v>0</v>
      </c>
    </row>
    <row r="38" spans="2:17" x14ac:dyDescent="0.3">
      <c r="B38" s="1">
        <v>13</v>
      </c>
      <c r="C38" s="3">
        <v>0</v>
      </c>
      <c r="D38" s="3">
        <v>0</v>
      </c>
      <c r="E38" s="3">
        <v>0</v>
      </c>
      <c r="F38" s="3">
        <v>0</v>
      </c>
      <c r="G38" s="3">
        <v>0</v>
      </c>
      <c r="H38" s="3">
        <v>0</v>
      </c>
      <c r="I38" s="3">
        <v>0</v>
      </c>
      <c r="K38" s="1">
        <v>0.65</v>
      </c>
      <c r="L38" s="35">
        <f t="shared" si="1"/>
        <v>0</v>
      </c>
      <c r="M38" s="1">
        <v>0</v>
      </c>
      <c r="N38" s="1">
        <v>0</v>
      </c>
      <c r="O38" s="1">
        <v>0</v>
      </c>
      <c r="P38" s="1">
        <v>0</v>
      </c>
      <c r="Q38" s="1">
        <v>0</v>
      </c>
    </row>
    <row r="39" spans="2:17" x14ac:dyDescent="0.3">
      <c r="B39" s="1">
        <v>14</v>
      </c>
      <c r="C39" s="3">
        <v>0</v>
      </c>
      <c r="D39" s="3">
        <v>0</v>
      </c>
      <c r="E39" s="3">
        <v>0</v>
      </c>
      <c r="F39" s="3">
        <v>0</v>
      </c>
      <c r="G39" s="3">
        <v>0</v>
      </c>
      <c r="H39" s="3">
        <v>0</v>
      </c>
      <c r="I39" s="3">
        <v>0</v>
      </c>
      <c r="K39" s="1">
        <v>0.7</v>
      </c>
      <c r="L39" s="35">
        <f t="shared" si="1"/>
        <v>0</v>
      </c>
      <c r="M39" s="1">
        <v>0</v>
      </c>
      <c r="N39" s="1">
        <v>0</v>
      </c>
      <c r="O39" s="1">
        <v>0</v>
      </c>
      <c r="P39" s="1">
        <v>0</v>
      </c>
      <c r="Q39" s="1">
        <v>0</v>
      </c>
    </row>
    <row r="40" spans="2:17" x14ac:dyDescent="0.3">
      <c r="B40" s="1">
        <v>15</v>
      </c>
      <c r="C40" s="3">
        <v>0</v>
      </c>
      <c r="D40" s="3">
        <v>0</v>
      </c>
      <c r="E40" s="3">
        <v>0</v>
      </c>
      <c r="F40" s="3">
        <v>0</v>
      </c>
      <c r="G40" s="3">
        <v>0</v>
      </c>
      <c r="H40" s="3">
        <v>0</v>
      </c>
      <c r="I40" s="3">
        <v>0</v>
      </c>
      <c r="K40" s="1">
        <v>0.75</v>
      </c>
      <c r="L40" s="35">
        <f t="shared" si="1"/>
        <v>0</v>
      </c>
      <c r="M40" s="1">
        <v>0</v>
      </c>
      <c r="N40" s="1">
        <v>0</v>
      </c>
      <c r="O40" s="1">
        <v>0</v>
      </c>
      <c r="P40" s="1">
        <v>0</v>
      </c>
      <c r="Q40" s="1">
        <v>0</v>
      </c>
    </row>
    <row r="41" spans="2:17" x14ac:dyDescent="0.3">
      <c r="B41" s="1">
        <v>16</v>
      </c>
      <c r="C41" s="3">
        <v>0</v>
      </c>
      <c r="D41" s="3">
        <v>0</v>
      </c>
      <c r="E41" s="3">
        <v>0</v>
      </c>
      <c r="F41" s="3">
        <v>0</v>
      </c>
      <c r="G41" s="3">
        <v>0</v>
      </c>
      <c r="H41" s="3">
        <v>0</v>
      </c>
      <c r="I41" s="3">
        <v>0</v>
      </c>
      <c r="K41" s="1">
        <v>0.8</v>
      </c>
      <c r="L41" s="35">
        <f t="shared" si="1"/>
        <v>0</v>
      </c>
      <c r="M41" s="1">
        <v>0</v>
      </c>
      <c r="N41" s="1">
        <v>0</v>
      </c>
      <c r="O41" s="1">
        <v>0</v>
      </c>
      <c r="P41" s="1">
        <v>0</v>
      </c>
      <c r="Q41" s="1">
        <v>0</v>
      </c>
    </row>
    <row r="42" spans="2:17" x14ac:dyDescent="0.3">
      <c r="B42" s="1">
        <v>17</v>
      </c>
      <c r="C42" s="3">
        <v>0</v>
      </c>
      <c r="D42" s="3">
        <v>0</v>
      </c>
      <c r="E42" s="3">
        <v>0</v>
      </c>
      <c r="F42" s="3">
        <v>0</v>
      </c>
      <c r="G42" s="3">
        <v>0</v>
      </c>
      <c r="H42" s="3">
        <v>0</v>
      </c>
      <c r="I42" s="3">
        <v>0</v>
      </c>
      <c r="K42" s="1">
        <v>0.85</v>
      </c>
      <c r="L42" s="35">
        <f t="shared" si="1"/>
        <v>0</v>
      </c>
      <c r="M42" s="1">
        <v>0</v>
      </c>
      <c r="N42" s="1">
        <v>0</v>
      </c>
      <c r="O42" s="1">
        <v>0</v>
      </c>
      <c r="P42" s="1">
        <v>0</v>
      </c>
      <c r="Q42" s="1">
        <v>0</v>
      </c>
    </row>
    <row r="43" spans="2:17" x14ac:dyDescent="0.3">
      <c r="B43" s="1">
        <v>18</v>
      </c>
      <c r="C43" s="3">
        <v>0</v>
      </c>
      <c r="D43" s="3">
        <v>0</v>
      </c>
      <c r="E43" s="3">
        <v>0</v>
      </c>
      <c r="F43" s="3">
        <v>0</v>
      </c>
      <c r="G43" s="3">
        <v>0</v>
      </c>
      <c r="H43" s="3">
        <v>0</v>
      </c>
      <c r="I43" s="3">
        <v>0</v>
      </c>
      <c r="K43" s="1">
        <v>0.9</v>
      </c>
      <c r="L43" s="35">
        <f t="shared" si="1"/>
        <v>0</v>
      </c>
      <c r="M43" s="1">
        <v>0</v>
      </c>
      <c r="N43" s="1">
        <v>0</v>
      </c>
      <c r="O43" s="1">
        <v>0</v>
      </c>
      <c r="P43" s="1">
        <v>0</v>
      </c>
      <c r="Q43" s="1">
        <v>0</v>
      </c>
    </row>
    <row r="44" spans="2:17" x14ac:dyDescent="0.3">
      <c r="B44" s="1">
        <v>19</v>
      </c>
      <c r="C44" s="3">
        <v>0</v>
      </c>
      <c r="D44" s="3">
        <v>0</v>
      </c>
      <c r="E44" s="3">
        <v>0</v>
      </c>
      <c r="F44" s="3">
        <v>0</v>
      </c>
      <c r="G44" s="3">
        <v>0</v>
      </c>
      <c r="H44" s="3">
        <v>0</v>
      </c>
      <c r="I44" s="3">
        <v>0</v>
      </c>
      <c r="K44" s="1">
        <v>0.95</v>
      </c>
      <c r="L44" s="35">
        <f t="shared" si="1"/>
        <v>0</v>
      </c>
      <c r="M44" s="1">
        <v>0</v>
      </c>
      <c r="N44" s="1">
        <v>0</v>
      </c>
      <c r="O44" s="1">
        <v>0</v>
      </c>
      <c r="P44" s="1">
        <v>0</v>
      </c>
      <c r="Q44" s="1">
        <v>0</v>
      </c>
    </row>
    <row r="45" spans="2:17" x14ac:dyDescent="0.3">
      <c r="B45" s="1">
        <v>20</v>
      </c>
      <c r="C45" s="3">
        <v>0</v>
      </c>
      <c r="D45" s="3">
        <v>0</v>
      </c>
      <c r="E45" s="3">
        <v>0</v>
      </c>
      <c r="F45" s="3">
        <v>0</v>
      </c>
      <c r="G45" s="3">
        <v>0</v>
      </c>
      <c r="H45" s="3">
        <v>0</v>
      </c>
      <c r="I45" s="3">
        <v>0</v>
      </c>
      <c r="K45" s="1">
        <v>1</v>
      </c>
      <c r="L45" s="35">
        <f t="shared" si="1"/>
        <v>0</v>
      </c>
      <c r="M45" s="1">
        <v>0</v>
      </c>
      <c r="N45" s="1">
        <v>0</v>
      </c>
      <c r="O45" s="1">
        <v>0</v>
      </c>
      <c r="P45" s="1">
        <v>0</v>
      </c>
      <c r="Q45" s="1">
        <v>0</v>
      </c>
    </row>
    <row r="46" spans="2:17" x14ac:dyDescent="0.3">
      <c r="B46" s="1">
        <v>21</v>
      </c>
      <c r="C46" s="3">
        <v>0</v>
      </c>
      <c r="D46" s="3">
        <v>0</v>
      </c>
      <c r="E46" s="3">
        <v>0</v>
      </c>
      <c r="F46" s="3">
        <v>0</v>
      </c>
      <c r="G46" s="3">
        <v>0</v>
      </c>
      <c r="H46" s="3">
        <v>0</v>
      </c>
      <c r="I46" s="3">
        <v>0</v>
      </c>
    </row>
    <row r="47" spans="2:17" x14ac:dyDescent="0.3">
      <c r="B47" s="1">
        <v>22</v>
      </c>
      <c r="C47" s="3">
        <v>0</v>
      </c>
      <c r="D47" s="3">
        <v>0</v>
      </c>
      <c r="E47" s="3">
        <v>0</v>
      </c>
      <c r="F47" s="3">
        <v>0</v>
      </c>
      <c r="G47" s="3">
        <v>0</v>
      </c>
      <c r="H47" s="3">
        <v>0</v>
      </c>
      <c r="I47" s="3">
        <v>0</v>
      </c>
    </row>
    <row r="48" spans="2:17" x14ac:dyDescent="0.3">
      <c r="B48" s="1">
        <v>23</v>
      </c>
      <c r="C48" s="3">
        <v>0</v>
      </c>
      <c r="D48" s="3">
        <v>0</v>
      </c>
      <c r="E48" s="3">
        <v>0</v>
      </c>
      <c r="F48" s="3">
        <v>0</v>
      </c>
      <c r="G48" s="3">
        <v>0</v>
      </c>
      <c r="H48" s="3">
        <v>0</v>
      </c>
      <c r="I48" s="3">
        <v>0</v>
      </c>
    </row>
    <row r="49" spans="2:9" x14ac:dyDescent="0.3">
      <c r="B49" s="1">
        <v>24</v>
      </c>
      <c r="C49" s="3">
        <v>0</v>
      </c>
      <c r="D49" s="3">
        <v>0</v>
      </c>
      <c r="E49" s="3">
        <v>0</v>
      </c>
      <c r="F49" s="3">
        <v>0</v>
      </c>
      <c r="G49" s="3">
        <v>0</v>
      </c>
      <c r="H49" s="3">
        <v>0</v>
      </c>
      <c r="I49" s="3">
        <v>0</v>
      </c>
    </row>
    <row r="50" spans="2:9" x14ac:dyDescent="0.3">
      <c r="B50" s="1">
        <v>25</v>
      </c>
      <c r="C50" s="3">
        <v>0</v>
      </c>
      <c r="D50" s="3">
        <v>0</v>
      </c>
      <c r="E50" s="3">
        <v>0</v>
      </c>
      <c r="F50" s="3">
        <v>0</v>
      </c>
      <c r="G50" s="3">
        <v>0</v>
      </c>
      <c r="H50" s="3">
        <v>0</v>
      </c>
      <c r="I50" s="3">
        <v>0</v>
      </c>
    </row>
    <row r="51" spans="2:9" x14ac:dyDescent="0.3">
      <c r="B51" s="1">
        <v>26</v>
      </c>
      <c r="C51" s="3">
        <v>0</v>
      </c>
      <c r="D51" s="3">
        <v>0</v>
      </c>
      <c r="E51" s="3">
        <v>0</v>
      </c>
      <c r="F51" s="3">
        <v>0</v>
      </c>
      <c r="G51" s="3">
        <v>0</v>
      </c>
      <c r="H51" s="3">
        <v>0</v>
      </c>
      <c r="I51" s="3">
        <v>0</v>
      </c>
    </row>
    <row r="52" spans="2:9" x14ac:dyDescent="0.3">
      <c r="B52" s="1">
        <v>27</v>
      </c>
      <c r="C52" s="3">
        <v>0</v>
      </c>
      <c r="D52" s="3">
        <v>0</v>
      </c>
      <c r="E52" s="3">
        <v>0</v>
      </c>
      <c r="F52" s="3">
        <v>0</v>
      </c>
      <c r="G52" s="3">
        <v>0</v>
      </c>
      <c r="H52" s="3">
        <v>0</v>
      </c>
      <c r="I52" s="3">
        <v>0</v>
      </c>
    </row>
    <row r="53" spans="2:9" x14ac:dyDescent="0.3">
      <c r="B53" s="1">
        <v>28</v>
      </c>
      <c r="C53" s="3">
        <v>0</v>
      </c>
      <c r="D53" s="3">
        <v>0</v>
      </c>
      <c r="E53" s="3">
        <v>0</v>
      </c>
      <c r="F53" s="3">
        <v>0</v>
      </c>
      <c r="G53" s="3">
        <v>0</v>
      </c>
      <c r="H53" s="3">
        <v>0</v>
      </c>
      <c r="I53" s="3">
        <v>0</v>
      </c>
    </row>
    <row r="54" spans="2:9" x14ac:dyDescent="0.3">
      <c r="B54" s="1">
        <v>29</v>
      </c>
      <c r="C54" s="3">
        <v>0</v>
      </c>
      <c r="D54" s="3">
        <v>0</v>
      </c>
      <c r="E54" s="3">
        <v>0</v>
      </c>
      <c r="F54" s="3">
        <v>0</v>
      </c>
      <c r="G54" s="3">
        <v>0</v>
      </c>
      <c r="H54" s="3">
        <v>0</v>
      </c>
      <c r="I54" s="3">
        <v>0</v>
      </c>
    </row>
    <row r="55" spans="2:9" x14ac:dyDescent="0.3">
      <c r="B55" s="1">
        <v>30</v>
      </c>
      <c r="C55" s="3">
        <v>0</v>
      </c>
      <c r="D55" s="3">
        <v>0</v>
      </c>
      <c r="E55" s="3">
        <v>0</v>
      </c>
      <c r="F55" s="3">
        <v>0</v>
      </c>
      <c r="G55" s="3">
        <v>0</v>
      </c>
      <c r="H55" s="3">
        <v>0</v>
      </c>
      <c r="I55" s="3">
        <v>0</v>
      </c>
    </row>
    <row r="56" spans="2:9" x14ac:dyDescent="0.3">
      <c r="B56" s="1">
        <v>31</v>
      </c>
      <c r="C56" s="3">
        <v>0</v>
      </c>
      <c r="D56" s="3">
        <v>0</v>
      </c>
      <c r="E56" s="3">
        <v>0</v>
      </c>
      <c r="F56" s="3">
        <v>0</v>
      </c>
      <c r="G56" s="3">
        <v>0</v>
      </c>
      <c r="H56" s="3">
        <v>0</v>
      </c>
      <c r="I56" s="3">
        <v>0</v>
      </c>
    </row>
    <row r="57" spans="2:9" x14ac:dyDescent="0.3">
      <c r="B57" s="1">
        <v>32</v>
      </c>
      <c r="C57" s="3">
        <v>0</v>
      </c>
      <c r="D57" s="3">
        <v>0</v>
      </c>
      <c r="E57" s="3">
        <v>0</v>
      </c>
      <c r="F57" s="3">
        <v>0</v>
      </c>
      <c r="G57" s="3">
        <v>0</v>
      </c>
      <c r="H57" s="3">
        <v>0</v>
      </c>
      <c r="I57" s="3">
        <v>0</v>
      </c>
    </row>
    <row r="58" spans="2:9" x14ac:dyDescent="0.3">
      <c r="B58" s="1">
        <v>33</v>
      </c>
      <c r="C58" s="3">
        <v>0</v>
      </c>
      <c r="D58" s="3">
        <v>0</v>
      </c>
      <c r="E58" s="3">
        <v>0</v>
      </c>
      <c r="F58" s="3">
        <v>0</v>
      </c>
      <c r="G58" s="3">
        <v>0</v>
      </c>
      <c r="H58" s="3">
        <v>0</v>
      </c>
      <c r="I58" s="3">
        <v>0</v>
      </c>
    </row>
    <row r="59" spans="2:9" x14ac:dyDescent="0.3">
      <c r="B59" s="1">
        <v>34</v>
      </c>
      <c r="C59" s="3">
        <v>0</v>
      </c>
      <c r="D59" s="3">
        <v>0</v>
      </c>
      <c r="E59" s="3">
        <v>0</v>
      </c>
      <c r="F59" s="3">
        <v>0</v>
      </c>
      <c r="G59" s="3">
        <v>0</v>
      </c>
      <c r="H59" s="3">
        <v>0</v>
      </c>
      <c r="I59" s="3">
        <v>0</v>
      </c>
    </row>
    <row r="60" spans="2:9" x14ac:dyDescent="0.3">
      <c r="B60" s="1">
        <v>35</v>
      </c>
      <c r="C60" s="3">
        <v>0</v>
      </c>
      <c r="D60" s="3">
        <v>0</v>
      </c>
      <c r="E60" s="3">
        <v>0</v>
      </c>
      <c r="F60" s="3">
        <v>0</v>
      </c>
      <c r="G60" s="3">
        <v>0</v>
      </c>
      <c r="H60" s="3">
        <v>0</v>
      </c>
      <c r="I60" s="3">
        <v>0</v>
      </c>
    </row>
    <row r="61" spans="2:9" x14ac:dyDescent="0.3">
      <c r="B61" s="1">
        <v>36</v>
      </c>
      <c r="C61" s="3">
        <v>0</v>
      </c>
      <c r="D61" s="3">
        <v>0</v>
      </c>
      <c r="E61" s="3">
        <v>0</v>
      </c>
      <c r="F61" s="3">
        <v>0</v>
      </c>
      <c r="G61" s="3">
        <v>0</v>
      </c>
      <c r="H61" s="3">
        <v>0</v>
      </c>
      <c r="I61" s="3">
        <v>0</v>
      </c>
    </row>
    <row r="62" spans="2:9" x14ac:dyDescent="0.3">
      <c r="B62" s="1">
        <v>37</v>
      </c>
      <c r="C62" s="3">
        <v>0</v>
      </c>
      <c r="D62" s="3">
        <v>0</v>
      </c>
      <c r="E62" s="3">
        <v>0</v>
      </c>
      <c r="F62" s="3">
        <v>0</v>
      </c>
      <c r="G62" s="3">
        <v>0</v>
      </c>
      <c r="H62" s="3">
        <v>0</v>
      </c>
      <c r="I62" s="3">
        <v>0</v>
      </c>
    </row>
    <row r="63" spans="2:9" x14ac:dyDescent="0.3">
      <c r="B63" s="1">
        <v>38</v>
      </c>
      <c r="C63" s="3">
        <v>0</v>
      </c>
      <c r="D63" s="3">
        <v>0</v>
      </c>
      <c r="E63" s="3">
        <v>0</v>
      </c>
      <c r="F63" s="3">
        <v>0</v>
      </c>
      <c r="G63" s="3">
        <v>0</v>
      </c>
      <c r="H63" s="3">
        <v>0</v>
      </c>
      <c r="I63" s="3">
        <v>0</v>
      </c>
    </row>
    <row r="64" spans="2:9" x14ac:dyDescent="0.3">
      <c r="B64" s="1">
        <v>39</v>
      </c>
      <c r="C64" s="3">
        <v>0</v>
      </c>
      <c r="D64" s="3">
        <v>0</v>
      </c>
      <c r="E64" s="3">
        <v>0</v>
      </c>
      <c r="F64" s="3">
        <v>0</v>
      </c>
      <c r="G64" s="3">
        <v>0</v>
      </c>
      <c r="H64" s="3">
        <v>0</v>
      </c>
      <c r="I64" s="3">
        <v>0</v>
      </c>
    </row>
    <row r="65" spans="2:9" x14ac:dyDescent="0.3">
      <c r="B65" s="1">
        <v>40</v>
      </c>
      <c r="C65" s="3">
        <v>0</v>
      </c>
      <c r="D65" s="3">
        <v>0</v>
      </c>
      <c r="E65" s="3">
        <v>0</v>
      </c>
      <c r="F65" s="3">
        <v>0</v>
      </c>
      <c r="G65" s="3">
        <v>0</v>
      </c>
      <c r="H65" s="3">
        <v>0</v>
      </c>
      <c r="I65" s="3">
        <v>0</v>
      </c>
    </row>
    <row r="66" spans="2:9" x14ac:dyDescent="0.3">
      <c r="B66" s="1">
        <v>41</v>
      </c>
      <c r="C66" s="3">
        <v>0</v>
      </c>
      <c r="D66" s="3">
        <v>0</v>
      </c>
      <c r="E66" s="3">
        <v>0</v>
      </c>
      <c r="F66" s="3">
        <v>0</v>
      </c>
      <c r="G66" s="3">
        <v>0</v>
      </c>
      <c r="H66" s="3">
        <v>0</v>
      </c>
      <c r="I66" s="3">
        <v>0</v>
      </c>
    </row>
    <row r="67" spans="2:9" x14ac:dyDescent="0.3">
      <c r="B67" s="1">
        <v>42</v>
      </c>
      <c r="C67" s="3">
        <v>0</v>
      </c>
      <c r="D67" s="3">
        <v>0</v>
      </c>
      <c r="E67" s="3">
        <v>0</v>
      </c>
      <c r="F67" s="3">
        <v>0</v>
      </c>
      <c r="G67" s="3">
        <v>0</v>
      </c>
      <c r="H67" s="3">
        <v>0</v>
      </c>
      <c r="I67" s="3">
        <v>0</v>
      </c>
    </row>
    <row r="68" spans="2:9" x14ac:dyDescent="0.3">
      <c r="B68" s="1">
        <v>43</v>
      </c>
      <c r="C68" s="3">
        <v>0</v>
      </c>
      <c r="D68" s="3">
        <v>0</v>
      </c>
      <c r="E68" s="3">
        <v>0</v>
      </c>
      <c r="F68" s="3">
        <v>0</v>
      </c>
      <c r="G68" s="3">
        <v>0</v>
      </c>
      <c r="H68" s="3">
        <v>0</v>
      </c>
      <c r="I68" s="3">
        <v>0</v>
      </c>
    </row>
    <row r="69" spans="2:9" x14ac:dyDescent="0.3">
      <c r="B69" s="1">
        <v>44</v>
      </c>
      <c r="C69" s="3">
        <v>0</v>
      </c>
      <c r="D69" s="3">
        <v>0</v>
      </c>
      <c r="E69" s="3">
        <v>0</v>
      </c>
      <c r="F69" s="3">
        <v>0</v>
      </c>
      <c r="G69" s="3">
        <v>0</v>
      </c>
      <c r="H69" s="3">
        <v>0</v>
      </c>
      <c r="I69" s="3">
        <v>0</v>
      </c>
    </row>
    <row r="70" spans="2:9" x14ac:dyDescent="0.3">
      <c r="B70" s="1">
        <v>45</v>
      </c>
      <c r="C70" s="3">
        <v>0</v>
      </c>
      <c r="D70" s="3">
        <v>0</v>
      </c>
      <c r="E70" s="3">
        <v>0</v>
      </c>
      <c r="F70" s="3">
        <v>0</v>
      </c>
      <c r="G70" s="3">
        <v>0</v>
      </c>
      <c r="H70" s="3">
        <v>0</v>
      </c>
      <c r="I70" s="3">
        <v>0</v>
      </c>
    </row>
    <row r="71" spans="2:9" x14ac:dyDescent="0.3">
      <c r="B71" s="1">
        <v>46</v>
      </c>
      <c r="C71" s="3">
        <v>0</v>
      </c>
      <c r="D71" s="3">
        <v>0</v>
      </c>
      <c r="E71" s="3">
        <v>0</v>
      </c>
      <c r="F71" s="3">
        <v>0</v>
      </c>
      <c r="G71" s="3">
        <v>0</v>
      </c>
      <c r="H71" s="3">
        <v>0</v>
      </c>
      <c r="I71" s="3">
        <v>0</v>
      </c>
    </row>
    <row r="72" spans="2:9" x14ac:dyDescent="0.3">
      <c r="B72" s="1">
        <v>47</v>
      </c>
      <c r="C72" s="3">
        <v>0</v>
      </c>
      <c r="D72" s="3">
        <v>0</v>
      </c>
      <c r="E72" s="3">
        <v>0</v>
      </c>
      <c r="F72" s="3">
        <v>0</v>
      </c>
      <c r="G72" s="3">
        <v>0</v>
      </c>
      <c r="H72" s="3">
        <v>0</v>
      </c>
      <c r="I72" s="3">
        <v>0</v>
      </c>
    </row>
    <row r="73" spans="2:9" x14ac:dyDescent="0.3">
      <c r="B73" s="1">
        <v>48</v>
      </c>
      <c r="C73" s="3">
        <v>0</v>
      </c>
      <c r="D73" s="3">
        <v>0</v>
      </c>
      <c r="E73" s="3">
        <v>0</v>
      </c>
      <c r="F73" s="3">
        <v>0</v>
      </c>
      <c r="G73" s="3">
        <v>0</v>
      </c>
      <c r="H73" s="3">
        <v>0</v>
      </c>
      <c r="I73" s="3">
        <v>0</v>
      </c>
    </row>
    <row r="74" spans="2:9" x14ac:dyDescent="0.3">
      <c r="B74" s="1">
        <v>49</v>
      </c>
      <c r="C74" s="3">
        <v>0</v>
      </c>
      <c r="D74" s="3">
        <v>0</v>
      </c>
      <c r="E74" s="3">
        <v>0</v>
      </c>
      <c r="F74" s="3">
        <v>0</v>
      </c>
      <c r="G74" s="3">
        <v>0</v>
      </c>
      <c r="H74" s="3">
        <v>0</v>
      </c>
      <c r="I74" s="3">
        <v>0</v>
      </c>
    </row>
    <row r="75" spans="2:9" x14ac:dyDescent="0.3">
      <c r="B75" s="1">
        <v>50</v>
      </c>
      <c r="C75" s="3">
        <v>0</v>
      </c>
      <c r="D75" s="3">
        <v>0</v>
      </c>
      <c r="E75" s="3">
        <v>0</v>
      </c>
      <c r="F75" s="3">
        <v>0</v>
      </c>
      <c r="G75" s="3">
        <v>0</v>
      </c>
      <c r="H75" s="3">
        <v>0</v>
      </c>
      <c r="I75" s="3">
        <v>0</v>
      </c>
    </row>
    <row r="76" spans="2:9" x14ac:dyDescent="0.3">
      <c r="B76" s="1">
        <v>51</v>
      </c>
      <c r="C76" s="3">
        <v>0</v>
      </c>
      <c r="D76" s="3">
        <v>0</v>
      </c>
      <c r="E76" s="3">
        <v>0</v>
      </c>
      <c r="F76" s="3">
        <v>0</v>
      </c>
      <c r="G76" s="3">
        <v>0</v>
      </c>
      <c r="H76" s="3">
        <v>0</v>
      </c>
      <c r="I76" s="3">
        <v>0</v>
      </c>
    </row>
    <row r="77" spans="2:9" x14ac:dyDescent="0.3">
      <c r="B77" s="1">
        <v>52</v>
      </c>
      <c r="C77" s="3">
        <v>0</v>
      </c>
      <c r="D77" s="3">
        <v>0</v>
      </c>
      <c r="E77" s="3">
        <v>0</v>
      </c>
      <c r="F77" s="3">
        <v>0</v>
      </c>
      <c r="G77" s="3">
        <v>0</v>
      </c>
      <c r="H77" s="3">
        <v>0</v>
      </c>
      <c r="I77" s="3">
        <v>0</v>
      </c>
    </row>
    <row r="78" spans="2:9" x14ac:dyDescent="0.3">
      <c r="B78" s="1">
        <v>53</v>
      </c>
      <c r="C78" s="3">
        <v>0</v>
      </c>
      <c r="D78" s="3">
        <v>0</v>
      </c>
      <c r="E78" s="3">
        <v>0</v>
      </c>
      <c r="F78" s="3">
        <v>0</v>
      </c>
      <c r="G78" s="3">
        <v>0</v>
      </c>
      <c r="H78" s="3">
        <v>0</v>
      </c>
      <c r="I78" s="3">
        <v>0</v>
      </c>
    </row>
    <row r="79" spans="2:9" x14ac:dyDescent="0.3">
      <c r="B79" s="1">
        <v>54</v>
      </c>
      <c r="C79" s="3">
        <v>0</v>
      </c>
      <c r="D79" s="3">
        <v>0</v>
      </c>
      <c r="E79" s="3">
        <v>0</v>
      </c>
      <c r="F79" s="3">
        <v>0</v>
      </c>
      <c r="G79" s="3">
        <v>0</v>
      </c>
      <c r="H79" s="3">
        <v>0</v>
      </c>
      <c r="I79" s="3">
        <v>0</v>
      </c>
    </row>
    <row r="80" spans="2:9" x14ac:dyDescent="0.3">
      <c r="B80" s="1">
        <v>55</v>
      </c>
      <c r="C80" s="3">
        <v>0</v>
      </c>
      <c r="D80" s="3">
        <v>0</v>
      </c>
      <c r="E80" s="3">
        <v>0</v>
      </c>
      <c r="F80" s="3">
        <v>0</v>
      </c>
      <c r="G80" s="3">
        <v>0</v>
      </c>
      <c r="H80" s="3">
        <v>0</v>
      </c>
      <c r="I80" s="3">
        <v>0</v>
      </c>
    </row>
    <row r="81" spans="2:9" x14ac:dyDescent="0.3">
      <c r="B81" s="1">
        <v>56</v>
      </c>
      <c r="C81" s="3">
        <v>0</v>
      </c>
      <c r="D81" s="3">
        <v>0</v>
      </c>
      <c r="E81" s="3">
        <v>0</v>
      </c>
      <c r="F81" s="3">
        <v>0</v>
      </c>
      <c r="G81" s="3">
        <v>0</v>
      </c>
      <c r="H81" s="3">
        <v>0</v>
      </c>
      <c r="I81" s="3">
        <v>0</v>
      </c>
    </row>
    <row r="82" spans="2:9" x14ac:dyDescent="0.3">
      <c r="B82" s="1">
        <v>57</v>
      </c>
      <c r="C82" s="3">
        <v>0</v>
      </c>
      <c r="D82" s="3">
        <v>0</v>
      </c>
      <c r="E82" s="3">
        <v>0</v>
      </c>
      <c r="F82" s="3">
        <v>0</v>
      </c>
      <c r="G82" s="3">
        <v>0</v>
      </c>
      <c r="H82" s="3">
        <v>0</v>
      </c>
      <c r="I82" s="3">
        <v>0</v>
      </c>
    </row>
    <row r="83" spans="2:9" x14ac:dyDescent="0.3">
      <c r="B83" s="1">
        <v>58</v>
      </c>
      <c r="C83" s="3">
        <v>0</v>
      </c>
      <c r="D83" s="3">
        <v>0</v>
      </c>
      <c r="E83" s="3">
        <v>0</v>
      </c>
      <c r="F83" s="3">
        <v>0</v>
      </c>
      <c r="G83" s="3">
        <v>0</v>
      </c>
      <c r="H83" s="3">
        <v>0</v>
      </c>
      <c r="I83" s="3">
        <v>0</v>
      </c>
    </row>
    <row r="84" spans="2:9" x14ac:dyDescent="0.3">
      <c r="B84" s="1">
        <v>59</v>
      </c>
      <c r="C84" s="3">
        <v>0</v>
      </c>
      <c r="D84" s="3">
        <v>0</v>
      </c>
      <c r="E84" s="3">
        <v>0</v>
      </c>
      <c r="F84" s="3">
        <v>0</v>
      </c>
      <c r="G84" s="3">
        <v>0</v>
      </c>
      <c r="H84" s="3">
        <v>0</v>
      </c>
      <c r="I84" s="3">
        <v>0</v>
      </c>
    </row>
    <row r="85" spans="2:9" x14ac:dyDescent="0.3">
      <c r="B85" s="1">
        <v>60</v>
      </c>
      <c r="C85" s="3">
        <v>0</v>
      </c>
      <c r="D85" s="3">
        <v>0</v>
      </c>
      <c r="E85" s="3">
        <v>0</v>
      </c>
      <c r="F85" s="3">
        <v>0</v>
      </c>
      <c r="G85" s="3">
        <v>0</v>
      </c>
      <c r="H85" s="3">
        <v>0</v>
      </c>
      <c r="I85" s="3">
        <v>0</v>
      </c>
    </row>
    <row r="86" spans="2:9" x14ac:dyDescent="0.3">
      <c r="B86" s="1">
        <v>61</v>
      </c>
      <c r="C86" s="3">
        <v>0</v>
      </c>
      <c r="D86" s="3">
        <v>0</v>
      </c>
      <c r="E86" s="3">
        <v>0</v>
      </c>
      <c r="F86" s="3">
        <v>0</v>
      </c>
      <c r="G86" s="3">
        <v>0</v>
      </c>
      <c r="H86" s="3">
        <v>0</v>
      </c>
      <c r="I86" s="3">
        <v>0</v>
      </c>
    </row>
    <row r="87" spans="2:9" x14ac:dyDescent="0.3">
      <c r="B87" s="1">
        <v>62</v>
      </c>
      <c r="C87" s="3">
        <v>0</v>
      </c>
      <c r="D87" s="3">
        <v>0</v>
      </c>
      <c r="E87" s="3">
        <v>0</v>
      </c>
      <c r="F87" s="3">
        <v>0</v>
      </c>
      <c r="G87" s="3">
        <v>0</v>
      </c>
      <c r="H87" s="3">
        <v>0</v>
      </c>
      <c r="I87" s="3">
        <v>0</v>
      </c>
    </row>
    <row r="88" spans="2:9" x14ac:dyDescent="0.3">
      <c r="B88" s="1">
        <v>63</v>
      </c>
      <c r="C88" s="3">
        <v>0</v>
      </c>
      <c r="D88" s="3">
        <v>0</v>
      </c>
      <c r="E88" s="3">
        <v>0</v>
      </c>
      <c r="F88" s="3">
        <v>0</v>
      </c>
      <c r="G88" s="3">
        <v>0</v>
      </c>
      <c r="H88" s="3">
        <v>0</v>
      </c>
      <c r="I88" s="3">
        <v>0</v>
      </c>
    </row>
    <row r="89" spans="2:9" x14ac:dyDescent="0.3">
      <c r="B89" s="1">
        <v>64</v>
      </c>
      <c r="C89" s="3">
        <v>0</v>
      </c>
      <c r="D89" s="3">
        <v>0</v>
      </c>
      <c r="E89" s="3">
        <v>0</v>
      </c>
      <c r="F89" s="3">
        <v>0</v>
      </c>
      <c r="G89" s="3">
        <v>0</v>
      </c>
      <c r="H89" s="3">
        <v>0</v>
      </c>
      <c r="I89" s="3">
        <v>0</v>
      </c>
    </row>
    <row r="90" spans="2:9" x14ac:dyDescent="0.3">
      <c r="B90" s="1">
        <v>65</v>
      </c>
      <c r="C90" s="3">
        <v>0</v>
      </c>
      <c r="D90" s="3">
        <v>0</v>
      </c>
      <c r="E90" s="3">
        <v>0</v>
      </c>
      <c r="F90" s="3">
        <v>0</v>
      </c>
      <c r="G90" s="3">
        <v>0</v>
      </c>
      <c r="H90" s="3">
        <v>0</v>
      </c>
      <c r="I90" s="3">
        <v>0</v>
      </c>
    </row>
    <row r="91" spans="2:9" x14ac:dyDescent="0.3">
      <c r="B91" s="1">
        <v>66</v>
      </c>
      <c r="C91" s="3">
        <v>0</v>
      </c>
      <c r="D91" s="3">
        <v>0</v>
      </c>
      <c r="E91" s="3">
        <v>0</v>
      </c>
      <c r="F91" s="3">
        <v>0</v>
      </c>
      <c r="G91" s="3">
        <v>0</v>
      </c>
      <c r="H91" s="3">
        <v>0</v>
      </c>
      <c r="I91" s="3">
        <v>0</v>
      </c>
    </row>
    <row r="92" spans="2:9" x14ac:dyDescent="0.3">
      <c r="B92" s="1">
        <v>67</v>
      </c>
      <c r="C92" s="3">
        <v>0</v>
      </c>
      <c r="D92" s="3">
        <v>0</v>
      </c>
      <c r="E92" s="3">
        <v>0</v>
      </c>
      <c r="F92" s="3">
        <v>0</v>
      </c>
      <c r="G92" s="3">
        <v>0</v>
      </c>
      <c r="H92" s="3">
        <v>0</v>
      </c>
      <c r="I92" s="3">
        <v>0</v>
      </c>
    </row>
    <row r="93" spans="2:9" x14ac:dyDescent="0.3">
      <c r="B93" s="1">
        <v>68</v>
      </c>
      <c r="C93" s="3">
        <v>0</v>
      </c>
      <c r="D93" s="3">
        <v>0</v>
      </c>
      <c r="E93" s="3">
        <v>0</v>
      </c>
      <c r="F93" s="3">
        <v>0</v>
      </c>
      <c r="G93" s="3">
        <v>0</v>
      </c>
      <c r="H93" s="3">
        <v>0</v>
      </c>
      <c r="I93" s="3">
        <v>0</v>
      </c>
    </row>
    <row r="94" spans="2:9" x14ac:dyDescent="0.3">
      <c r="B94" s="1">
        <v>69</v>
      </c>
      <c r="C94" s="3">
        <v>0</v>
      </c>
      <c r="D94" s="3">
        <v>0</v>
      </c>
      <c r="E94" s="3">
        <v>0</v>
      </c>
      <c r="F94" s="3">
        <v>0</v>
      </c>
      <c r="G94" s="3">
        <v>0</v>
      </c>
      <c r="H94" s="3">
        <v>0</v>
      </c>
      <c r="I94" s="3">
        <v>0</v>
      </c>
    </row>
    <row r="95" spans="2:9" x14ac:dyDescent="0.3">
      <c r="B95" s="1">
        <v>70</v>
      </c>
      <c r="C95" s="3">
        <v>0</v>
      </c>
      <c r="D95" s="3">
        <v>0</v>
      </c>
      <c r="E95" s="3">
        <v>0</v>
      </c>
      <c r="F95" s="3">
        <v>0</v>
      </c>
      <c r="G95" s="3">
        <v>0</v>
      </c>
      <c r="H95" s="3">
        <v>0</v>
      </c>
      <c r="I95" s="3">
        <v>0</v>
      </c>
    </row>
    <row r="96" spans="2:9" x14ac:dyDescent="0.3">
      <c r="B96" s="1">
        <v>71</v>
      </c>
      <c r="C96" s="3">
        <v>0</v>
      </c>
      <c r="D96" s="3">
        <v>0</v>
      </c>
      <c r="E96" s="3">
        <v>0</v>
      </c>
      <c r="F96" s="3">
        <v>0</v>
      </c>
      <c r="G96" s="3">
        <v>0</v>
      </c>
      <c r="H96" s="3">
        <v>0</v>
      </c>
      <c r="I96" s="3">
        <v>0</v>
      </c>
    </row>
    <row r="97" spans="2:9" x14ac:dyDescent="0.3">
      <c r="B97" s="1">
        <v>72</v>
      </c>
      <c r="C97" s="3">
        <v>0</v>
      </c>
      <c r="D97" s="3">
        <v>0</v>
      </c>
      <c r="E97" s="3">
        <v>0</v>
      </c>
      <c r="F97" s="3">
        <v>0</v>
      </c>
      <c r="G97" s="3">
        <v>0</v>
      </c>
      <c r="H97" s="3">
        <v>0</v>
      </c>
      <c r="I97" s="3">
        <v>0</v>
      </c>
    </row>
    <row r="98" spans="2:9" x14ac:dyDescent="0.3">
      <c r="B98" s="1">
        <v>73</v>
      </c>
      <c r="C98" s="3">
        <v>0</v>
      </c>
      <c r="D98" s="3">
        <v>0</v>
      </c>
      <c r="E98" s="3">
        <v>0</v>
      </c>
      <c r="F98" s="3">
        <v>0</v>
      </c>
      <c r="G98" s="3">
        <v>0</v>
      </c>
      <c r="H98" s="3">
        <v>0</v>
      </c>
      <c r="I98" s="3">
        <v>0</v>
      </c>
    </row>
    <row r="99" spans="2:9" x14ac:dyDescent="0.3">
      <c r="B99" s="1">
        <v>74</v>
      </c>
      <c r="C99" s="3">
        <v>0</v>
      </c>
      <c r="D99" s="3">
        <v>0</v>
      </c>
      <c r="E99" s="3">
        <v>0</v>
      </c>
      <c r="F99" s="3">
        <v>0</v>
      </c>
      <c r="G99" s="3">
        <v>0</v>
      </c>
      <c r="H99" s="3">
        <v>0</v>
      </c>
      <c r="I99" s="3">
        <v>0</v>
      </c>
    </row>
    <row r="100" spans="2:9" x14ac:dyDescent="0.3">
      <c r="B100" s="1">
        <v>75</v>
      </c>
      <c r="C100" s="3">
        <v>0</v>
      </c>
      <c r="D100" s="3">
        <v>0</v>
      </c>
      <c r="E100" s="3">
        <v>0</v>
      </c>
      <c r="F100" s="3">
        <v>0</v>
      </c>
      <c r="G100" s="3">
        <v>0</v>
      </c>
      <c r="H100" s="3">
        <v>0</v>
      </c>
      <c r="I100" s="3">
        <v>0</v>
      </c>
    </row>
    <row r="101" spans="2:9" x14ac:dyDescent="0.3">
      <c r="B101" s="1">
        <v>76</v>
      </c>
      <c r="C101" s="3">
        <v>0</v>
      </c>
      <c r="D101" s="3">
        <v>0</v>
      </c>
      <c r="E101" s="3">
        <v>0</v>
      </c>
      <c r="F101" s="3">
        <v>0</v>
      </c>
      <c r="G101" s="3">
        <v>0</v>
      </c>
      <c r="H101" s="3">
        <v>0</v>
      </c>
      <c r="I101" s="3">
        <v>0</v>
      </c>
    </row>
    <row r="102" spans="2:9" x14ac:dyDescent="0.3">
      <c r="B102" s="1">
        <v>77</v>
      </c>
      <c r="C102" s="3">
        <v>0</v>
      </c>
      <c r="D102" s="3">
        <v>0</v>
      </c>
      <c r="E102" s="3">
        <v>0</v>
      </c>
      <c r="F102" s="3">
        <v>0</v>
      </c>
      <c r="G102" s="3">
        <v>0</v>
      </c>
      <c r="H102" s="3">
        <v>0</v>
      </c>
      <c r="I102" s="3">
        <v>0</v>
      </c>
    </row>
    <row r="103" spans="2:9" x14ac:dyDescent="0.3">
      <c r="B103" s="1">
        <v>78</v>
      </c>
      <c r="C103" s="3">
        <v>0</v>
      </c>
      <c r="D103" s="3">
        <v>0</v>
      </c>
      <c r="E103" s="3">
        <v>0</v>
      </c>
      <c r="F103" s="3">
        <v>0</v>
      </c>
      <c r="G103" s="3">
        <v>0</v>
      </c>
      <c r="H103" s="3">
        <v>0</v>
      </c>
      <c r="I103" s="3">
        <v>0</v>
      </c>
    </row>
    <row r="104" spans="2:9" x14ac:dyDescent="0.3">
      <c r="B104" s="1">
        <v>79</v>
      </c>
      <c r="C104" s="3">
        <v>0</v>
      </c>
      <c r="D104" s="3">
        <v>0</v>
      </c>
      <c r="E104" s="3">
        <v>0</v>
      </c>
      <c r="F104" s="3">
        <v>0</v>
      </c>
      <c r="G104" s="3">
        <v>0</v>
      </c>
      <c r="H104" s="3">
        <v>0</v>
      </c>
      <c r="I104" s="3">
        <v>0</v>
      </c>
    </row>
    <row r="105" spans="2:9" x14ac:dyDescent="0.3">
      <c r="B105" s="1">
        <v>80</v>
      </c>
      <c r="C105" s="3">
        <v>0</v>
      </c>
      <c r="D105" s="3">
        <v>0</v>
      </c>
      <c r="E105" s="3">
        <v>0</v>
      </c>
      <c r="F105" s="3">
        <v>0</v>
      </c>
      <c r="G105" s="3">
        <v>0</v>
      </c>
      <c r="H105" s="3">
        <v>0</v>
      </c>
      <c r="I105" s="3">
        <v>0</v>
      </c>
    </row>
    <row r="106" spans="2:9" x14ac:dyDescent="0.3">
      <c r="B106" s="1">
        <v>81</v>
      </c>
      <c r="C106" s="3">
        <v>0</v>
      </c>
      <c r="D106" s="3">
        <v>0</v>
      </c>
      <c r="E106" s="3">
        <v>0</v>
      </c>
      <c r="F106" s="3">
        <v>0</v>
      </c>
      <c r="G106" s="3">
        <v>0</v>
      </c>
      <c r="H106" s="3">
        <v>0</v>
      </c>
      <c r="I106" s="3">
        <v>0</v>
      </c>
    </row>
    <row r="107" spans="2:9" x14ac:dyDescent="0.3">
      <c r="B107" s="1">
        <v>82</v>
      </c>
      <c r="C107" s="3">
        <v>0</v>
      </c>
      <c r="D107" s="3">
        <v>0</v>
      </c>
      <c r="E107" s="3">
        <v>0</v>
      </c>
      <c r="F107" s="3">
        <v>0</v>
      </c>
      <c r="G107" s="3">
        <v>0</v>
      </c>
      <c r="H107" s="3">
        <v>0</v>
      </c>
      <c r="I107" s="3">
        <v>0</v>
      </c>
    </row>
    <row r="108" spans="2:9" x14ac:dyDescent="0.3">
      <c r="B108" s="1">
        <v>83</v>
      </c>
      <c r="C108" s="3">
        <v>0</v>
      </c>
      <c r="D108" s="3">
        <v>0</v>
      </c>
      <c r="E108" s="3">
        <v>0</v>
      </c>
      <c r="F108" s="3">
        <v>0</v>
      </c>
      <c r="G108" s="3">
        <v>0</v>
      </c>
      <c r="H108" s="3">
        <v>0</v>
      </c>
      <c r="I108" s="3">
        <v>0</v>
      </c>
    </row>
    <row r="109" spans="2:9" x14ac:dyDescent="0.3">
      <c r="B109" s="1">
        <v>84</v>
      </c>
      <c r="C109" s="3">
        <v>0</v>
      </c>
      <c r="D109" s="3">
        <v>0</v>
      </c>
      <c r="E109" s="3">
        <v>0</v>
      </c>
      <c r="F109" s="3">
        <v>0</v>
      </c>
      <c r="G109" s="3">
        <v>0</v>
      </c>
      <c r="H109" s="3">
        <v>0</v>
      </c>
      <c r="I109" s="3">
        <v>0</v>
      </c>
    </row>
    <row r="110" spans="2:9" x14ac:dyDescent="0.3">
      <c r="B110" s="1">
        <v>85</v>
      </c>
      <c r="C110" s="3">
        <v>0</v>
      </c>
      <c r="D110" s="3">
        <v>0</v>
      </c>
      <c r="E110" s="3">
        <v>0</v>
      </c>
      <c r="F110" s="3">
        <v>0</v>
      </c>
      <c r="G110" s="3">
        <v>0</v>
      </c>
      <c r="H110" s="3">
        <v>0</v>
      </c>
      <c r="I110" s="3">
        <v>0</v>
      </c>
    </row>
    <row r="111" spans="2:9" x14ac:dyDescent="0.3">
      <c r="B111" s="1">
        <v>86</v>
      </c>
      <c r="C111" s="3">
        <v>0</v>
      </c>
      <c r="D111" s="3">
        <v>0</v>
      </c>
      <c r="E111" s="3">
        <v>0</v>
      </c>
      <c r="F111" s="3">
        <v>0</v>
      </c>
      <c r="G111" s="3">
        <v>0</v>
      </c>
      <c r="H111" s="3">
        <v>0</v>
      </c>
      <c r="I111" s="3">
        <v>0</v>
      </c>
    </row>
    <row r="112" spans="2:9" x14ac:dyDescent="0.3">
      <c r="B112" s="1">
        <v>87</v>
      </c>
      <c r="C112" s="3">
        <v>0</v>
      </c>
      <c r="D112" s="3">
        <v>0</v>
      </c>
      <c r="E112" s="3">
        <v>0</v>
      </c>
      <c r="F112" s="3">
        <v>0</v>
      </c>
      <c r="G112" s="3">
        <v>0</v>
      </c>
      <c r="H112" s="3">
        <v>0</v>
      </c>
      <c r="I112" s="3">
        <v>0</v>
      </c>
    </row>
    <row r="113" spans="2:9" x14ac:dyDescent="0.3">
      <c r="B113" s="1">
        <v>88</v>
      </c>
      <c r="C113" s="3">
        <v>0</v>
      </c>
      <c r="D113" s="3">
        <v>0</v>
      </c>
      <c r="E113" s="3">
        <v>0</v>
      </c>
      <c r="F113" s="3">
        <v>0</v>
      </c>
      <c r="G113" s="3">
        <v>0</v>
      </c>
      <c r="H113" s="3">
        <v>0</v>
      </c>
      <c r="I113" s="3">
        <v>0</v>
      </c>
    </row>
    <row r="114" spans="2:9" x14ac:dyDescent="0.3">
      <c r="B114" s="1">
        <v>89</v>
      </c>
      <c r="C114" s="3">
        <v>0</v>
      </c>
      <c r="D114" s="3">
        <v>0</v>
      </c>
      <c r="E114" s="3">
        <v>0</v>
      </c>
      <c r="F114" s="3">
        <v>0</v>
      </c>
      <c r="G114" s="3">
        <v>0</v>
      </c>
      <c r="H114" s="3">
        <v>0</v>
      </c>
      <c r="I114" s="3">
        <v>0</v>
      </c>
    </row>
    <row r="115" spans="2:9" x14ac:dyDescent="0.3">
      <c r="B115" s="1">
        <v>90</v>
      </c>
      <c r="C115" s="3">
        <v>0</v>
      </c>
      <c r="D115" s="3">
        <v>0</v>
      </c>
      <c r="E115" s="3">
        <v>0</v>
      </c>
      <c r="F115" s="3">
        <v>0</v>
      </c>
      <c r="G115" s="3">
        <v>0</v>
      </c>
      <c r="H115" s="3">
        <v>0</v>
      </c>
      <c r="I115" s="3">
        <v>0</v>
      </c>
    </row>
    <row r="116" spans="2:9" x14ac:dyDescent="0.3">
      <c r="B116" s="1">
        <v>91</v>
      </c>
      <c r="C116" s="3">
        <v>0</v>
      </c>
      <c r="D116" s="3">
        <v>0</v>
      </c>
      <c r="E116" s="3">
        <v>0</v>
      </c>
      <c r="F116" s="3">
        <v>0</v>
      </c>
      <c r="G116" s="3">
        <v>0</v>
      </c>
      <c r="H116" s="3">
        <v>0</v>
      </c>
      <c r="I116" s="3">
        <v>0</v>
      </c>
    </row>
    <row r="117" spans="2:9" x14ac:dyDescent="0.3">
      <c r="B117" s="1">
        <v>92</v>
      </c>
      <c r="C117" s="3">
        <v>0</v>
      </c>
      <c r="D117" s="3">
        <v>0</v>
      </c>
      <c r="E117" s="3">
        <v>0</v>
      </c>
      <c r="F117" s="3">
        <v>0</v>
      </c>
      <c r="G117" s="3">
        <v>0</v>
      </c>
      <c r="H117" s="3">
        <v>0</v>
      </c>
      <c r="I117" s="3">
        <v>0</v>
      </c>
    </row>
    <row r="118" spans="2:9" x14ac:dyDescent="0.3">
      <c r="B118" s="1">
        <v>93</v>
      </c>
      <c r="C118" s="3">
        <v>0</v>
      </c>
      <c r="D118" s="3">
        <v>0</v>
      </c>
      <c r="E118" s="3">
        <v>0</v>
      </c>
      <c r="F118" s="3">
        <v>0</v>
      </c>
      <c r="G118" s="3">
        <v>0</v>
      </c>
      <c r="H118" s="3">
        <v>0</v>
      </c>
      <c r="I118" s="3">
        <v>0</v>
      </c>
    </row>
    <row r="119" spans="2:9" x14ac:dyDescent="0.3">
      <c r="B119" s="1">
        <v>94</v>
      </c>
      <c r="C119" s="3">
        <v>0</v>
      </c>
      <c r="D119" s="3">
        <v>0</v>
      </c>
      <c r="E119" s="3">
        <v>0</v>
      </c>
      <c r="F119" s="3">
        <v>0</v>
      </c>
      <c r="G119" s="3">
        <v>0</v>
      </c>
      <c r="H119" s="3">
        <v>0</v>
      </c>
      <c r="I119" s="3">
        <v>0</v>
      </c>
    </row>
    <row r="120" spans="2:9" x14ac:dyDescent="0.3">
      <c r="B120" s="1">
        <v>95</v>
      </c>
      <c r="C120" s="3">
        <v>0</v>
      </c>
      <c r="D120" s="3">
        <v>0</v>
      </c>
      <c r="E120" s="3">
        <v>0</v>
      </c>
      <c r="F120" s="3">
        <v>0</v>
      </c>
      <c r="G120" s="3">
        <v>0</v>
      </c>
      <c r="H120" s="3">
        <v>0</v>
      </c>
      <c r="I120" s="3">
        <v>0</v>
      </c>
    </row>
    <row r="121" spans="2:9" x14ac:dyDescent="0.3">
      <c r="B121" s="1">
        <v>96</v>
      </c>
      <c r="C121" s="3">
        <v>0</v>
      </c>
      <c r="D121" s="3">
        <v>0</v>
      </c>
      <c r="E121" s="3">
        <v>0</v>
      </c>
      <c r="F121" s="3">
        <v>0</v>
      </c>
      <c r="G121" s="3">
        <v>0</v>
      </c>
      <c r="H121" s="3">
        <v>0</v>
      </c>
      <c r="I121" s="3">
        <v>0</v>
      </c>
    </row>
    <row r="122" spans="2:9" x14ac:dyDescent="0.3">
      <c r="B122" s="1">
        <v>97</v>
      </c>
      <c r="C122" s="3">
        <v>0</v>
      </c>
      <c r="D122" s="3">
        <v>0</v>
      </c>
      <c r="E122" s="3">
        <v>0</v>
      </c>
      <c r="F122" s="3">
        <v>0</v>
      </c>
      <c r="G122" s="3">
        <v>0</v>
      </c>
      <c r="H122" s="3">
        <v>0</v>
      </c>
      <c r="I122" s="3">
        <v>0</v>
      </c>
    </row>
    <row r="123" spans="2:9" x14ac:dyDescent="0.3">
      <c r="B123" s="1">
        <v>98</v>
      </c>
      <c r="C123" s="3">
        <v>0</v>
      </c>
      <c r="D123" s="3">
        <v>0</v>
      </c>
      <c r="E123" s="3">
        <v>0</v>
      </c>
      <c r="F123" s="3">
        <v>0</v>
      </c>
      <c r="G123" s="3">
        <v>0</v>
      </c>
      <c r="H123" s="3">
        <v>0</v>
      </c>
      <c r="I123" s="3">
        <v>0</v>
      </c>
    </row>
    <row r="124" spans="2:9" x14ac:dyDescent="0.3">
      <c r="B124" s="1">
        <v>99</v>
      </c>
      <c r="C124" s="3">
        <v>0</v>
      </c>
      <c r="D124" s="3">
        <v>0</v>
      </c>
      <c r="E124" s="3">
        <v>0</v>
      </c>
      <c r="F124" s="3">
        <v>0</v>
      </c>
      <c r="G124" s="3">
        <v>0</v>
      </c>
      <c r="H124" s="3">
        <v>0</v>
      </c>
      <c r="I124" s="3">
        <v>0</v>
      </c>
    </row>
    <row r="125" spans="2:9" x14ac:dyDescent="0.3">
      <c r="B125" s="1">
        <v>100</v>
      </c>
      <c r="C125" s="3">
        <v>0</v>
      </c>
      <c r="D125" s="3">
        <v>0</v>
      </c>
      <c r="E125" s="3">
        <v>0</v>
      </c>
      <c r="F125" s="3">
        <v>0</v>
      </c>
      <c r="G125" s="3">
        <v>0</v>
      </c>
      <c r="H125" s="3">
        <v>0</v>
      </c>
      <c r="I125" s="3">
        <v>0</v>
      </c>
    </row>
    <row r="126" spans="2:9" x14ac:dyDescent="0.3">
      <c r="B126" s="1">
        <v>101</v>
      </c>
      <c r="C126" s="3">
        <v>0</v>
      </c>
      <c r="D126" s="3">
        <v>0</v>
      </c>
      <c r="E126" s="3">
        <v>0</v>
      </c>
      <c r="F126" s="3">
        <v>0</v>
      </c>
      <c r="G126" s="3">
        <v>0</v>
      </c>
      <c r="H126" s="3">
        <v>0</v>
      </c>
      <c r="I126" s="3">
        <v>0</v>
      </c>
    </row>
    <row r="127" spans="2:9" x14ac:dyDescent="0.3">
      <c r="B127" s="1">
        <v>102</v>
      </c>
      <c r="C127" s="3">
        <v>0</v>
      </c>
      <c r="D127" s="3">
        <v>0</v>
      </c>
      <c r="E127" s="3">
        <v>0</v>
      </c>
      <c r="F127" s="3">
        <v>0</v>
      </c>
      <c r="G127" s="3">
        <v>0</v>
      </c>
      <c r="H127" s="3">
        <v>0</v>
      </c>
      <c r="I127" s="3">
        <v>0</v>
      </c>
    </row>
    <row r="128" spans="2:9" x14ac:dyDescent="0.3">
      <c r="B128" s="1">
        <v>103</v>
      </c>
      <c r="C128" s="3">
        <v>0</v>
      </c>
      <c r="D128" s="3">
        <v>0</v>
      </c>
      <c r="E128" s="3">
        <v>0</v>
      </c>
      <c r="F128" s="3">
        <v>0</v>
      </c>
      <c r="G128" s="3">
        <v>0</v>
      </c>
      <c r="H128" s="3">
        <v>0</v>
      </c>
      <c r="I128" s="3">
        <v>0</v>
      </c>
    </row>
    <row r="129" spans="2:9" x14ac:dyDescent="0.3">
      <c r="B129" s="1">
        <v>104</v>
      </c>
      <c r="C129" s="3">
        <v>0</v>
      </c>
      <c r="D129" s="3">
        <v>0</v>
      </c>
      <c r="E129" s="3">
        <v>0</v>
      </c>
      <c r="F129" s="3">
        <v>0</v>
      </c>
      <c r="G129" s="3">
        <v>0</v>
      </c>
      <c r="H129" s="3">
        <v>0</v>
      </c>
      <c r="I129" s="3">
        <v>0</v>
      </c>
    </row>
    <row r="130" spans="2:9" x14ac:dyDescent="0.3">
      <c r="B130" s="1">
        <v>105</v>
      </c>
      <c r="C130" s="3">
        <v>0</v>
      </c>
      <c r="D130" s="3">
        <v>0</v>
      </c>
      <c r="E130" s="3">
        <v>0</v>
      </c>
      <c r="F130" s="3">
        <v>0</v>
      </c>
      <c r="G130" s="3">
        <v>0</v>
      </c>
      <c r="H130" s="3">
        <v>0</v>
      </c>
      <c r="I130" s="3">
        <v>0</v>
      </c>
    </row>
    <row r="131" spans="2:9" x14ac:dyDescent="0.3">
      <c r="B131" s="1">
        <v>106</v>
      </c>
      <c r="C131" s="3">
        <v>0</v>
      </c>
      <c r="D131" s="3">
        <v>0</v>
      </c>
      <c r="E131" s="3">
        <v>0</v>
      </c>
      <c r="F131" s="3">
        <v>0</v>
      </c>
      <c r="G131" s="3">
        <v>0</v>
      </c>
      <c r="H131" s="3">
        <v>0</v>
      </c>
      <c r="I131" s="3">
        <v>0</v>
      </c>
    </row>
    <row r="132" spans="2:9" x14ac:dyDescent="0.3">
      <c r="B132" s="1">
        <v>107</v>
      </c>
      <c r="C132" s="3">
        <v>0</v>
      </c>
      <c r="D132" s="3">
        <v>0</v>
      </c>
      <c r="E132" s="3">
        <v>0</v>
      </c>
      <c r="F132" s="3">
        <v>0</v>
      </c>
      <c r="G132" s="3">
        <v>0</v>
      </c>
      <c r="H132" s="3">
        <v>0</v>
      </c>
      <c r="I132" s="3">
        <v>0</v>
      </c>
    </row>
    <row r="133" spans="2:9" x14ac:dyDescent="0.3">
      <c r="B133" s="1">
        <v>108</v>
      </c>
      <c r="C133" s="3">
        <v>0</v>
      </c>
      <c r="D133" s="3">
        <v>0</v>
      </c>
      <c r="E133" s="3">
        <v>0</v>
      </c>
      <c r="F133" s="3">
        <v>0</v>
      </c>
      <c r="G133" s="3">
        <v>0</v>
      </c>
      <c r="H133" s="3">
        <v>0</v>
      </c>
      <c r="I133" s="3">
        <v>0</v>
      </c>
    </row>
    <row r="134" spans="2:9" x14ac:dyDescent="0.3">
      <c r="B134" s="1">
        <v>109</v>
      </c>
      <c r="C134" s="3">
        <v>0</v>
      </c>
      <c r="D134" s="3">
        <v>0</v>
      </c>
      <c r="E134" s="3">
        <v>0</v>
      </c>
      <c r="F134" s="3">
        <v>0</v>
      </c>
      <c r="G134" s="3">
        <v>0</v>
      </c>
      <c r="H134" s="3">
        <v>0</v>
      </c>
      <c r="I134" s="3">
        <v>0</v>
      </c>
    </row>
    <row r="135" spans="2:9" x14ac:dyDescent="0.3">
      <c r="B135" s="1">
        <v>110</v>
      </c>
      <c r="C135" s="3">
        <v>0</v>
      </c>
      <c r="D135" s="3">
        <v>0</v>
      </c>
      <c r="E135" s="3">
        <v>0</v>
      </c>
      <c r="F135" s="3">
        <v>0</v>
      </c>
      <c r="G135" s="3">
        <v>0</v>
      </c>
      <c r="H135" s="3">
        <v>0</v>
      </c>
      <c r="I135" s="3">
        <v>0</v>
      </c>
    </row>
    <row r="136" spans="2:9" x14ac:dyDescent="0.3">
      <c r="B136" s="1">
        <v>111</v>
      </c>
      <c r="C136" s="3">
        <v>0</v>
      </c>
      <c r="D136" s="3">
        <v>0</v>
      </c>
      <c r="E136" s="3">
        <v>0</v>
      </c>
      <c r="F136" s="3">
        <v>0</v>
      </c>
      <c r="G136" s="3">
        <v>0</v>
      </c>
      <c r="H136" s="3">
        <v>0</v>
      </c>
      <c r="I136" s="3">
        <v>0</v>
      </c>
    </row>
    <row r="137" spans="2:9" x14ac:dyDescent="0.3">
      <c r="B137" s="1">
        <v>112</v>
      </c>
      <c r="C137" s="3">
        <v>0</v>
      </c>
      <c r="D137" s="3">
        <v>0</v>
      </c>
      <c r="E137" s="3">
        <v>0</v>
      </c>
      <c r="F137" s="3">
        <v>0</v>
      </c>
      <c r="G137" s="3">
        <v>0</v>
      </c>
      <c r="H137" s="3">
        <v>0</v>
      </c>
      <c r="I137" s="3">
        <v>0</v>
      </c>
    </row>
    <row r="138" spans="2:9" x14ac:dyDescent="0.3">
      <c r="B138" s="1">
        <v>113</v>
      </c>
      <c r="C138" s="3">
        <v>0</v>
      </c>
      <c r="D138" s="3">
        <v>0</v>
      </c>
      <c r="E138" s="3">
        <v>0</v>
      </c>
      <c r="F138" s="3">
        <v>0</v>
      </c>
      <c r="G138" s="3">
        <v>0</v>
      </c>
      <c r="H138" s="3">
        <v>0</v>
      </c>
      <c r="I138" s="3">
        <v>0</v>
      </c>
    </row>
    <row r="139" spans="2:9" x14ac:dyDescent="0.3">
      <c r="B139" s="1">
        <v>114</v>
      </c>
      <c r="C139" s="3">
        <v>0</v>
      </c>
      <c r="D139" s="3">
        <v>0</v>
      </c>
      <c r="E139" s="3">
        <v>0</v>
      </c>
      <c r="F139" s="3">
        <v>0</v>
      </c>
      <c r="G139" s="3">
        <v>0</v>
      </c>
      <c r="H139" s="3">
        <v>0</v>
      </c>
      <c r="I139" s="3">
        <v>0</v>
      </c>
    </row>
    <row r="140" spans="2:9" x14ac:dyDescent="0.3">
      <c r="B140" s="1">
        <v>115</v>
      </c>
      <c r="C140" s="3">
        <v>0</v>
      </c>
      <c r="D140" s="3">
        <v>0</v>
      </c>
      <c r="E140" s="3">
        <v>0</v>
      </c>
      <c r="F140" s="3">
        <v>0</v>
      </c>
      <c r="G140" s="3">
        <v>0</v>
      </c>
      <c r="H140" s="3">
        <v>0</v>
      </c>
      <c r="I140" s="3">
        <v>0</v>
      </c>
    </row>
    <row r="141" spans="2:9" x14ac:dyDescent="0.3">
      <c r="B141" s="1">
        <v>116</v>
      </c>
      <c r="C141" s="3">
        <v>0</v>
      </c>
      <c r="D141" s="3">
        <v>0</v>
      </c>
      <c r="E141" s="3">
        <v>0</v>
      </c>
      <c r="F141" s="3">
        <v>0</v>
      </c>
      <c r="G141" s="3">
        <v>0</v>
      </c>
      <c r="H141" s="3">
        <v>0</v>
      </c>
      <c r="I141" s="3">
        <v>0</v>
      </c>
    </row>
    <row r="142" spans="2:9" x14ac:dyDescent="0.3">
      <c r="B142" s="1">
        <v>117</v>
      </c>
      <c r="C142" s="3">
        <v>0</v>
      </c>
      <c r="D142" s="3">
        <v>0</v>
      </c>
      <c r="E142" s="3">
        <v>0</v>
      </c>
      <c r="F142" s="3">
        <v>0</v>
      </c>
      <c r="G142" s="3">
        <v>0</v>
      </c>
      <c r="H142" s="3">
        <v>0</v>
      </c>
      <c r="I142" s="3">
        <v>0</v>
      </c>
    </row>
    <row r="143" spans="2:9" x14ac:dyDescent="0.3">
      <c r="B143" s="1">
        <v>118</v>
      </c>
      <c r="C143" s="3">
        <v>0</v>
      </c>
      <c r="D143" s="3">
        <v>0</v>
      </c>
      <c r="E143" s="3">
        <v>0</v>
      </c>
      <c r="F143" s="3">
        <v>0</v>
      </c>
      <c r="G143" s="3">
        <v>0</v>
      </c>
      <c r="H143" s="3">
        <v>0</v>
      </c>
      <c r="I143" s="3">
        <v>0</v>
      </c>
    </row>
    <row r="144" spans="2:9" x14ac:dyDescent="0.3">
      <c r="B144" s="1">
        <v>119</v>
      </c>
      <c r="C144" s="3">
        <v>0</v>
      </c>
      <c r="D144" s="3">
        <v>0</v>
      </c>
      <c r="E144" s="3">
        <v>0</v>
      </c>
      <c r="F144" s="3">
        <v>0</v>
      </c>
      <c r="G144" s="3">
        <v>0</v>
      </c>
      <c r="H144" s="3">
        <v>0</v>
      </c>
      <c r="I144" s="3">
        <v>0</v>
      </c>
    </row>
    <row r="145" spans="2:9" x14ac:dyDescent="0.3">
      <c r="B145" s="1">
        <v>120</v>
      </c>
      <c r="C145" s="3">
        <v>0</v>
      </c>
      <c r="D145" s="3">
        <v>0</v>
      </c>
      <c r="E145" s="3">
        <v>0</v>
      </c>
      <c r="F145" s="3">
        <v>0</v>
      </c>
      <c r="G145" s="3">
        <v>0</v>
      </c>
      <c r="H145" s="3">
        <v>0</v>
      </c>
      <c r="I145" s="3">
        <v>0</v>
      </c>
    </row>
    <row r="146" spans="2:9" x14ac:dyDescent="0.3">
      <c r="B146" s="1">
        <v>121</v>
      </c>
      <c r="C146" s="3">
        <v>0</v>
      </c>
      <c r="D146" s="3">
        <v>0</v>
      </c>
      <c r="E146" s="3">
        <v>0</v>
      </c>
      <c r="F146" s="3">
        <v>0</v>
      </c>
      <c r="G146" s="3">
        <v>0</v>
      </c>
      <c r="H146" s="3">
        <v>0</v>
      </c>
      <c r="I146" s="3">
        <v>0</v>
      </c>
    </row>
    <row r="147" spans="2:9" x14ac:dyDescent="0.3">
      <c r="B147" s="1">
        <v>122</v>
      </c>
      <c r="C147" s="3">
        <v>0</v>
      </c>
      <c r="D147" s="3">
        <v>0</v>
      </c>
      <c r="E147" s="3">
        <v>0</v>
      </c>
      <c r="F147" s="3">
        <v>0</v>
      </c>
      <c r="G147" s="3">
        <v>0</v>
      </c>
      <c r="H147" s="3">
        <v>0</v>
      </c>
      <c r="I147" s="3">
        <v>0</v>
      </c>
    </row>
    <row r="148" spans="2:9" x14ac:dyDescent="0.3">
      <c r="B148" s="1">
        <v>123</v>
      </c>
      <c r="C148" s="3">
        <v>0</v>
      </c>
      <c r="D148" s="3">
        <v>0</v>
      </c>
      <c r="E148" s="3">
        <v>0</v>
      </c>
      <c r="F148" s="3">
        <v>0</v>
      </c>
      <c r="G148" s="3">
        <v>0</v>
      </c>
      <c r="H148" s="3">
        <v>0</v>
      </c>
      <c r="I148" s="3">
        <v>0</v>
      </c>
    </row>
    <row r="149" spans="2:9" x14ac:dyDescent="0.3">
      <c r="B149" s="1">
        <v>124</v>
      </c>
      <c r="C149" s="3">
        <v>0</v>
      </c>
      <c r="D149" s="3">
        <v>0</v>
      </c>
      <c r="E149" s="3">
        <v>0</v>
      </c>
      <c r="F149" s="3">
        <v>0</v>
      </c>
      <c r="G149" s="3">
        <v>0</v>
      </c>
      <c r="H149" s="3">
        <v>0</v>
      </c>
      <c r="I149" s="3">
        <v>0</v>
      </c>
    </row>
    <row r="150" spans="2:9" x14ac:dyDescent="0.3">
      <c r="B150" s="1">
        <v>125</v>
      </c>
      <c r="C150" s="3">
        <v>0</v>
      </c>
      <c r="D150" s="3">
        <v>0</v>
      </c>
      <c r="E150" s="3">
        <v>0</v>
      </c>
      <c r="F150" s="3">
        <v>0</v>
      </c>
      <c r="G150" s="3">
        <v>0</v>
      </c>
      <c r="H150" s="3">
        <v>0</v>
      </c>
      <c r="I150" s="3">
        <v>0</v>
      </c>
    </row>
    <row r="151" spans="2:9" x14ac:dyDescent="0.3">
      <c r="B151" s="1">
        <v>126</v>
      </c>
      <c r="C151" s="3">
        <v>0</v>
      </c>
      <c r="D151" s="3">
        <v>0</v>
      </c>
      <c r="E151" s="3">
        <v>0</v>
      </c>
      <c r="F151" s="3">
        <v>0</v>
      </c>
      <c r="G151" s="3">
        <v>0</v>
      </c>
      <c r="H151" s="3">
        <v>0</v>
      </c>
      <c r="I151" s="3">
        <v>0</v>
      </c>
    </row>
    <row r="152" spans="2:9" x14ac:dyDescent="0.3">
      <c r="B152" s="1">
        <v>127</v>
      </c>
      <c r="C152" s="3">
        <v>0</v>
      </c>
      <c r="D152" s="3">
        <v>0</v>
      </c>
      <c r="E152" s="3">
        <v>0</v>
      </c>
      <c r="F152" s="3">
        <v>0</v>
      </c>
      <c r="G152" s="3">
        <v>0</v>
      </c>
      <c r="H152" s="3">
        <v>0</v>
      </c>
      <c r="I152" s="3">
        <v>0</v>
      </c>
    </row>
    <row r="153" spans="2:9" x14ac:dyDescent="0.3">
      <c r="B153" s="1">
        <v>128</v>
      </c>
      <c r="C153" s="3">
        <v>0</v>
      </c>
      <c r="D153" s="3">
        <v>0</v>
      </c>
      <c r="E153" s="3">
        <v>0</v>
      </c>
      <c r="F153" s="3">
        <v>0</v>
      </c>
      <c r="G153" s="3">
        <v>0</v>
      </c>
      <c r="H153" s="3">
        <v>0</v>
      </c>
      <c r="I153" s="3">
        <v>0</v>
      </c>
    </row>
    <row r="154" spans="2:9" x14ac:dyDescent="0.3">
      <c r="B154" s="1">
        <v>129</v>
      </c>
      <c r="C154" s="3">
        <v>0</v>
      </c>
      <c r="D154" s="3">
        <v>0</v>
      </c>
      <c r="E154" s="3">
        <v>0</v>
      </c>
      <c r="F154" s="3">
        <v>0</v>
      </c>
      <c r="G154" s="3">
        <v>0</v>
      </c>
      <c r="H154" s="3">
        <v>0</v>
      </c>
      <c r="I154" s="3">
        <v>0</v>
      </c>
    </row>
    <row r="155" spans="2:9" x14ac:dyDescent="0.3">
      <c r="B155" s="1">
        <v>130</v>
      </c>
      <c r="C155" s="3">
        <v>0</v>
      </c>
      <c r="D155" s="3">
        <v>0</v>
      </c>
      <c r="E155" s="3">
        <v>0</v>
      </c>
      <c r="F155" s="3">
        <v>0</v>
      </c>
      <c r="G155" s="3">
        <v>0</v>
      </c>
      <c r="H155" s="3">
        <v>0</v>
      </c>
      <c r="I155" s="3">
        <v>0</v>
      </c>
    </row>
    <row r="156" spans="2:9" x14ac:dyDescent="0.3">
      <c r="B156" s="1">
        <v>131</v>
      </c>
      <c r="C156" s="3">
        <v>0</v>
      </c>
      <c r="D156" s="3">
        <v>0</v>
      </c>
      <c r="E156" s="3">
        <v>0</v>
      </c>
      <c r="F156" s="3">
        <v>0</v>
      </c>
      <c r="G156" s="3">
        <v>0</v>
      </c>
      <c r="H156" s="3">
        <v>0</v>
      </c>
      <c r="I156" s="3">
        <v>0</v>
      </c>
    </row>
    <row r="157" spans="2:9" x14ac:dyDescent="0.3">
      <c r="B157" s="1">
        <v>132</v>
      </c>
      <c r="C157" s="3">
        <v>0</v>
      </c>
      <c r="D157" s="3">
        <v>0</v>
      </c>
      <c r="E157" s="3">
        <v>0</v>
      </c>
      <c r="F157" s="3">
        <v>0</v>
      </c>
      <c r="G157" s="3">
        <v>0</v>
      </c>
      <c r="H157" s="3">
        <v>0</v>
      </c>
      <c r="I157" s="3">
        <v>0</v>
      </c>
    </row>
    <row r="158" spans="2:9" x14ac:dyDescent="0.3">
      <c r="B158" s="1">
        <v>133</v>
      </c>
      <c r="C158" s="3">
        <v>0</v>
      </c>
      <c r="D158" s="3">
        <v>0</v>
      </c>
      <c r="E158" s="3">
        <v>0</v>
      </c>
      <c r="F158" s="3">
        <v>0</v>
      </c>
      <c r="G158" s="3">
        <v>0</v>
      </c>
      <c r="H158" s="3">
        <v>0</v>
      </c>
      <c r="I158" s="3">
        <v>0</v>
      </c>
    </row>
    <row r="159" spans="2:9" x14ac:dyDescent="0.3">
      <c r="B159" s="1">
        <v>134</v>
      </c>
      <c r="C159" s="3">
        <v>0</v>
      </c>
      <c r="D159" s="3">
        <v>0</v>
      </c>
      <c r="E159" s="3">
        <v>0</v>
      </c>
      <c r="F159" s="3">
        <v>0</v>
      </c>
      <c r="G159" s="3">
        <v>0</v>
      </c>
      <c r="H159" s="3">
        <v>0</v>
      </c>
      <c r="I159" s="3">
        <v>0</v>
      </c>
    </row>
    <row r="160" spans="2:9" x14ac:dyDescent="0.3">
      <c r="B160" s="1">
        <v>135</v>
      </c>
      <c r="C160" s="3">
        <v>0</v>
      </c>
      <c r="D160" s="3">
        <v>0</v>
      </c>
      <c r="E160" s="3">
        <v>0</v>
      </c>
      <c r="F160" s="3">
        <v>0</v>
      </c>
      <c r="G160" s="3">
        <v>0</v>
      </c>
      <c r="H160" s="3">
        <v>0</v>
      </c>
      <c r="I160" s="3">
        <v>0</v>
      </c>
    </row>
    <row r="161" spans="2:9" x14ac:dyDescent="0.3">
      <c r="B161" s="1">
        <v>136</v>
      </c>
      <c r="C161" s="3">
        <v>0</v>
      </c>
      <c r="D161" s="3">
        <v>0</v>
      </c>
      <c r="E161" s="3">
        <v>0</v>
      </c>
      <c r="F161" s="3">
        <v>0</v>
      </c>
      <c r="G161" s="3">
        <v>0</v>
      </c>
      <c r="H161" s="3">
        <v>0</v>
      </c>
      <c r="I161" s="3">
        <v>0</v>
      </c>
    </row>
    <row r="162" spans="2:9" x14ac:dyDescent="0.3">
      <c r="B162" s="1">
        <v>137</v>
      </c>
      <c r="C162" s="3">
        <v>0</v>
      </c>
      <c r="D162" s="3">
        <v>0</v>
      </c>
      <c r="E162" s="3">
        <v>0</v>
      </c>
      <c r="F162" s="3">
        <v>0</v>
      </c>
      <c r="G162" s="3">
        <v>0</v>
      </c>
      <c r="H162" s="3">
        <v>0</v>
      </c>
      <c r="I162" s="3">
        <v>0</v>
      </c>
    </row>
    <row r="163" spans="2:9" x14ac:dyDescent="0.3">
      <c r="B163" s="1">
        <v>138</v>
      </c>
      <c r="C163" s="3">
        <v>0</v>
      </c>
      <c r="D163" s="3">
        <v>0</v>
      </c>
      <c r="E163" s="3">
        <v>0</v>
      </c>
      <c r="F163" s="3">
        <v>0</v>
      </c>
      <c r="G163" s="3">
        <v>0</v>
      </c>
      <c r="H163" s="3">
        <v>0</v>
      </c>
      <c r="I163" s="3">
        <v>0</v>
      </c>
    </row>
    <row r="164" spans="2:9" x14ac:dyDescent="0.3">
      <c r="B164" s="1">
        <v>139</v>
      </c>
      <c r="C164" s="3">
        <v>0</v>
      </c>
      <c r="D164" s="3">
        <v>0</v>
      </c>
      <c r="E164" s="3">
        <v>0</v>
      </c>
      <c r="F164" s="3">
        <v>0</v>
      </c>
      <c r="G164" s="3">
        <v>0</v>
      </c>
      <c r="H164" s="3">
        <v>0</v>
      </c>
      <c r="I164" s="3">
        <v>0</v>
      </c>
    </row>
    <row r="165" spans="2:9" x14ac:dyDescent="0.3">
      <c r="B165" s="1">
        <v>140</v>
      </c>
      <c r="C165" s="3">
        <v>0</v>
      </c>
      <c r="D165" s="3">
        <v>0</v>
      </c>
      <c r="E165" s="3">
        <v>0</v>
      </c>
      <c r="F165" s="3">
        <v>0</v>
      </c>
      <c r="G165" s="3">
        <v>0</v>
      </c>
      <c r="H165" s="3">
        <v>0</v>
      </c>
      <c r="I165" s="3">
        <v>0</v>
      </c>
    </row>
    <row r="166" spans="2:9" x14ac:dyDescent="0.3">
      <c r="B166" s="1">
        <v>141</v>
      </c>
      <c r="C166" s="3">
        <v>0</v>
      </c>
      <c r="D166" s="3">
        <v>0</v>
      </c>
      <c r="E166" s="3">
        <v>0</v>
      </c>
      <c r="F166" s="3">
        <v>0</v>
      </c>
      <c r="G166" s="3">
        <v>0</v>
      </c>
      <c r="H166" s="3">
        <v>0</v>
      </c>
      <c r="I166" s="3">
        <v>0</v>
      </c>
    </row>
    <row r="167" spans="2:9" x14ac:dyDescent="0.3">
      <c r="B167" s="1">
        <v>142</v>
      </c>
      <c r="C167" s="3">
        <v>0</v>
      </c>
      <c r="D167" s="3">
        <v>0</v>
      </c>
      <c r="E167" s="3">
        <v>0</v>
      </c>
      <c r="F167" s="3">
        <v>0</v>
      </c>
      <c r="G167" s="3">
        <v>0</v>
      </c>
      <c r="H167" s="3">
        <v>0</v>
      </c>
      <c r="I167" s="3">
        <v>0</v>
      </c>
    </row>
    <row r="168" spans="2:9" x14ac:dyDescent="0.3">
      <c r="B168" s="1">
        <v>143</v>
      </c>
      <c r="C168" s="3">
        <v>0</v>
      </c>
      <c r="D168" s="3">
        <v>0</v>
      </c>
      <c r="E168" s="3">
        <v>0</v>
      </c>
      <c r="F168" s="3">
        <v>0</v>
      </c>
      <c r="G168" s="3">
        <v>0</v>
      </c>
      <c r="H168" s="3">
        <v>0</v>
      </c>
      <c r="I168" s="3">
        <v>0</v>
      </c>
    </row>
    <row r="169" spans="2:9" x14ac:dyDescent="0.3">
      <c r="B169" s="1">
        <v>144</v>
      </c>
      <c r="C169" s="3">
        <v>0</v>
      </c>
      <c r="D169" s="3">
        <v>0</v>
      </c>
      <c r="E169" s="3">
        <v>0</v>
      </c>
      <c r="F169" s="3">
        <v>0</v>
      </c>
      <c r="G169" s="3">
        <v>0</v>
      </c>
      <c r="H169" s="3">
        <v>0</v>
      </c>
      <c r="I169" s="3">
        <v>0</v>
      </c>
    </row>
    <row r="170" spans="2:9" x14ac:dyDescent="0.3">
      <c r="B170" s="1">
        <v>145</v>
      </c>
      <c r="C170" s="3">
        <v>0</v>
      </c>
      <c r="D170" s="3">
        <v>0</v>
      </c>
      <c r="E170" s="3">
        <v>0</v>
      </c>
      <c r="F170" s="3">
        <v>0</v>
      </c>
      <c r="G170" s="3">
        <v>0</v>
      </c>
      <c r="H170" s="3">
        <v>0</v>
      </c>
      <c r="I170" s="3">
        <v>0</v>
      </c>
    </row>
    <row r="171" spans="2:9" x14ac:dyDescent="0.3">
      <c r="B171" s="1">
        <v>146</v>
      </c>
      <c r="C171" s="3">
        <v>0</v>
      </c>
      <c r="D171" s="3">
        <v>0</v>
      </c>
      <c r="E171" s="3">
        <v>0</v>
      </c>
      <c r="F171" s="3">
        <v>0</v>
      </c>
      <c r="G171" s="3">
        <v>0</v>
      </c>
      <c r="H171" s="3">
        <v>0</v>
      </c>
      <c r="I171" s="3">
        <v>0</v>
      </c>
    </row>
    <row r="172" spans="2:9" x14ac:dyDescent="0.3">
      <c r="B172" s="1">
        <v>147</v>
      </c>
      <c r="C172" s="3">
        <v>0</v>
      </c>
      <c r="D172" s="3">
        <v>0</v>
      </c>
      <c r="E172" s="3">
        <v>0</v>
      </c>
      <c r="F172" s="3">
        <v>0</v>
      </c>
      <c r="G172" s="3">
        <v>0</v>
      </c>
      <c r="H172" s="3">
        <v>0</v>
      </c>
      <c r="I172" s="3">
        <v>0</v>
      </c>
    </row>
    <row r="173" spans="2:9" x14ac:dyDescent="0.3">
      <c r="B173" s="1">
        <v>148</v>
      </c>
      <c r="C173" s="3">
        <v>0</v>
      </c>
      <c r="D173" s="3">
        <v>0</v>
      </c>
      <c r="E173" s="3">
        <v>0</v>
      </c>
      <c r="F173" s="3">
        <v>0</v>
      </c>
      <c r="G173" s="3">
        <v>0</v>
      </c>
      <c r="H173" s="3">
        <v>0</v>
      </c>
      <c r="I173" s="3">
        <v>0</v>
      </c>
    </row>
    <row r="174" spans="2:9" x14ac:dyDescent="0.3">
      <c r="B174" s="1">
        <v>149</v>
      </c>
      <c r="C174" s="3">
        <v>0</v>
      </c>
      <c r="D174" s="3">
        <v>0</v>
      </c>
      <c r="E174" s="3">
        <v>0</v>
      </c>
      <c r="F174" s="3">
        <v>0</v>
      </c>
      <c r="G174" s="3">
        <v>0</v>
      </c>
      <c r="H174" s="3">
        <v>0</v>
      </c>
      <c r="I174" s="3">
        <v>0</v>
      </c>
    </row>
    <row r="175" spans="2:9" x14ac:dyDescent="0.3">
      <c r="B175" s="1">
        <v>150</v>
      </c>
      <c r="C175" s="3">
        <v>0</v>
      </c>
      <c r="D175" s="3">
        <v>0</v>
      </c>
      <c r="E175" s="3">
        <v>0</v>
      </c>
      <c r="F175" s="3">
        <v>0</v>
      </c>
      <c r="G175" s="3">
        <v>0</v>
      </c>
      <c r="H175" s="3">
        <v>0</v>
      </c>
      <c r="I175" s="3">
        <v>0</v>
      </c>
    </row>
    <row r="176" spans="2:9" x14ac:dyDescent="0.3">
      <c r="B176" s="1">
        <v>151</v>
      </c>
      <c r="C176" s="3">
        <v>0</v>
      </c>
      <c r="D176" s="3">
        <v>0</v>
      </c>
      <c r="E176" s="3">
        <v>0</v>
      </c>
      <c r="F176" s="3">
        <v>0</v>
      </c>
      <c r="G176" s="3">
        <v>0</v>
      </c>
      <c r="H176" s="3">
        <v>0</v>
      </c>
      <c r="I176" s="3">
        <v>0</v>
      </c>
    </row>
    <row r="177" spans="2:9" x14ac:dyDescent="0.3">
      <c r="B177" s="1">
        <v>152</v>
      </c>
      <c r="C177" s="3">
        <v>0</v>
      </c>
      <c r="D177" s="3">
        <v>0</v>
      </c>
      <c r="E177" s="3">
        <v>0</v>
      </c>
      <c r="F177" s="3">
        <v>0</v>
      </c>
      <c r="G177" s="3">
        <v>0</v>
      </c>
      <c r="H177" s="3">
        <v>0</v>
      </c>
      <c r="I177" s="3">
        <v>0</v>
      </c>
    </row>
    <row r="178" spans="2:9" x14ac:dyDescent="0.3">
      <c r="B178" s="1">
        <v>153</v>
      </c>
      <c r="C178" s="3">
        <v>0</v>
      </c>
      <c r="D178" s="3">
        <v>0</v>
      </c>
      <c r="E178" s="3">
        <v>0</v>
      </c>
      <c r="F178" s="3">
        <v>0</v>
      </c>
      <c r="G178" s="3">
        <v>0</v>
      </c>
      <c r="H178" s="3">
        <v>0</v>
      </c>
      <c r="I178" s="3">
        <v>0</v>
      </c>
    </row>
    <row r="179" spans="2:9" x14ac:dyDescent="0.3">
      <c r="B179" s="1">
        <v>154</v>
      </c>
      <c r="C179" s="3">
        <v>0</v>
      </c>
      <c r="D179" s="3">
        <v>0</v>
      </c>
      <c r="E179" s="3">
        <v>0</v>
      </c>
      <c r="F179" s="3">
        <v>0</v>
      </c>
      <c r="G179" s="3">
        <v>0</v>
      </c>
      <c r="H179" s="3">
        <v>0</v>
      </c>
      <c r="I179" s="3">
        <v>0</v>
      </c>
    </row>
    <row r="180" spans="2:9" x14ac:dyDescent="0.3">
      <c r="B180" s="1">
        <v>155</v>
      </c>
      <c r="C180" s="3">
        <v>0</v>
      </c>
      <c r="D180" s="3">
        <v>0</v>
      </c>
      <c r="E180" s="3">
        <v>0</v>
      </c>
      <c r="F180" s="3">
        <v>0</v>
      </c>
      <c r="G180" s="3">
        <v>0</v>
      </c>
      <c r="H180" s="3">
        <v>0</v>
      </c>
      <c r="I180" s="3">
        <v>0</v>
      </c>
    </row>
    <row r="181" spans="2:9" x14ac:dyDescent="0.3">
      <c r="B181" s="1">
        <v>156</v>
      </c>
      <c r="C181" s="3">
        <v>0</v>
      </c>
      <c r="D181" s="3">
        <v>0</v>
      </c>
      <c r="E181" s="3">
        <v>0</v>
      </c>
      <c r="F181" s="3">
        <v>0</v>
      </c>
      <c r="G181" s="3">
        <v>0</v>
      </c>
      <c r="H181" s="3">
        <v>0</v>
      </c>
      <c r="I181" s="3">
        <v>0</v>
      </c>
    </row>
    <row r="182" spans="2:9" x14ac:dyDescent="0.3">
      <c r="B182" s="1">
        <v>157</v>
      </c>
      <c r="C182" s="3">
        <v>0</v>
      </c>
      <c r="D182" s="3">
        <v>0</v>
      </c>
      <c r="E182" s="3">
        <v>0</v>
      </c>
      <c r="F182" s="3">
        <v>0</v>
      </c>
      <c r="G182" s="3">
        <v>0</v>
      </c>
      <c r="H182" s="3">
        <v>0</v>
      </c>
      <c r="I182" s="3">
        <v>0</v>
      </c>
    </row>
    <row r="183" spans="2:9" x14ac:dyDescent="0.3">
      <c r="B183" s="1">
        <v>158</v>
      </c>
      <c r="C183" s="3">
        <v>0</v>
      </c>
      <c r="D183" s="3">
        <v>0</v>
      </c>
      <c r="E183" s="3">
        <v>0</v>
      </c>
      <c r="F183" s="3">
        <v>0</v>
      </c>
      <c r="G183" s="3">
        <v>0</v>
      </c>
      <c r="H183" s="3">
        <v>0</v>
      </c>
      <c r="I183" s="3">
        <v>0</v>
      </c>
    </row>
    <row r="184" spans="2:9" x14ac:dyDescent="0.3">
      <c r="B184" s="1">
        <v>159</v>
      </c>
      <c r="C184" s="3">
        <v>0</v>
      </c>
      <c r="D184" s="3">
        <v>0</v>
      </c>
      <c r="E184" s="3">
        <v>0</v>
      </c>
      <c r="F184" s="3">
        <v>0</v>
      </c>
      <c r="G184" s="3">
        <v>0</v>
      </c>
      <c r="H184" s="3">
        <v>0</v>
      </c>
      <c r="I184" s="3">
        <v>0</v>
      </c>
    </row>
    <row r="185" spans="2:9" x14ac:dyDescent="0.3">
      <c r="B185" s="1">
        <v>160</v>
      </c>
      <c r="C185" s="3">
        <v>0</v>
      </c>
      <c r="D185" s="3">
        <v>0</v>
      </c>
      <c r="E185" s="3">
        <v>0</v>
      </c>
      <c r="F185" s="3">
        <v>0</v>
      </c>
      <c r="G185" s="3">
        <v>0</v>
      </c>
      <c r="H185" s="3">
        <v>0</v>
      </c>
      <c r="I185" s="3">
        <v>0</v>
      </c>
    </row>
    <row r="186" spans="2:9" x14ac:dyDescent="0.3">
      <c r="B186" s="1">
        <v>161</v>
      </c>
      <c r="C186" s="3">
        <v>0</v>
      </c>
      <c r="D186" s="3">
        <v>0</v>
      </c>
      <c r="E186" s="3">
        <v>0</v>
      </c>
      <c r="F186" s="3">
        <v>0</v>
      </c>
      <c r="G186" s="3">
        <v>0</v>
      </c>
      <c r="H186" s="3">
        <v>0</v>
      </c>
      <c r="I186" s="3">
        <v>0</v>
      </c>
    </row>
    <row r="187" spans="2:9" x14ac:dyDescent="0.3">
      <c r="B187" s="1">
        <v>162</v>
      </c>
      <c r="C187" s="3">
        <v>0</v>
      </c>
      <c r="D187" s="3">
        <v>0</v>
      </c>
      <c r="E187" s="3">
        <v>0</v>
      </c>
      <c r="F187" s="3">
        <v>0</v>
      </c>
      <c r="G187" s="3">
        <v>0</v>
      </c>
      <c r="H187" s="3">
        <v>0</v>
      </c>
      <c r="I187" s="3">
        <v>0</v>
      </c>
    </row>
    <row r="188" spans="2:9" x14ac:dyDescent="0.3">
      <c r="B188" s="1">
        <v>163</v>
      </c>
      <c r="C188" s="3">
        <v>0</v>
      </c>
      <c r="D188" s="3">
        <v>0</v>
      </c>
      <c r="E188" s="3">
        <v>0</v>
      </c>
      <c r="F188" s="3">
        <v>0</v>
      </c>
      <c r="G188" s="3">
        <v>0</v>
      </c>
      <c r="H188" s="3">
        <v>0</v>
      </c>
      <c r="I188" s="3">
        <v>0</v>
      </c>
    </row>
    <row r="189" spans="2:9" x14ac:dyDescent="0.3">
      <c r="B189" s="1">
        <v>164</v>
      </c>
      <c r="C189" s="3">
        <v>0</v>
      </c>
      <c r="D189" s="3">
        <v>0</v>
      </c>
      <c r="E189" s="3">
        <v>0</v>
      </c>
      <c r="F189" s="3">
        <v>0</v>
      </c>
      <c r="G189" s="3">
        <v>0</v>
      </c>
      <c r="H189" s="3">
        <v>0</v>
      </c>
      <c r="I189" s="3">
        <v>0</v>
      </c>
    </row>
    <row r="190" spans="2:9" x14ac:dyDescent="0.3">
      <c r="B190" s="1">
        <v>165</v>
      </c>
      <c r="C190" s="3">
        <v>0</v>
      </c>
      <c r="D190" s="3">
        <v>0</v>
      </c>
      <c r="E190" s="3">
        <v>0</v>
      </c>
      <c r="F190" s="3">
        <v>0</v>
      </c>
      <c r="G190" s="3">
        <v>0</v>
      </c>
      <c r="H190" s="3">
        <v>0</v>
      </c>
      <c r="I190" s="3">
        <v>0</v>
      </c>
    </row>
    <row r="191" spans="2:9" x14ac:dyDescent="0.3">
      <c r="B191" s="1">
        <v>166</v>
      </c>
      <c r="C191" s="3">
        <v>0</v>
      </c>
      <c r="D191" s="3">
        <v>0</v>
      </c>
      <c r="E191" s="3">
        <v>0</v>
      </c>
      <c r="F191" s="3">
        <v>0</v>
      </c>
      <c r="G191" s="3">
        <v>0</v>
      </c>
      <c r="H191" s="3">
        <v>0</v>
      </c>
      <c r="I191" s="3">
        <v>0</v>
      </c>
    </row>
    <row r="192" spans="2:9" x14ac:dyDescent="0.3">
      <c r="B192" s="1">
        <v>167</v>
      </c>
      <c r="C192" s="3">
        <v>0</v>
      </c>
      <c r="D192" s="3">
        <v>0</v>
      </c>
      <c r="E192" s="3">
        <v>0</v>
      </c>
      <c r="F192" s="3">
        <v>0</v>
      </c>
      <c r="G192" s="3">
        <v>0</v>
      </c>
      <c r="H192" s="3">
        <v>0</v>
      </c>
      <c r="I192" s="3">
        <v>0</v>
      </c>
    </row>
    <row r="193" spans="2:9" x14ac:dyDescent="0.3">
      <c r="B193" s="1">
        <v>168</v>
      </c>
      <c r="C193" s="3">
        <v>0</v>
      </c>
      <c r="D193" s="3">
        <v>0</v>
      </c>
      <c r="E193" s="3">
        <v>0</v>
      </c>
      <c r="F193" s="3">
        <v>0</v>
      </c>
      <c r="G193" s="3">
        <v>0</v>
      </c>
      <c r="H193" s="3">
        <v>0</v>
      </c>
      <c r="I193" s="3">
        <v>0</v>
      </c>
    </row>
    <row r="194" spans="2:9" x14ac:dyDescent="0.3">
      <c r="B194" s="1">
        <v>169</v>
      </c>
      <c r="C194" s="3">
        <v>0</v>
      </c>
      <c r="D194" s="3">
        <v>0</v>
      </c>
      <c r="E194" s="3">
        <v>0</v>
      </c>
      <c r="F194" s="3">
        <v>0</v>
      </c>
      <c r="G194" s="3">
        <v>0</v>
      </c>
      <c r="H194" s="3">
        <v>0</v>
      </c>
      <c r="I194" s="3">
        <v>0</v>
      </c>
    </row>
    <row r="195" spans="2:9" x14ac:dyDescent="0.3">
      <c r="B195" s="1">
        <v>170</v>
      </c>
      <c r="C195" s="3">
        <v>0</v>
      </c>
      <c r="D195" s="3">
        <v>0</v>
      </c>
      <c r="E195" s="3">
        <v>0</v>
      </c>
      <c r="F195" s="3">
        <v>0</v>
      </c>
      <c r="G195" s="3">
        <v>0</v>
      </c>
      <c r="H195" s="3">
        <v>0</v>
      </c>
      <c r="I195" s="3">
        <v>0</v>
      </c>
    </row>
    <row r="196" spans="2:9" x14ac:dyDescent="0.3">
      <c r="B196" s="1">
        <v>171</v>
      </c>
      <c r="C196" s="3">
        <v>0</v>
      </c>
      <c r="D196" s="3">
        <v>0</v>
      </c>
      <c r="E196" s="3">
        <v>0</v>
      </c>
      <c r="F196" s="3">
        <v>0</v>
      </c>
      <c r="G196" s="3">
        <v>0</v>
      </c>
      <c r="H196" s="3">
        <v>0</v>
      </c>
      <c r="I196" s="3">
        <v>0</v>
      </c>
    </row>
    <row r="197" spans="2:9" x14ac:dyDescent="0.3">
      <c r="B197" s="1">
        <v>172</v>
      </c>
      <c r="C197" s="3">
        <v>0</v>
      </c>
      <c r="D197" s="3">
        <v>0</v>
      </c>
      <c r="E197" s="3">
        <v>0</v>
      </c>
      <c r="F197" s="3">
        <v>0</v>
      </c>
      <c r="G197" s="3">
        <v>0</v>
      </c>
      <c r="H197" s="3">
        <v>0</v>
      </c>
      <c r="I197" s="3">
        <v>0</v>
      </c>
    </row>
    <row r="198" spans="2:9" x14ac:dyDescent="0.3">
      <c r="B198" s="1">
        <v>173</v>
      </c>
      <c r="C198" s="3">
        <v>0</v>
      </c>
      <c r="D198" s="3">
        <v>0</v>
      </c>
      <c r="E198" s="3">
        <v>0</v>
      </c>
      <c r="F198" s="3">
        <v>0</v>
      </c>
      <c r="G198" s="3">
        <v>0</v>
      </c>
      <c r="H198" s="3">
        <v>0</v>
      </c>
      <c r="I198" s="3">
        <v>0</v>
      </c>
    </row>
    <row r="199" spans="2:9" x14ac:dyDescent="0.3">
      <c r="B199" s="1">
        <v>174</v>
      </c>
      <c r="C199" s="3">
        <v>0</v>
      </c>
      <c r="D199" s="3">
        <v>0</v>
      </c>
      <c r="E199" s="3">
        <v>0</v>
      </c>
      <c r="F199" s="3">
        <v>0</v>
      </c>
      <c r="G199" s="3">
        <v>0</v>
      </c>
      <c r="H199" s="3">
        <v>0</v>
      </c>
      <c r="I199" s="3">
        <v>0</v>
      </c>
    </row>
    <row r="200" spans="2:9" x14ac:dyDescent="0.3">
      <c r="B200" s="1">
        <v>175</v>
      </c>
      <c r="C200" s="3">
        <v>0</v>
      </c>
      <c r="D200" s="3">
        <v>0</v>
      </c>
      <c r="E200" s="3">
        <v>0</v>
      </c>
      <c r="F200" s="3">
        <v>0</v>
      </c>
      <c r="G200" s="3">
        <v>0</v>
      </c>
      <c r="H200" s="3">
        <v>0</v>
      </c>
      <c r="I200" s="3">
        <v>0</v>
      </c>
    </row>
    <row r="201" spans="2:9" x14ac:dyDescent="0.3">
      <c r="B201" s="1">
        <v>176</v>
      </c>
      <c r="C201" s="3">
        <v>0</v>
      </c>
      <c r="D201" s="3">
        <v>0</v>
      </c>
      <c r="E201" s="3">
        <v>0</v>
      </c>
      <c r="F201" s="3">
        <v>0</v>
      </c>
      <c r="G201" s="3">
        <v>0</v>
      </c>
      <c r="H201" s="3">
        <v>0</v>
      </c>
      <c r="I201" s="3">
        <v>0</v>
      </c>
    </row>
    <row r="202" spans="2:9" x14ac:dyDescent="0.3">
      <c r="B202" s="1">
        <v>177</v>
      </c>
      <c r="C202" s="3">
        <v>0</v>
      </c>
      <c r="D202" s="3">
        <v>0</v>
      </c>
      <c r="E202" s="3">
        <v>0</v>
      </c>
      <c r="F202" s="3">
        <v>0</v>
      </c>
      <c r="G202" s="3">
        <v>0</v>
      </c>
      <c r="H202" s="3">
        <v>0</v>
      </c>
      <c r="I202" s="3">
        <v>0</v>
      </c>
    </row>
    <row r="203" spans="2:9" x14ac:dyDescent="0.3">
      <c r="B203" s="1">
        <v>178</v>
      </c>
      <c r="C203" s="3">
        <v>0</v>
      </c>
      <c r="D203" s="3">
        <v>0</v>
      </c>
      <c r="E203" s="3">
        <v>0</v>
      </c>
      <c r="F203" s="3">
        <v>0</v>
      </c>
      <c r="G203" s="3">
        <v>0</v>
      </c>
      <c r="H203" s="3">
        <v>0</v>
      </c>
      <c r="I203" s="3">
        <v>0</v>
      </c>
    </row>
    <row r="204" spans="2:9" x14ac:dyDescent="0.3">
      <c r="B204" s="1">
        <v>179</v>
      </c>
      <c r="C204" s="3">
        <v>0</v>
      </c>
      <c r="D204" s="3">
        <v>0</v>
      </c>
      <c r="E204" s="3">
        <v>0</v>
      </c>
      <c r="F204" s="3">
        <v>0</v>
      </c>
      <c r="G204" s="3">
        <v>0</v>
      </c>
      <c r="H204" s="3">
        <v>0</v>
      </c>
      <c r="I204" s="3">
        <v>0</v>
      </c>
    </row>
    <row r="205" spans="2:9" x14ac:dyDescent="0.3">
      <c r="B205" s="1">
        <v>180</v>
      </c>
      <c r="C205" s="3">
        <v>0</v>
      </c>
      <c r="D205" s="3">
        <v>0</v>
      </c>
      <c r="E205" s="3">
        <v>0</v>
      </c>
      <c r="F205" s="3">
        <v>0</v>
      </c>
      <c r="G205" s="3">
        <v>0</v>
      </c>
      <c r="H205" s="3">
        <v>0</v>
      </c>
      <c r="I205" s="3">
        <v>0</v>
      </c>
    </row>
    <row r="206" spans="2:9" x14ac:dyDescent="0.3">
      <c r="B206" s="1">
        <v>181</v>
      </c>
      <c r="C206" s="3">
        <v>0</v>
      </c>
      <c r="D206" s="3">
        <v>0</v>
      </c>
      <c r="E206" s="3">
        <v>0</v>
      </c>
      <c r="F206" s="3">
        <v>0</v>
      </c>
      <c r="G206" s="3">
        <v>0</v>
      </c>
      <c r="H206" s="3">
        <v>0</v>
      </c>
      <c r="I206" s="3">
        <v>0</v>
      </c>
    </row>
    <row r="207" spans="2:9" x14ac:dyDescent="0.3">
      <c r="B207" s="1">
        <v>182</v>
      </c>
      <c r="C207" s="3">
        <v>0</v>
      </c>
      <c r="D207" s="3">
        <v>0</v>
      </c>
      <c r="E207" s="3">
        <v>0</v>
      </c>
      <c r="F207" s="3">
        <v>0</v>
      </c>
      <c r="G207" s="3">
        <v>0</v>
      </c>
      <c r="H207" s="3">
        <v>0</v>
      </c>
      <c r="I207" s="3">
        <v>0</v>
      </c>
    </row>
    <row r="208" spans="2:9" x14ac:dyDescent="0.3">
      <c r="B208" s="1">
        <v>183</v>
      </c>
      <c r="C208" s="3">
        <v>0</v>
      </c>
      <c r="D208" s="3">
        <v>0</v>
      </c>
      <c r="E208" s="3">
        <v>0</v>
      </c>
      <c r="F208" s="3">
        <v>0</v>
      </c>
      <c r="G208" s="3">
        <v>0</v>
      </c>
      <c r="H208" s="3">
        <v>0</v>
      </c>
      <c r="I208" s="3">
        <v>0</v>
      </c>
    </row>
    <row r="209" spans="2:9" x14ac:dyDescent="0.3">
      <c r="B209" s="1">
        <v>184</v>
      </c>
      <c r="C209" s="3">
        <v>0</v>
      </c>
      <c r="D209" s="3">
        <v>0</v>
      </c>
      <c r="E209" s="3">
        <v>0</v>
      </c>
      <c r="F209" s="3">
        <v>0</v>
      </c>
      <c r="G209" s="3">
        <v>0</v>
      </c>
      <c r="H209" s="3">
        <v>0</v>
      </c>
      <c r="I209" s="3">
        <v>0</v>
      </c>
    </row>
    <row r="210" spans="2:9" x14ac:dyDescent="0.3">
      <c r="B210" s="1">
        <v>185</v>
      </c>
      <c r="C210" s="3">
        <v>0</v>
      </c>
      <c r="D210" s="3">
        <v>0</v>
      </c>
      <c r="E210" s="3">
        <v>0</v>
      </c>
      <c r="F210" s="3">
        <v>0</v>
      </c>
      <c r="G210" s="3">
        <v>0</v>
      </c>
      <c r="H210" s="3">
        <v>0</v>
      </c>
      <c r="I210" s="3">
        <v>0</v>
      </c>
    </row>
    <row r="211" spans="2:9" x14ac:dyDescent="0.3">
      <c r="B211" s="1">
        <v>186</v>
      </c>
      <c r="C211" s="3">
        <v>0</v>
      </c>
      <c r="D211" s="3">
        <v>0</v>
      </c>
      <c r="E211" s="3">
        <v>0</v>
      </c>
      <c r="F211" s="3">
        <v>0</v>
      </c>
      <c r="G211" s="3">
        <v>0</v>
      </c>
      <c r="H211" s="3">
        <v>0</v>
      </c>
      <c r="I211" s="3">
        <v>0</v>
      </c>
    </row>
    <row r="212" spans="2:9" x14ac:dyDescent="0.3">
      <c r="B212" s="1">
        <v>187</v>
      </c>
      <c r="C212" s="3">
        <v>0</v>
      </c>
      <c r="D212" s="3">
        <v>0</v>
      </c>
      <c r="E212" s="3">
        <v>0</v>
      </c>
      <c r="F212" s="3">
        <v>0</v>
      </c>
      <c r="G212" s="3">
        <v>0</v>
      </c>
      <c r="H212" s="3">
        <v>0</v>
      </c>
      <c r="I212" s="3">
        <v>0</v>
      </c>
    </row>
    <row r="213" spans="2:9" x14ac:dyDescent="0.3">
      <c r="B213" s="1">
        <v>188</v>
      </c>
      <c r="C213" s="3">
        <v>0</v>
      </c>
      <c r="D213" s="3">
        <v>0</v>
      </c>
      <c r="E213" s="3">
        <v>0</v>
      </c>
      <c r="F213" s="3">
        <v>0</v>
      </c>
      <c r="G213" s="3">
        <v>0</v>
      </c>
      <c r="H213" s="3">
        <v>0</v>
      </c>
      <c r="I213" s="3">
        <v>0</v>
      </c>
    </row>
    <row r="214" spans="2:9" x14ac:dyDescent="0.3">
      <c r="B214" s="1">
        <v>189</v>
      </c>
      <c r="C214" s="3">
        <v>0</v>
      </c>
      <c r="D214" s="3">
        <v>0</v>
      </c>
      <c r="E214" s="3">
        <v>0</v>
      </c>
      <c r="F214" s="3">
        <v>0</v>
      </c>
      <c r="G214" s="3">
        <v>0</v>
      </c>
      <c r="H214" s="3">
        <v>0</v>
      </c>
      <c r="I214" s="3">
        <v>0</v>
      </c>
    </row>
    <row r="215" spans="2:9" x14ac:dyDescent="0.3">
      <c r="B215" s="1">
        <v>190</v>
      </c>
      <c r="C215" s="3">
        <v>0</v>
      </c>
      <c r="D215" s="3">
        <v>0</v>
      </c>
      <c r="E215" s="3">
        <v>0</v>
      </c>
      <c r="F215" s="3">
        <v>0</v>
      </c>
      <c r="G215" s="3">
        <v>0</v>
      </c>
      <c r="H215" s="3">
        <v>0</v>
      </c>
      <c r="I215" s="3">
        <v>0</v>
      </c>
    </row>
    <row r="216" spans="2:9" x14ac:dyDescent="0.3">
      <c r="B216" s="1">
        <v>191</v>
      </c>
      <c r="C216" s="3">
        <v>0</v>
      </c>
      <c r="D216" s="3">
        <v>0</v>
      </c>
      <c r="E216" s="3">
        <v>0</v>
      </c>
      <c r="F216" s="3">
        <v>0</v>
      </c>
      <c r="G216" s="3">
        <v>0</v>
      </c>
      <c r="H216" s="3">
        <v>0</v>
      </c>
      <c r="I216" s="3">
        <v>0</v>
      </c>
    </row>
    <row r="217" spans="2:9" x14ac:dyDescent="0.3">
      <c r="B217" s="1">
        <v>192</v>
      </c>
      <c r="C217" s="3">
        <v>0</v>
      </c>
      <c r="D217" s="3">
        <v>0</v>
      </c>
      <c r="E217" s="3">
        <v>0</v>
      </c>
      <c r="F217" s="3">
        <v>0</v>
      </c>
      <c r="G217" s="3">
        <v>0</v>
      </c>
      <c r="H217" s="3">
        <v>0</v>
      </c>
      <c r="I217" s="3">
        <v>0</v>
      </c>
    </row>
    <row r="218" spans="2:9" x14ac:dyDescent="0.3">
      <c r="B218" s="1">
        <v>193</v>
      </c>
      <c r="C218" s="3">
        <v>0</v>
      </c>
      <c r="D218" s="3">
        <v>0</v>
      </c>
      <c r="E218" s="3">
        <v>0</v>
      </c>
      <c r="F218" s="3">
        <v>0</v>
      </c>
      <c r="G218" s="3">
        <v>0</v>
      </c>
      <c r="H218" s="3">
        <v>0</v>
      </c>
      <c r="I218" s="3">
        <v>0</v>
      </c>
    </row>
    <row r="219" spans="2:9" x14ac:dyDescent="0.3">
      <c r="B219" s="1">
        <v>194</v>
      </c>
      <c r="C219" s="3">
        <v>0</v>
      </c>
      <c r="D219" s="3">
        <v>0</v>
      </c>
      <c r="E219" s="3">
        <v>0</v>
      </c>
      <c r="F219" s="3">
        <v>0</v>
      </c>
      <c r="G219" s="3">
        <v>0</v>
      </c>
      <c r="H219" s="3">
        <v>0</v>
      </c>
      <c r="I219" s="3">
        <v>0</v>
      </c>
    </row>
    <row r="220" spans="2:9" x14ac:dyDescent="0.3">
      <c r="B220" s="1">
        <v>195</v>
      </c>
      <c r="C220" s="3">
        <v>0</v>
      </c>
      <c r="D220" s="3">
        <v>0</v>
      </c>
      <c r="E220" s="3">
        <v>0</v>
      </c>
      <c r="F220" s="3">
        <v>0</v>
      </c>
      <c r="G220" s="3">
        <v>0</v>
      </c>
      <c r="H220" s="3">
        <v>0</v>
      </c>
      <c r="I220" s="3">
        <v>0</v>
      </c>
    </row>
    <row r="221" spans="2:9" x14ac:dyDescent="0.3">
      <c r="B221" s="1">
        <v>196</v>
      </c>
      <c r="C221" s="3">
        <v>0</v>
      </c>
      <c r="D221" s="3">
        <v>0</v>
      </c>
      <c r="E221" s="3">
        <v>0</v>
      </c>
      <c r="F221" s="3">
        <v>0</v>
      </c>
      <c r="G221" s="3">
        <v>0</v>
      </c>
      <c r="H221" s="3">
        <v>0</v>
      </c>
      <c r="I221" s="3">
        <v>0</v>
      </c>
    </row>
    <row r="222" spans="2:9" x14ac:dyDescent="0.3">
      <c r="B222" s="1">
        <v>197</v>
      </c>
      <c r="C222" s="3">
        <v>0</v>
      </c>
      <c r="D222" s="3">
        <v>0</v>
      </c>
      <c r="E222" s="3">
        <v>0</v>
      </c>
      <c r="F222" s="3">
        <v>0</v>
      </c>
      <c r="G222" s="3">
        <v>0</v>
      </c>
      <c r="H222" s="3">
        <v>0</v>
      </c>
      <c r="I222" s="3">
        <v>0</v>
      </c>
    </row>
    <row r="223" spans="2:9" x14ac:dyDescent="0.3">
      <c r="B223" s="1">
        <v>198</v>
      </c>
      <c r="C223" s="3">
        <v>0</v>
      </c>
      <c r="D223" s="3">
        <v>0</v>
      </c>
      <c r="E223" s="3">
        <v>0</v>
      </c>
      <c r="F223" s="3">
        <v>0</v>
      </c>
      <c r="G223" s="3">
        <v>0</v>
      </c>
      <c r="H223" s="3">
        <v>0</v>
      </c>
      <c r="I223" s="3">
        <v>0</v>
      </c>
    </row>
    <row r="224" spans="2:9" x14ac:dyDescent="0.3">
      <c r="B224" s="1">
        <v>199</v>
      </c>
      <c r="C224" s="3">
        <v>0</v>
      </c>
      <c r="D224" s="3">
        <v>0</v>
      </c>
      <c r="E224" s="3">
        <v>0</v>
      </c>
      <c r="F224" s="3">
        <v>0</v>
      </c>
      <c r="G224" s="3">
        <v>0</v>
      </c>
      <c r="H224" s="3">
        <v>0</v>
      </c>
      <c r="I224" s="3">
        <v>0</v>
      </c>
    </row>
    <row r="225" spans="2:9" x14ac:dyDescent="0.3">
      <c r="B225" s="1">
        <v>200</v>
      </c>
      <c r="C225" s="3">
        <v>0</v>
      </c>
      <c r="D225" s="3">
        <v>0</v>
      </c>
      <c r="E225" s="3">
        <v>0</v>
      </c>
      <c r="F225" s="3">
        <v>0</v>
      </c>
      <c r="G225" s="3">
        <v>0</v>
      </c>
      <c r="H225" s="3">
        <v>0</v>
      </c>
      <c r="I225" s="3">
        <v>0</v>
      </c>
    </row>
    <row r="226" spans="2:9" x14ac:dyDescent="0.3">
      <c r="B226" s="1">
        <v>201</v>
      </c>
      <c r="C226" s="3">
        <v>0</v>
      </c>
      <c r="D226" s="3">
        <v>0</v>
      </c>
      <c r="E226" s="3">
        <v>0</v>
      </c>
      <c r="F226" s="3">
        <v>0</v>
      </c>
      <c r="G226" s="3">
        <v>0</v>
      </c>
      <c r="H226" s="3">
        <v>0</v>
      </c>
      <c r="I226" s="3">
        <v>0</v>
      </c>
    </row>
    <row r="227" spans="2:9" x14ac:dyDescent="0.3">
      <c r="B227" s="1">
        <v>202</v>
      </c>
      <c r="C227" s="3">
        <v>0</v>
      </c>
      <c r="D227" s="3">
        <v>0</v>
      </c>
      <c r="E227" s="3">
        <v>0</v>
      </c>
      <c r="F227" s="3">
        <v>0</v>
      </c>
      <c r="G227" s="3">
        <v>0</v>
      </c>
      <c r="H227" s="3">
        <v>0</v>
      </c>
      <c r="I227" s="3">
        <v>0</v>
      </c>
    </row>
    <row r="228" spans="2:9" x14ac:dyDescent="0.3">
      <c r="B228" s="1">
        <v>203</v>
      </c>
      <c r="C228" s="3">
        <v>0</v>
      </c>
      <c r="D228" s="3">
        <v>0</v>
      </c>
      <c r="E228" s="3">
        <v>0</v>
      </c>
      <c r="F228" s="3">
        <v>0</v>
      </c>
      <c r="G228" s="3">
        <v>0</v>
      </c>
      <c r="H228" s="3">
        <v>0</v>
      </c>
      <c r="I228" s="3">
        <v>0</v>
      </c>
    </row>
    <row r="229" spans="2:9" x14ac:dyDescent="0.3">
      <c r="B229" s="1">
        <v>204</v>
      </c>
      <c r="C229" s="3">
        <v>0</v>
      </c>
      <c r="D229" s="3">
        <v>0</v>
      </c>
      <c r="E229" s="3">
        <v>0</v>
      </c>
      <c r="F229" s="3">
        <v>0</v>
      </c>
      <c r="G229" s="3">
        <v>0</v>
      </c>
      <c r="H229" s="3">
        <v>0</v>
      </c>
      <c r="I229" s="3">
        <v>0</v>
      </c>
    </row>
    <row r="230" spans="2:9" x14ac:dyDescent="0.3">
      <c r="B230" s="1">
        <v>205</v>
      </c>
      <c r="C230" s="3">
        <v>0</v>
      </c>
      <c r="D230" s="3">
        <v>0</v>
      </c>
      <c r="E230" s="3">
        <v>0</v>
      </c>
      <c r="F230" s="3">
        <v>0</v>
      </c>
      <c r="G230" s="3">
        <v>0</v>
      </c>
      <c r="H230" s="3">
        <v>0</v>
      </c>
      <c r="I230" s="3">
        <v>0</v>
      </c>
    </row>
    <row r="231" spans="2:9" x14ac:dyDescent="0.3">
      <c r="B231" s="1">
        <v>206</v>
      </c>
      <c r="C231" s="3">
        <v>0</v>
      </c>
      <c r="D231" s="3">
        <v>0</v>
      </c>
      <c r="E231" s="3">
        <v>0</v>
      </c>
      <c r="F231" s="3">
        <v>0</v>
      </c>
      <c r="G231" s="3">
        <v>0</v>
      </c>
      <c r="H231" s="3">
        <v>0</v>
      </c>
      <c r="I231" s="3">
        <v>0</v>
      </c>
    </row>
    <row r="232" spans="2:9" x14ac:dyDescent="0.3">
      <c r="B232" s="1">
        <v>207</v>
      </c>
      <c r="C232" s="3">
        <v>0</v>
      </c>
      <c r="D232" s="3">
        <v>0</v>
      </c>
      <c r="E232" s="3">
        <v>0</v>
      </c>
      <c r="F232" s="3">
        <v>0</v>
      </c>
      <c r="G232" s="3">
        <v>0</v>
      </c>
      <c r="H232" s="3">
        <v>0</v>
      </c>
      <c r="I232" s="3">
        <v>0</v>
      </c>
    </row>
    <row r="233" spans="2:9" x14ac:dyDescent="0.3">
      <c r="B233" s="1">
        <v>208</v>
      </c>
      <c r="C233" s="3">
        <v>0</v>
      </c>
      <c r="D233" s="3">
        <v>0</v>
      </c>
      <c r="E233" s="3">
        <v>0</v>
      </c>
      <c r="F233" s="3">
        <v>0</v>
      </c>
      <c r="G233" s="3">
        <v>0</v>
      </c>
      <c r="H233" s="3">
        <v>0</v>
      </c>
      <c r="I233" s="3">
        <v>0</v>
      </c>
    </row>
    <row r="234" spans="2:9" x14ac:dyDescent="0.3">
      <c r="B234" s="1">
        <v>209</v>
      </c>
      <c r="C234" s="3">
        <v>0</v>
      </c>
      <c r="D234" s="3">
        <v>0</v>
      </c>
      <c r="E234" s="3">
        <v>0</v>
      </c>
      <c r="F234" s="3">
        <v>0</v>
      </c>
      <c r="G234" s="3">
        <v>0</v>
      </c>
      <c r="H234" s="3">
        <v>0</v>
      </c>
      <c r="I234" s="3">
        <v>0</v>
      </c>
    </row>
    <row r="235" spans="2:9" x14ac:dyDescent="0.3">
      <c r="B235" s="1">
        <v>210</v>
      </c>
      <c r="C235" s="3">
        <v>0</v>
      </c>
      <c r="D235" s="3">
        <v>0</v>
      </c>
      <c r="E235" s="3">
        <v>0</v>
      </c>
      <c r="F235" s="3">
        <v>0</v>
      </c>
      <c r="G235" s="3">
        <v>0</v>
      </c>
      <c r="H235" s="3">
        <v>0</v>
      </c>
      <c r="I235" s="3">
        <v>0</v>
      </c>
    </row>
    <row r="236" spans="2:9" x14ac:dyDescent="0.3">
      <c r="B236" s="1">
        <v>211</v>
      </c>
      <c r="C236" s="3">
        <v>0</v>
      </c>
      <c r="D236" s="3">
        <v>0</v>
      </c>
      <c r="E236" s="3">
        <v>0</v>
      </c>
      <c r="F236" s="3">
        <v>0</v>
      </c>
      <c r="G236" s="3">
        <v>0</v>
      </c>
      <c r="H236" s="3">
        <v>0</v>
      </c>
      <c r="I236" s="3">
        <v>0</v>
      </c>
    </row>
    <row r="237" spans="2:9" x14ac:dyDescent="0.3">
      <c r="B237" s="1">
        <v>212</v>
      </c>
      <c r="C237" s="3">
        <v>0</v>
      </c>
      <c r="D237" s="3">
        <v>0</v>
      </c>
      <c r="E237" s="3">
        <v>0</v>
      </c>
      <c r="F237" s="3">
        <v>0</v>
      </c>
      <c r="G237" s="3">
        <v>0</v>
      </c>
      <c r="H237" s="3">
        <v>0</v>
      </c>
      <c r="I237" s="3">
        <v>0</v>
      </c>
    </row>
    <row r="238" spans="2:9" x14ac:dyDescent="0.3">
      <c r="B238" s="1">
        <v>213</v>
      </c>
      <c r="C238" s="3">
        <v>0</v>
      </c>
      <c r="D238" s="3">
        <v>0</v>
      </c>
      <c r="E238" s="3">
        <v>0</v>
      </c>
      <c r="F238" s="3">
        <v>0</v>
      </c>
      <c r="G238" s="3">
        <v>0</v>
      </c>
      <c r="H238" s="3">
        <v>0</v>
      </c>
      <c r="I238" s="3">
        <v>0</v>
      </c>
    </row>
    <row r="239" spans="2:9" x14ac:dyDescent="0.3">
      <c r="B239" s="1">
        <v>214</v>
      </c>
      <c r="C239" s="3">
        <v>0</v>
      </c>
      <c r="D239" s="3">
        <v>0</v>
      </c>
      <c r="E239" s="3">
        <v>0</v>
      </c>
      <c r="F239" s="3">
        <v>0</v>
      </c>
      <c r="G239" s="3">
        <v>0</v>
      </c>
      <c r="H239" s="3">
        <v>0</v>
      </c>
      <c r="I239" s="3">
        <v>0</v>
      </c>
    </row>
    <row r="240" spans="2:9" x14ac:dyDescent="0.3">
      <c r="B240" s="1">
        <v>215</v>
      </c>
      <c r="C240" s="3">
        <v>0</v>
      </c>
      <c r="D240" s="3">
        <v>0</v>
      </c>
      <c r="E240" s="3">
        <v>0</v>
      </c>
      <c r="F240" s="3">
        <v>0</v>
      </c>
      <c r="G240" s="3">
        <v>0</v>
      </c>
      <c r="H240" s="3">
        <v>0</v>
      </c>
      <c r="I240" s="3">
        <v>0</v>
      </c>
    </row>
    <row r="241" spans="2:9" x14ac:dyDescent="0.3">
      <c r="B241" s="1">
        <v>216</v>
      </c>
      <c r="C241" s="3">
        <v>0</v>
      </c>
      <c r="D241" s="3">
        <v>0</v>
      </c>
      <c r="E241" s="3">
        <v>0</v>
      </c>
      <c r="F241" s="3">
        <v>0</v>
      </c>
      <c r="G241" s="3">
        <v>0</v>
      </c>
      <c r="H241" s="3">
        <v>0</v>
      </c>
      <c r="I241" s="3">
        <v>0</v>
      </c>
    </row>
    <row r="242" spans="2:9" x14ac:dyDescent="0.3">
      <c r="B242" s="1">
        <v>217</v>
      </c>
      <c r="C242" s="3">
        <v>0</v>
      </c>
      <c r="D242" s="3">
        <v>0</v>
      </c>
      <c r="E242" s="3">
        <v>0</v>
      </c>
      <c r="F242" s="3">
        <v>0</v>
      </c>
      <c r="G242" s="3">
        <v>0</v>
      </c>
      <c r="H242" s="3">
        <v>0</v>
      </c>
      <c r="I242" s="3">
        <v>0</v>
      </c>
    </row>
    <row r="243" spans="2:9" x14ac:dyDescent="0.3">
      <c r="B243" s="1">
        <v>218</v>
      </c>
      <c r="C243" s="3">
        <v>0</v>
      </c>
      <c r="D243" s="3">
        <v>0</v>
      </c>
      <c r="E243" s="3">
        <v>0</v>
      </c>
      <c r="F243" s="3">
        <v>0</v>
      </c>
      <c r="G243" s="3">
        <v>0</v>
      </c>
      <c r="H243" s="3">
        <v>0</v>
      </c>
      <c r="I243" s="3">
        <v>0</v>
      </c>
    </row>
    <row r="244" spans="2:9" x14ac:dyDescent="0.3">
      <c r="B244" s="1">
        <v>219</v>
      </c>
      <c r="C244" s="3">
        <v>0</v>
      </c>
      <c r="D244" s="3">
        <v>0</v>
      </c>
      <c r="E244" s="3">
        <v>0</v>
      </c>
      <c r="F244" s="3">
        <v>0</v>
      </c>
      <c r="G244" s="3">
        <v>0</v>
      </c>
      <c r="H244" s="3">
        <v>0</v>
      </c>
      <c r="I244" s="3">
        <v>0</v>
      </c>
    </row>
    <row r="245" spans="2:9" x14ac:dyDescent="0.3">
      <c r="B245" s="1">
        <v>220</v>
      </c>
      <c r="C245" s="3">
        <v>0</v>
      </c>
      <c r="D245" s="3">
        <v>0</v>
      </c>
      <c r="E245" s="3">
        <v>0</v>
      </c>
      <c r="F245" s="3">
        <v>0</v>
      </c>
      <c r="G245" s="3">
        <v>0</v>
      </c>
      <c r="H245" s="3">
        <v>0</v>
      </c>
      <c r="I245" s="3">
        <v>0</v>
      </c>
    </row>
    <row r="246" spans="2:9" x14ac:dyDescent="0.3">
      <c r="B246" s="1">
        <v>221</v>
      </c>
      <c r="C246" s="3">
        <v>0</v>
      </c>
      <c r="D246" s="3">
        <v>0</v>
      </c>
      <c r="E246" s="3">
        <v>0</v>
      </c>
      <c r="F246" s="3">
        <v>0</v>
      </c>
      <c r="G246" s="3">
        <v>0</v>
      </c>
      <c r="H246" s="3">
        <v>0</v>
      </c>
      <c r="I246" s="3">
        <v>0</v>
      </c>
    </row>
    <row r="247" spans="2:9" x14ac:dyDescent="0.3">
      <c r="B247" s="1">
        <v>222</v>
      </c>
      <c r="C247" s="3">
        <v>0</v>
      </c>
      <c r="D247" s="3">
        <v>0</v>
      </c>
      <c r="E247" s="3">
        <v>0</v>
      </c>
      <c r="F247" s="3">
        <v>0</v>
      </c>
      <c r="G247" s="3">
        <v>0</v>
      </c>
      <c r="H247" s="3">
        <v>0</v>
      </c>
      <c r="I247" s="3">
        <v>0</v>
      </c>
    </row>
    <row r="248" spans="2:9" x14ac:dyDescent="0.3">
      <c r="B248" s="1">
        <v>223</v>
      </c>
      <c r="C248" s="3">
        <v>0</v>
      </c>
      <c r="D248" s="3">
        <v>0</v>
      </c>
      <c r="E248" s="3">
        <v>0</v>
      </c>
      <c r="F248" s="3">
        <v>0</v>
      </c>
      <c r="G248" s="3">
        <v>0</v>
      </c>
      <c r="H248" s="3">
        <v>0</v>
      </c>
      <c r="I248" s="3">
        <v>0</v>
      </c>
    </row>
    <row r="249" spans="2:9" x14ac:dyDescent="0.3">
      <c r="B249" s="1">
        <v>224</v>
      </c>
      <c r="C249" s="3">
        <v>0</v>
      </c>
      <c r="D249" s="3">
        <v>0</v>
      </c>
      <c r="E249" s="3">
        <v>0</v>
      </c>
      <c r="F249" s="3">
        <v>0</v>
      </c>
      <c r="G249" s="3">
        <v>0</v>
      </c>
      <c r="H249" s="3">
        <v>0</v>
      </c>
      <c r="I249" s="3">
        <v>0</v>
      </c>
    </row>
    <row r="250" spans="2:9" x14ac:dyDescent="0.3">
      <c r="B250" s="1">
        <v>225</v>
      </c>
      <c r="C250" s="3">
        <v>0</v>
      </c>
      <c r="D250" s="3">
        <v>0</v>
      </c>
      <c r="E250" s="3">
        <v>0</v>
      </c>
      <c r="F250" s="3">
        <v>0</v>
      </c>
      <c r="G250" s="3">
        <v>0</v>
      </c>
      <c r="H250" s="3">
        <v>0</v>
      </c>
      <c r="I250" s="3">
        <v>0</v>
      </c>
    </row>
    <row r="251" spans="2:9" x14ac:dyDescent="0.3">
      <c r="B251" s="1">
        <v>226</v>
      </c>
      <c r="C251" s="3">
        <v>0</v>
      </c>
      <c r="D251" s="3">
        <v>0</v>
      </c>
      <c r="E251" s="3">
        <v>0</v>
      </c>
      <c r="F251" s="3">
        <v>0</v>
      </c>
      <c r="G251" s="3">
        <v>0</v>
      </c>
      <c r="H251" s="3">
        <v>0</v>
      </c>
      <c r="I251" s="3">
        <v>0</v>
      </c>
    </row>
    <row r="252" spans="2:9" x14ac:dyDescent="0.3">
      <c r="B252" s="1">
        <v>227</v>
      </c>
      <c r="C252" s="3">
        <v>0</v>
      </c>
      <c r="D252" s="3">
        <v>0</v>
      </c>
      <c r="E252" s="3">
        <v>0</v>
      </c>
      <c r="F252" s="3">
        <v>0</v>
      </c>
      <c r="G252" s="3">
        <v>0</v>
      </c>
      <c r="H252" s="3">
        <v>0</v>
      </c>
      <c r="I252" s="3">
        <v>0</v>
      </c>
    </row>
    <row r="253" spans="2:9" x14ac:dyDescent="0.3">
      <c r="B253" s="1">
        <v>228</v>
      </c>
      <c r="C253" s="3">
        <v>0</v>
      </c>
      <c r="D253" s="3">
        <v>0</v>
      </c>
      <c r="E253" s="3">
        <v>0</v>
      </c>
      <c r="F253" s="3">
        <v>0</v>
      </c>
      <c r="G253" s="3">
        <v>0</v>
      </c>
      <c r="H253" s="3">
        <v>0</v>
      </c>
      <c r="I253" s="3">
        <v>0</v>
      </c>
    </row>
    <row r="254" spans="2:9" x14ac:dyDescent="0.3">
      <c r="B254" s="1">
        <v>229</v>
      </c>
      <c r="C254" s="3">
        <v>0</v>
      </c>
      <c r="D254" s="3">
        <v>0</v>
      </c>
      <c r="E254" s="3">
        <v>0</v>
      </c>
      <c r="F254" s="3">
        <v>0</v>
      </c>
      <c r="G254" s="3">
        <v>0</v>
      </c>
      <c r="H254" s="3">
        <v>0</v>
      </c>
      <c r="I254" s="3">
        <v>0</v>
      </c>
    </row>
    <row r="255" spans="2:9" x14ac:dyDescent="0.3">
      <c r="B255" s="1">
        <v>230</v>
      </c>
      <c r="C255" s="3">
        <v>0</v>
      </c>
      <c r="D255" s="3">
        <v>0</v>
      </c>
      <c r="E255" s="3">
        <v>0</v>
      </c>
      <c r="F255" s="3">
        <v>0</v>
      </c>
      <c r="G255" s="3">
        <v>0</v>
      </c>
      <c r="H255" s="3">
        <v>0</v>
      </c>
      <c r="I255" s="3">
        <v>0</v>
      </c>
    </row>
    <row r="256" spans="2:9" x14ac:dyDescent="0.3">
      <c r="B256" s="1">
        <v>231</v>
      </c>
      <c r="C256" s="3">
        <v>0</v>
      </c>
      <c r="D256" s="3">
        <v>0</v>
      </c>
      <c r="E256" s="3">
        <v>0</v>
      </c>
      <c r="F256" s="3">
        <v>0</v>
      </c>
      <c r="G256" s="3">
        <v>0</v>
      </c>
      <c r="H256" s="3">
        <v>0</v>
      </c>
      <c r="I256" s="3">
        <v>0</v>
      </c>
    </row>
    <row r="257" spans="2:9" x14ac:dyDescent="0.3">
      <c r="B257" s="1">
        <v>232</v>
      </c>
      <c r="C257" s="3">
        <v>0</v>
      </c>
      <c r="D257" s="3">
        <v>0</v>
      </c>
      <c r="E257" s="3">
        <v>0</v>
      </c>
      <c r="F257" s="3">
        <v>0</v>
      </c>
      <c r="G257" s="3">
        <v>0</v>
      </c>
      <c r="H257" s="3">
        <v>0</v>
      </c>
      <c r="I257" s="3">
        <v>0</v>
      </c>
    </row>
    <row r="258" spans="2:9" x14ac:dyDescent="0.3">
      <c r="B258" s="1">
        <v>233</v>
      </c>
      <c r="C258" s="3">
        <v>0</v>
      </c>
      <c r="D258" s="3">
        <v>0</v>
      </c>
      <c r="E258" s="3">
        <v>0</v>
      </c>
      <c r="F258" s="3">
        <v>0</v>
      </c>
      <c r="G258" s="3">
        <v>0</v>
      </c>
      <c r="H258" s="3">
        <v>0</v>
      </c>
      <c r="I258" s="3">
        <v>0</v>
      </c>
    </row>
    <row r="259" spans="2:9" x14ac:dyDescent="0.3">
      <c r="B259" s="1">
        <v>234</v>
      </c>
      <c r="C259" s="3">
        <v>0</v>
      </c>
      <c r="D259" s="3">
        <v>0</v>
      </c>
      <c r="E259" s="3">
        <v>0</v>
      </c>
      <c r="F259" s="3">
        <v>0</v>
      </c>
      <c r="G259" s="3">
        <v>0</v>
      </c>
      <c r="H259" s="3">
        <v>0</v>
      </c>
      <c r="I259" s="3">
        <v>0</v>
      </c>
    </row>
    <row r="260" spans="2:9" x14ac:dyDescent="0.3">
      <c r="B260" s="1">
        <v>235</v>
      </c>
      <c r="C260" s="3">
        <v>0</v>
      </c>
      <c r="D260" s="3">
        <v>0</v>
      </c>
      <c r="E260" s="3">
        <v>0</v>
      </c>
      <c r="F260" s="3">
        <v>0</v>
      </c>
      <c r="G260" s="3">
        <v>0</v>
      </c>
      <c r="H260" s="3">
        <v>0</v>
      </c>
      <c r="I260" s="3">
        <v>0</v>
      </c>
    </row>
    <row r="261" spans="2:9" x14ac:dyDescent="0.3">
      <c r="B261" s="1">
        <v>236</v>
      </c>
      <c r="C261" s="3">
        <v>0</v>
      </c>
      <c r="D261" s="3">
        <v>0</v>
      </c>
      <c r="E261" s="3">
        <v>0</v>
      </c>
      <c r="F261" s="3">
        <v>0</v>
      </c>
      <c r="G261" s="3">
        <v>0</v>
      </c>
      <c r="H261" s="3">
        <v>0</v>
      </c>
      <c r="I261" s="3">
        <v>0</v>
      </c>
    </row>
    <row r="262" spans="2:9" x14ac:dyDescent="0.3">
      <c r="B262" s="1">
        <v>237</v>
      </c>
      <c r="C262" s="3">
        <v>0</v>
      </c>
      <c r="D262" s="3">
        <v>0</v>
      </c>
      <c r="E262" s="3">
        <v>0</v>
      </c>
      <c r="F262" s="3">
        <v>0</v>
      </c>
      <c r="G262" s="3">
        <v>0</v>
      </c>
      <c r="H262" s="3">
        <v>0</v>
      </c>
      <c r="I262" s="3">
        <v>0</v>
      </c>
    </row>
    <row r="263" spans="2:9" x14ac:dyDescent="0.3">
      <c r="B263" s="1">
        <v>238</v>
      </c>
      <c r="C263" s="3">
        <v>0</v>
      </c>
      <c r="D263" s="3">
        <v>0</v>
      </c>
      <c r="E263" s="3">
        <v>0</v>
      </c>
      <c r="F263" s="3">
        <v>0</v>
      </c>
      <c r="G263" s="3">
        <v>0</v>
      </c>
      <c r="H263" s="3">
        <v>0</v>
      </c>
      <c r="I263" s="3">
        <v>0</v>
      </c>
    </row>
    <row r="264" spans="2:9" x14ac:dyDescent="0.3">
      <c r="B264" s="1">
        <v>239</v>
      </c>
      <c r="C264" s="3">
        <v>0</v>
      </c>
      <c r="D264" s="3">
        <v>0</v>
      </c>
      <c r="E264" s="3">
        <v>0</v>
      </c>
      <c r="F264" s="3">
        <v>0</v>
      </c>
      <c r="G264" s="3">
        <v>0</v>
      </c>
      <c r="H264" s="3">
        <v>0</v>
      </c>
      <c r="I264" s="3">
        <v>0</v>
      </c>
    </row>
    <row r="265" spans="2:9" x14ac:dyDescent="0.3">
      <c r="B265" s="1">
        <v>240</v>
      </c>
      <c r="C265" s="3">
        <v>0</v>
      </c>
      <c r="D265" s="3">
        <v>0</v>
      </c>
      <c r="E265" s="3">
        <v>0</v>
      </c>
      <c r="F265" s="3">
        <v>0</v>
      </c>
      <c r="G265" s="3">
        <v>0</v>
      </c>
      <c r="H265" s="3">
        <v>0</v>
      </c>
      <c r="I265" s="3">
        <v>0</v>
      </c>
    </row>
    <row r="266" spans="2:9" x14ac:dyDescent="0.3">
      <c r="B266" s="1">
        <v>241</v>
      </c>
      <c r="C266" s="3">
        <v>0</v>
      </c>
      <c r="D266" s="3">
        <v>0</v>
      </c>
      <c r="E266" s="3">
        <v>0</v>
      </c>
      <c r="F266" s="3">
        <v>0</v>
      </c>
      <c r="G266" s="3">
        <v>0</v>
      </c>
      <c r="H266" s="3">
        <v>0</v>
      </c>
      <c r="I266" s="3">
        <v>0</v>
      </c>
    </row>
    <row r="267" spans="2:9" x14ac:dyDescent="0.3">
      <c r="B267" s="1">
        <v>242</v>
      </c>
      <c r="C267" s="3">
        <v>0</v>
      </c>
      <c r="D267" s="3">
        <v>0</v>
      </c>
      <c r="E267" s="3">
        <v>0</v>
      </c>
      <c r="F267" s="3">
        <v>0</v>
      </c>
      <c r="G267" s="3">
        <v>0</v>
      </c>
      <c r="H267" s="3">
        <v>0</v>
      </c>
      <c r="I267" s="3">
        <v>0</v>
      </c>
    </row>
    <row r="268" spans="2:9" x14ac:dyDescent="0.3">
      <c r="B268" s="1">
        <v>243</v>
      </c>
      <c r="C268" s="3">
        <v>0</v>
      </c>
      <c r="D268" s="3">
        <v>0</v>
      </c>
      <c r="E268" s="3">
        <v>0</v>
      </c>
      <c r="F268" s="3">
        <v>0</v>
      </c>
      <c r="G268" s="3">
        <v>0</v>
      </c>
      <c r="H268" s="3">
        <v>0</v>
      </c>
      <c r="I268" s="3">
        <v>0</v>
      </c>
    </row>
    <row r="269" spans="2:9" x14ac:dyDescent="0.3">
      <c r="B269" s="1">
        <v>244</v>
      </c>
      <c r="C269" s="3">
        <v>0</v>
      </c>
      <c r="D269" s="3">
        <v>0</v>
      </c>
      <c r="E269" s="3">
        <v>0</v>
      </c>
      <c r="F269" s="3">
        <v>0</v>
      </c>
      <c r="G269" s="3">
        <v>0</v>
      </c>
      <c r="H269" s="3">
        <v>0</v>
      </c>
      <c r="I269" s="3">
        <v>0</v>
      </c>
    </row>
    <row r="270" spans="2:9" x14ac:dyDescent="0.3">
      <c r="B270" s="1">
        <v>245</v>
      </c>
      <c r="C270" s="3">
        <v>0</v>
      </c>
      <c r="D270" s="3">
        <v>0</v>
      </c>
      <c r="E270" s="3">
        <v>0</v>
      </c>
      <c r="F270" s="3">
        <v>0</v>
      </c>
      <c r="G270" s="3">
        <v>0</v>
      </c>
      <c r="H270" s="3">
        <v>0</v>
      </c>
      <c r="I270" s="3">
        <v>0</v>
      </c>
    </row>
    <row r="271" spans="2:9" x14ac:dyDescent="0.3">
      <c r="B271" s="1">
        <v>246</v>
      </c>
      <c r="C271" s="3">
        <v>0</v>
      </c>
      <c r="D271" s="3">
        <v>0</v>
      </c>
      <c r="E271" s="3">
        <v>0</v>
      </c>
      <c r="F271" s="3">
        <v>0</v>
      </c>
      <c r="G271" s="3">
        <v>0</v>
      </c>
      <c r="H271" s="3">
        <v>0</v>
      </c>
      <c r="I271" s="3">
        <v>0</v>
      </c>
    </row>
    <row r="272" spans="2:9" x14ac:dyDescent="0.3">
      <c r="B272" s="1">
        <v>247</v>
      </c>
      <c r="C272" s="3">
        <v>0</v>
      </c>
      <c r="D272" s="3">
        <v>0</v>
      </c>
      <c r="E272" s="3">
        <v>0</v>
      </c>
      <c r="F272" s="3">
        <v>0</v>
      </c>
      <c r="G272" s="3">
        <v>0</v>
      </c>
      <c r="H272" s="3">
        <v>0</v>
      </c>
      <c r="I272" s="3">
        <v>0</v>
      </c>
    </row>
    <row r="273" spans="2:9" x14ac:dyDescent="0.3">
      <c r="B273" s="1">
        <v>248</v>
      </c>
      <c r="C273" s="3">
        <v>0</v>
      </c>
      <c r="D273" s="3">
        <v>0</v>
      </c>
      <c r="E273" s="3">
        <v>0</v>
      </c>
      <c r="F273" s="3">
        <v>0</v>
      </c>
      <c r="G273" s="3">
        <v>0</v>
      </c>
      <c r="H273" s="3">
        <v>0</v>
      </c>
      <c r="I273" s="3">
        <v>0</v>
      </c>
    </row>
    <row r="274" spans="2:9" x14ac:dyDescent="0.3">
      <c r="B274" s="1">
        <v>249</v>
      </c>
      <c r="C274" s="3">
        <v>0</v>
      </c>
      <c r="D274" s="3">
        <v>0</v>
      </c>
      <c r="E274" s="3">
        <v>0</v>
      </c>
      <c r="F274" s="3">
        <v>0</v>
      </c>
      <c r="G274" s="3">
        <v>0</v>
      </c>
      <c r="H274" s="3">
        <v>0</v>
      </c>
      <c r="I274" s="3">
        <v>0</v>
      </c>
    </row>
    <row r="275" spans="2:9" x14ac:dyDescent="0.3">
      <c r="B275" s="1">
        <v>250</v>
      </c>
      <c r="C275" s="3">
        <v>0</v>
      </c>
      <c r="D275" s="3">
        <v>0</v>
      </c>
      <c r="E275" s="3">
        <v>0</v>
      </c>
      <c r="F275" s="3">
        <v>0</v>
      </c>
      <c r="G275" s="3">
        <v>0</v>
      </c>
      <c r="H275" s="3">
        <v>0</v>
      </c>
      <c r="I275" s="3">
        <v>0</v>
      </c>
    </row>
    <row r="276" spans="2:9" x14ac:dyDescent="0.3">
      <c r="B276" s="1">
        <v>251</v>
      </c>
      <c r="C276" s="3">
        <v>0</v>
      </c>
      <c r="D276" s="3">
        <v>0</v>
      </c>
      <c r="E276" s="3">
        <v>0</v>
      </c>
      <c r="F276" s="3">
        <v>0</v>
      </c>
      <c r="G276" s="3">
        <v>0</v>
      </c>
      <c r="H276" s="3">
        <v>0</v>
      </c>
      <c r="I276" s="3">
        <v>0</v>
      </c>
    </row>
    <row r="277" spans="2:9" x14ac:dyDescent="0.3">
      <c r="B277" s="1">
        <v>252</v>
      </c>
      <c r="C277" s="3">
        <v>0</v>
      </c>
      <c r="D277" s="3">
        <v>0</v>
      </c>
      <c r="E277" s="3">
        <v>0</v>
      </c>
      <c r="F277" s="3">
        <v>0</v>
      </c>
      <c r="G277" s="3">
        <v>0</v>
      </c>
      <c r="H277" s="3">
        <v>0</v>
      </c>
      <c r="I277" s="3">
        <v>0</v>
      </c>
    </row>
    <row r="278" spans="2:9" x14ac:dyDescent="0.3">
      <c r="B278" s="1">
        <v>253</v>
      </c>
      <c r="C278" s="3">
        <v>0</v>
      </c>
      <c r="D278" s="3">
        <v>0</v>
      </c>
      <c r="E278" s="3">
        <v>0</v>
      </c>
      <c r="F278" s="3">
        <v>0</v>
      </c>
      <c r="G278" s="3">
        <v>0</v>
      </c>
      <c r="H278" s="3">
        <v>0</v>
      </c>
      <c r="I278" s="3">
        <v>0</v>
      </c>
    </row>
    <row r="279" spans="2:9" x14ac:dyDescent="0.3">
      <c r="B279" s="1">
        <v>254</v>
      </c>
      <c r="C279" s="3">
        <v>0</v>
      </c>
      <c r="D279" s="3">
        <v>0</v>
      </c>
      <c r="E279" s="3">
        <v>0</v>
      </c>
      <c r="F279" s="3">
        <v>0</v>
      </c>
      <c r="G279" s="3">
        <v>0</v>
      </c>
      <c r="H279" s="3">
        <v>0</v>
      </c>
      <c r="I279" s="3">
        <v>0</v>
      </c>
    </row>
    <row r="280" spans="2:9" x14ac:dyDescent="0.3">
      <c r="B280" s="1">
        <v>255</v>
      </c>
      <c r="C280" s="3">
        <v>0</v>
      </c>
      <c r="D280" s="3">
        <v>0</v>
      </c>
      <c r="E280" s="3">
        <v>0</v>
      </c>
      <c r="F280" s="3">
        <v>0</v>
      </c>
      <c r="G280" s="3">
        <v>0</v>
      </c>
      <c r="H280" s="3">
        <v>0</v>
      </c>
      <c r="I280" s="3">
        <v>0</v>
      </c>
    </row>
    <row r="281" spans="2:9" x14ac:dyDescent="0.3">
      <c r="B281" s="1">
        <v>256</v>
      </c>
      <c r="C281" s="3">
        <v>0</v>
      </c>
      <c r="D281" s="3">
        <v>0</v>
      </c>
      <c r="E281" s="3">
        <v>0</v>
      </c>
      <c r="F281" s="3">
        <v>0</v>
      </c>
      <c r="G281" s="3">
        <v>0</v>
      </c>
      <c r="H281" s="3">
        <v>0</v>
      </c>
      <c r="I281" s="3">
        <v>0</v>
      </c>
    </row>
    <row r="282" spans="2:9" x14ac:dyDescent="0.3">
      <c r="B282" s="1">
        <v>257</v>
      </c>
      <c r="C282" s="3">
        <v>0</v>
      </c>
      <c r="D282" s="3">
        <v>0</v>
      </c>
      <c r="E282" s="3">
        <v>0</v>
      </c>
      <c r="F282" s="3">
        <v>0</v>
      </c>
      <c r="G282" s="3">
        <v>0</v>
      </c>
      <c r="H282" s="3">
        <v>0</v>
      </c>
      <c r="I282" s="3">
        <v>0</v>
      </c>
    </row>
    <row r="283" spans="2:9" x14ac:dyDescent="0.3">
      <c r="B283" s="1">
        <v>258</v>
      </c>
      <c r="C283" s="3">
        <v>0</v>
      </c>
      <c r="D283" s="3">
        <v>0</v>
      </c>
      <c r="E283" s="3">
        <v>0</v>
      </c>
      <c r="F283" s="3">
        <v>0</v>
      </c>
      <c r="G283" s="3">
        <v>0</v>
      </c>
      <c r="H283" s="3">
        <v>0</v>
      </c>
      <c r="I283" s="3">
        <v>0</v>
      </c>
    </row>
    <row r="284" spans="2:9" x14ac:dyDescent="0.3">
      <c r="B284" s="1">
        <v>259</v>
      </c>
      <c r="C284" s="3">
        <v>0</v>
      </c>
      <c r="D284" s="3">
        <v>0</v>
      </c>
      <c r="E284" s="3">
        <v>0</v>
      </c>
      <c r="F284" s="3">
        <v>0</v>
      </c>
      <c r="G284" s="3">
        <v>0</v>
      </c>
      <c r="H284" s="3">
        <v>0</v>
      </c>
      <c r="I284" s="3">
        <v>0</v>
      </c>
    </row>
    <row r="285" spans="2:9" x14ac:dyDescent="0.3">
      <c r="B285" s="1">
        <v>260</v>
      </c>
      <c r="C285" s="3">
        <v>0</v>
      </c>
      <c r="D285" s="3">
        <v>0</v>
      </c>
      <c r="E285" s="3">
        <v>0</v>
      </c>
      <c r="F285" s="3">
        <v>0</v>
      </c>
      <c r="G285" s="3">
        <v>0</v>
      </c>
      <c r="H285" s="3">
        <v>0</v>
      </c>
      <c r="I285" s="3">
        <v>0</v>
      </c>
    </row>
    <row r="286" spans="2:9" x14ac:dyDescent="0.3">
      <c r="B286" s="1">
        <v>261</v>
      </c>
      <c r="C286" s="3">
        <v>0</v>
      </c>
      <c r="D286" s="3">
        <v>0</v>
      </c>
      <c r="E286" s="3">
        <v>0</v>
      </c>
      <c r="F286" s="3">
        <v>0</v>
      </c>
      <c r="G286" s="3">
        <v>0</v>
      </c>
      <c r="H286" s="3">
        <v>0</v>
      </c>
      <c r="I286" s="3">
        <v>0</v>
      </c>
    </row>
    <row r="287" spans="2:9" x14ac:dyDescent="0.3">
      <c r="B287" s="1">
        <v>262</v>
      </c>
      <c r="C287" s="3">
        <v>0</v>
      </c>
      <c r="D287" s="3">
        <v>0</v>
      </c>
      <c r="E287" s="3">
        <v>0</v>
      </c>
      <c r="F287" s="3">
        <v>0</v>
      </c>
      <c r="G287" s="3">
        <v>0</v>
      </c>
      <c r="H287" s="3">
        <v>0</v>
      </c>
      <c r="I287" s="3">
        <v>0</v>
      </c>
    </row>
    <row r="288" spans="2:9" x14ac:dyDescent="0.3">
      <c r="B288" s="1">
        <v>263</v>
      </c>
      <c r="C288" s="3">
        <v>0</v>
      </c>
      <c r="D288" s="3">
        <v>0</v>
      </c>
      <c r="E288" s="3">
        <v>0</v>
      </c>
      <c r="F288" s="3">
        <v>0</v>
      </c>
      <c r="G288" s="3">
        <v>0</v>
      </c>
      <c r="H288" s="3">
        <v>0</v>
      </c>
      <c r="I288" s="3">
        <v>0</v>
      </c>
    </row>
    <row r="289" spans="2:9" x14ac:dyDescent="0.3">
      <c r="B289" s="1">
        <v>264</v>
      </c>
      <c r="C289" s="3">
        <v>0</v>
      </c>
      <c r="D289" s="3">
        <v>0</v>
      </c>
      <c r="E289" s="3">
        <v>0</v>
      </c>
      <c r="F289" s="3">
        <v>0</v>
      </c>
      <c r="G289" s="3">
        <v>0</v>
      </c>
      <c r="H289" s="3">
        <v>0</v>
      </c>
      <c r="I289" s="3">
        <v>0</v>
      </c>
    </row>
    <row r="290" spans="2:9" x14ac:dyDescent="0.3">
      <c r="B290" s="1">
        <v>265</v>
      </c>
      <c r="C290" s="3">
        <v>0</v>
      </c>
      <c r="D290" s="3">
        <v>0</v>
      </c>
      <c r="E290" s="3">
        <v>0</v>
      </c>
      <c r="F290" s="3">
        <v>0</v>
      </c>
      <c r="G290" s="3">
        <v>0</v>
      </c>
      <c r="H290" s="3">
        <v>0</v>
      </c>
      <c r="I290" s="3">
        <v>0</v>
      </c>
    </row>
    <row r="291" spans="2:9" x14ac:dyDescent="0.3">
      <c r="B291" s="1">
        <v>266</v>
      </c>
      <c r="C291" s="3">
        <v>0</v>
      </c>
      <c r="D291" s="3">
        <v>0</v>
      </c>
      <c r="E291" s="3">
        <v>0</v>
      </c>
      <c r="F291" s="3">
        <v>0</v>
      </c>
      <c r="G291" s="3">
        <v>0</v>
      </c>
      <c r="H291" s="3">
        <v>0</v>
      </c>
      <c r="I291" s="3">
        <v>0</v>
      </c>
    </row>
    <row r="292" spans="2:9" x14ac:dyDescent="0.3">
      <c r="B292" s="1">
        <v>267</v>
      </c>
      <c r="C292" s="3">
        <v>0</v>
      </c>
      <c r="D292" s="3">
        <v>0</v>
      </c>
      <c r="E292" s="3">
        <v>0</v>
      </c>
      <c r="F292" s="3">
        <v>0</v>
      </c>
      <c r="G292" s="3">
        <v>0</v>
      </c>
      <c r="H292" s="3">
        <v>0</v>
      </c>
      <c r="I292" s="3">
        <v>0</v>
      </c>
    </row>
    <row r="293" spans="2:9" x14ac:dyDescent="0.3">
      <c r="B293" s="1">
        <v>268</v>
      </c>
      <c r="C293" s="3">
        <v>0</v>
      </c>
      <c r="D293" s="3">
        <v>0</v>
      </c>
      <c r="E293" s="3">
        <v>0</v>
      </c>
      <c r="F293" s="3">
        <v>0</v>
      </c>
      <c r="G293" s="3">
        <v>0</v>
      </c>
      <c r="H293" s="3">
        <v>0</v>
      </c>
      <c r="I293" s="3">
        <v>0</v>
      </c>
    </row>
    <row r="294" spans="2:9" x14ac:dyDescent="0.3">
      <c r="B294" s="1">
        <v>269</v>
      </c>
      <c r="C294" s="3">
        <v>0</v>
      </c>
      <c r="D294" s="3">
        <v>0</v>
      </c>
      <c r="E294" s="3">
        <v>0</v>
      </c>
      <c r="F294" s="3">
        <v>0</v>
      </c>
      <c r="G294" s="3">
        <v>0</v>
      </c>
      <c r="H294" s="3">
        <v>0</v>
      </c>
      <c r="I294" s="3">
        <v>0</v>
      </c>
    </row>
    <row r="295" spans="2:9" x14ac:dyDescent="0.3">
      <c r="B295" s="1">
        <v>270</v>
      </c>
      <c r="C295" s="3">
        <v>0</v>
      </c>
      <c r="D295" s="3">
        <v>0</v>
      </c>
      <c r="E295" s="3">
        <v>0</v>
      </c>
      <c r="F295" s="3">
        <v>0</v>
      </c>
      <c r="G295" s="3">
        <v>0</v>
      </c>
      <c r="H295" s="3">
        <v>0</v>
      </c>
      <c r="I295" s="3">
        <v>0</v>
      </c>
    </row>
    <row r="296" spans="2:9" x14ac:dyDescent="0.3">
      <c r="B296" s="1">
        <v>271</v>
      </c>
      <c r="C296" s="3">
        <v>0</v>
      </c>
      <c r="D296" s="3">
        <v>0</v>
      </c>
      <c r="E296" s="3">
        <v>0</v>
      </c>
      <c r="F296" s="3">
        <v>0</v>
      </c>
      <c r="G296" s="3">
        <v>0</v>
      </c>
      <c r="H296" s="3">
        <v>0</v>
      </c>
      <c r="I296" s="3">
        <v>0</v>
      </c>
    </row>
    <row r="297" spans="2:9" x14ac:dyDescent="0.3">
      <c r="B297" s="1">
        <v>272</v>
      </c>
      <c r="C297" s="3">
        <v>0</v>
      </c>
      <c r="D297" s="3">
        <v>0</v>
      </c>
      <c r="E297" s="3">
        <v>0</v>
      </c>
      <c r="F297" s="3">
        <v>0</v>
      </c>
      <c r="G297" s="3">
        <v>0</v>
      </c>
      <c r="H297" s="3">
        <v>0</v>
      </c>
      <c r="I297" s="3">
        <v>0</v>
      </c>
    </row>
    <row r="298" spans="2:9" x14ac:dyDescent="0.3">
      <c r="B298" s="1">
        <v>273</v>
      </c>
      <c r="C298" s="3">
        <v>0</v>
      </c>
      <c r="D298" s="3">
        <v>0</v>
      </c>
      <c r="E298" s="3">
        <v>0</v>
      </c>
      <c r="F298" s="3">
        <v>0</v>
      </c>
      <c r="G298" s="3">
        <v>0</v>
      </c>
      <c r="H298" s="3">
        <v>0</v>
      </c>
      <c r="I298" s="3">
        <v>0</v>
      </c>
    </row>
    <row r="299" spans="2:9" x14ac:dyDescent="0.3">
      <c r="B299" s="1">
        <v>274</v>
      </c>
      <c r="C299" s="3">
        <v>0</v>
      </c>
      <c r="D299" s="3">
        <v>0</v>
      </c>
      <c r="E299" s="3">
        <v>0</v>
      </c>
      <c r="F299" s="3">
        <v>0</v>
      </c>
      <c r="G299" s="3">
        <v>0</v>
      </c>
      <c r="H299" s="3">
        <v>0</v>
      </c>
      <c r="I299" s="3">
        <v>0</v>
      </c>
    </row>
    <row r="300" spans="2:9" x14ac:dyDescent="0.3">
      <c r="B300" s="1">
        <v>275</v>
      </c>
      <c r="C300" s="3">
        <v>0</v>
      </c>
      <c r="D300" s="3">
        <v>0</v>
      </c>
      <c r="E300" s="3">
        <v>0</v>
      </c>
      <c r="F300" s="3">
        <v>0</v>
      </c>
      <c r="G300" s="3">
        <v>0</v>
      </c>
      <c r="H300" s="3">
        <v>0</v>
      </c>
      <c r="I300" s="3">
        <v>0</v>
      </c>
    </row>
    <row r="301" spans="2:9" x14ac:dyDescent="0.3">
      <c r="B301" s="1">
        <v>276</v>
      </c>
      <c r="C301" s="3">
        <v>0</v>
      </c>
      <c r="D301" s="3">
        <v>0</v>
      </c>
      <c r="E301" s="3">
        <v>0</v>
      </c>
      <c r="F301" s="3">
        <v>0</v>
      </c>
      <c r="G301" s="3">
        <v>0</v>
      </c>
      <c r="H301" s="3">
        <v>0</v>
      </c>
      <c r="I301" s="3">
        <v>0</v>
      </c>
    </row>
    <row r="302" spans="2:9" x14ac:dyDescent="0.3">
      <c r="B302" s="1">
        <v>277</v>
      </c>
      <c r="C302" s="3">
        <v>0</v>
      </c>
      <c r="D302" s="3">
        <v>0</v>
      </c>
      <c r="E302" s="3">
        <v>0</v>
      </c>
      <c r="F302" s="3">
        <v>0</v>
      </c>
      <c r="G302" s="3">
        <v>0</v>
      </c>
      <c r="H302" s="3">
        <v>0</v>
      </c>
      <c r="I302" s="3">
        <v>0</v>
      </c>
    </row>
    <row r="303" spans="2:9" x14ac:dyDescent="0.3">
      <c r="B303" s="1">
        <v>278</v>
      </c>
      <c r="C303" s="3">
        <v>0</v>
      </c>
      <c r="D303" s="3">
        <v>0</v>
      </c>
      <c r="E303" s="3">
        <v>0</v>
      </c>
      <c r="F303" s="3">
        <v>0</v>
      </c>
      <c r="G303" s="3">
        <v>0</v>
      </c>
      <c r="H303" s="3">
        <v>0</v>
      </c>
      <c r="I303" s="3">
        <v>0</v>
      </c>
    </row>
    <row r="304" spans="2:9" x14ac:dyDescent="0.3">
      <c r="B304" s="1">
        <v>279</v>
      </c>
      <c r="C304" s="3">
        <v>0</v>
      </c>
      <c r="D304" s="3">
        <v>0</v>
      </c>
      <c r="E304" s="3">
        <v>0</v>
      </c>
      <c r="F304" s="3">
        <v>0</v>
      </c>
      <c r="G304" s="3">
        <v>0</v>
      </c>
      <c r="H304" s="3">
        <v>0</v>
      </c>
      <c r="I304" s="3">
        <v>0</v>
      </c>
    </row>
    <row r="305" spans="2:9" x14ac:dyDescent="0.3">
      <c r="B305" s="1">
        <v>280</v>
      </c>
      <c r="C305" s="3">
        <v>0</v>
      </c>
      <c r="D305" s="3">
        <v>0</v>
      </c>
      <c r="E305" s="3">
        <v>0</v>
      </c>
      <c r="F305" s="3">
        <v>0</v>
      </c>
      <c r="G305" s="3">
        <v>0</v>
      </c>
      <c r="H305" s="3">
        <v>0</v>
      </c>
      <c r="I305" s="3">
        <v>0</v>
      </c>
    </row>
    <row r="306" spans="2:9" x14ac:dyDescent="0.3">
      <c r="B306" s="1">
        <v>281</v>
      </c>
      <c r="C306" s="3">
        <v>0</v>
      </c>
      <c r="D306" s="3">
        <v>0</v>
      </c>
      <c r="E306" s="3">
        <v>0</v>
      </c>
      <c r="F306" s="3">
        <v>0</v>
      </c>
      <c r="G306" s="3">
        <v>0</v>
      </c>
      <c r="H306" s="3">
        <v>0</v>
      </c>
      <c r="I306" s="3">
        <v>0</v>
      </c>
    </row>
    <row r="307" spans="2:9" x14ac:dyDescent="0.3">
      <c r="B307" s="1">
        <v>282</v>
      </c>
      <c r="C307" s="3">
        <v>0</v>
      </c>
      <c r="D307" s="3">
        <v>0</v>
      </c>
      <c r="E307" s="3">
        <v>0</v>
      </c>
      <c r="F307" s="3">
        <v>0</v>
      </c>
      <c r="G307" s="3">
        <v>0</v>
      </c>
      <c r="H307" s="3">
        <v>0</v>
      </c>
      <c r="I307" s="3">
        <v>0</v>
      </c>
    </row>
    <row r="308" spans="2:9" x14ac:dyDescent="0.3">
      <c r="B308" s="1">
        <v>283</v>
      </c>
      <c r="C308" s="3">
        <v>0</v>
      </c>
      <c r="D308" s="3">
        <v>0</v>
      </c>
      <c r="E308" s="3">
        <v>0</v>
      </c>
      <c r="F308" s="3">
        <v>0</v>
      </c>
      <c r="G308" s="3">
        <v>0</v>
      </c>
      <c r="H308" s="3">
        <v>0</v>
      </c>
      <c r="I308" s="3">
        <v>0</v>
      </c>
    </row>
    <row r="309" spans="2:9" x14ac:dyDescent="0.3">
      <c r="B309" s="1">
        <v>284</v>
      </c>
      <c r="C309" s="3">
        <v>0</v>
      </c>
      <c r="D309" s="3">
        <v>0</v>
      </c>
      <c r="E309" s="3">
        <v>0</v>
      </c>
      <c r="F309" s="3">
        <v>0</v>
      </c>
      <c r="G309" s="3">
        <v>0</v>
      </c>
      <c r="H309" s="3">
        <v>0</v>
      </c>
      <c r="I309" s="3">
        <v>0</v>
      </c>
    </row>
    <row r="310" spans="2:9" x14ac:dyDescent="0.3">
      <c r="B310" s="1">
        <v>285</v>
      </c>
      <c r="C310" s="3">
        <v>0</v>
      </c>
      <c r="D310" s="3">
        <v>0</v>
      </c>
      <c r="E310" s="3">
        <v>0</v>
      </c>
      <c r="F310" s="3">
        <v>0</v>
      </c>
      <c r="G310" s="3">
        <v>0</v>
      </c>
      <c r="H310" s="3">
        <v>0</v>
      </c>
      <c r="I310" s="3">
        <v>0</v>
      </c>
    </row>
    <row r="311" spans="2:9" x14ac:dyDescent="0.3">
      <c r="B311" s="1">
        <v>286</v>
      </c>
      <c r="C311" s="3">
        <v>0</v>
      </c>
      <c r="D311" s="3">
        <v>0</v>
      </c>
      <c r="E311" s="3">
        <v>0</v>
      </c>
      <c r="F311" s="3">
        <v>0</v>
      </c>
      <c r="G311" s="3">
        <v>0</v>
      </c>
      <c r="H311" s="3">
        <v>0</v>
      </c>
      <c r="I311" s="3">
        <v>0</v>
      </c>
    </row>
    <row r="312" spans="2:9" x14ac:dyDescent="0.3">
      <c r="B312" s="1">
        <v>287</v>
      </c>
      <c r="C312" s="3">
        <v>0</v>
      </c>
      <c r="D312" s="3">
        <v>0</v>
      </c>
      <c r="E312" s="3">
        <v>0</v>
      </c>
      <c r="F312" s="3">
        <v>0</v>
      </c>
      <c r="G312" s="3">
        <v>0</v>
      </c>
      <c r="H312" s="3">
        <v>0</v>
      </c>
      <c r="I312" s="3">
        <v>0</v>
      </c>
    </row>
    <row r="313" spans="2:9" x14ac:dyDescent="0.3">
      <c r="B313" s="1">
        <v>288</v>
      </c>
      <c r="C313" s="3">
        <v>0</v>
      </c>
      <c r="D313" s="3">
        <v>0</v>
      </c>
      <c r="E313" s="3">
        <v>0</v>
      </c>
      <c r="F313" s="3">
        <v>0</v>
      </c>
      <c r="G313" s="3">
        <v>0</v>
      </c>
      <c r="H313" s="3">
        <v>0</v>
      </c>
      <c r="I313" s="3">
        <v>0</v>
      </c>
    </row>
    <row r="314" spans="2:9" x14ac:dyDescent="0.3">
      <c r="B314" s="1">
        <v>289</v>
      </c>
      <c r="C314" s="3">
        <v>0</v>
      </c>
      <c r="D314" s="3">
        <v>0</v>
      </c>
      <c r="E314" s="3">
        <v>0</v>
      </c>
      <c r="F314" s="3">
        <v>0</v>
      </c>
      <c r="G314" s="3">
        <v>0</v>
      </c>
      <c r="H314" s="3">
        <v>0</v>
      </c>
      <c r="I314" s="3">
        <v>0</v>
      </c>
    </row>
    <row r="315" spans="2:9" x14ac:dyDescent="0.3">
      <c r="B315" s="1">
        <v>290</v>
      </c>
      <c r="C315" s="3">
        <v>0</v>
      </c>
      <c r="D315" s="3">
        <v>0</v>
      </c>
      <c r="E315" s="3">
        <v>0</v>
      </c>
      <c r="F315" s="3">
        <v>0</v>
      </c>
      <c r="G315" s="3">
        <v>0</v>
      </c>
      <c r="H315" s="3">
        <v>0</v>
      </c>
      <c r="I315" s="3">
        <v>0</v>
      </c>
    </row>
    <row r="316" spans="2:9" x14ac:dyDescent="0.3">
      <c r="B316" s="1">
        <v>291</v>
      </c>
      <c r="C316" s="3">
        <v>0</v>
      </c>
      <c r="D316" s="3">
        <v>0</v>
      </c>
      <c r="E316" s="3">
        <v>0</v>
      </c>
      <c r="F316" s="3">
        <v>0</v>
      </c>
      <c r="G316" s="3">
        <v>0</v>
      </c>
      <c r="H316" s="3">
        <v>0</v>
      </c>
      <c r="I316" s="3">
        <v>0</v>
      </c>
    </row>
    <row r="317" spans="2:9" x14ac:dyDescent="0.3">
      <c r="B317" s="1">
        <v>292</v>
      </c>
      <c r="C317" s="3">
        <v>0</v>
      </c>
      <c r="D317" s="3">
        <v>0</v>
      </c>
      <c r="E317" s="3">
        <v>0</v>
      </c>
      <c r="F317" s="3">
        <v>0</v>
      </c>
      <c r="G317" s="3">
        <v>0</v>
      </c>
      <c r="H317" s="3">
        <v>0</v>
      </c>
      <c r="I317" s="3">
        <v>0</v>
      </c>
    </row>
    <row r="318" spans="2:9" x14ac:dyDescent="0.3">
      <c r="B318" s="1">
        <v>293</v>
      </c>
      <c r="C318" s="3">
        <v>0</v>
      </c>
      <c r="D318" s="3">
        <v>0</v>
      </c>
      <c r="E318" s="3">
        <v>0</v>
      </c>
      <c r="F318" s="3">
        <v>0</v>
      </c>
      <c r="G318" s="3">
        <v>0</v>
      </c>
      <c r="H318" s="3">
        <v>0</v>
      </c>
      <c r="I318" s="3">
        <v>0</v>
      </c>
    </row>
    <row r="319" spans="2:9" x14ac:dyDescent="0.3">
      <c r="B319" s="1">
        <v>294</v>
      </c>
      <c r="C319" s="3">
        <v>0</v>
      </c>
      <c r="D319" s="3">
        <v>0</v>
      </c>
      <c r="E319" s="3">
        <v>0</v>
      </c>
      <c r="F319" s="3">
        <v>0</v>
      </c>
      <c r="G319" s="3">
        <v>0</v>
      </c>
      <c r="H319" s="3">
        <v>0</v>
      </c>
      <c r="I319" s="3">
        <v>0</v>
      </c>
    </row>
    <row r="320" spans="2:9" x14ac:dyDescent="0.3">
      <c r="B320" s="1">
        <v>295</v>
      </c>
      <c r="C320" s="3">
        <v>0</v>
      </c>
      <c r="D320" s="3">
        <v>0</v>
      </c>
      <c r="E320" s="3">
        <v>0</v>
      </c>
      <c r="F320" s="3">
        <v>0</v>
      </c>
      <c r="G320" s="3">
        <v>0</v>
      </c>
      <c r="H320" s="3">
        <v>0</v>
      </c>
      <c r="I320" s="3">
        <v>0</v>
      </c>
    </row>
    <row r="321" spans="2:9" x14ac:dyDescent="0.3">
      <c r="B321" s="1">
        <v>296</v>
      </c>
      <c r="C321" s="3">
        <v>0</v>
      </c>
      <c r="D321" s="3">
        <v>0</v>
      </c>
      <c r="E321" s="3">
        <v>0</v>
      </c>
      <c r="F321" s="3">
        <v>0</v>
      </c>
      <c r="G321" s="3">
        <v>0</v>
      </c>
      <c r="H321" s="3">
        <v>0</v>
      </c>
      <c r="I321" s="3">
        <v>0</v>
      </c>
    </row>
    <row r="322" spans="2:9" x14ac:dyDescent="0.3">
      <c r="B322" s="1">
        <v>297</v>
      </c>
      <c r="C322" s="3">
        <v>0</v>
      </c>
      <c r="D322" s="3">
        <v>0</v>
      </c>
      <c r="E322" s="3">
        <v>0</v>
      </c>
      <c r="F322" s="3">
        <v>0</v>
      </c>
      <c r="G322" s="3">
        <v>0</v>
      </c>
      <c r="H322" s="3">
        <v>0</v>
      </c>
      <c r="I322" s="3">
        <v>0</v>
      </c>
    </row>
    <row r="323" spans="2:9" x14ac:dyDescent="0.3">
      <c r="B323" s="1">
        <v>298</v>
      </c>
      <c r="C323" s="3">
        <v>0</v>
      </c>
      <c r="D323" s="3">
        <v>0</v>
      </c>
      <c r="E323" s="3">
        <v>0</v>
      </c>
      <c r="F323" s="3">
        <v>0</v>
      </c>
      <c r="G323" s="3">
        <v>0</v>
      </c>
      <c r="H323" s="3">
        <v>0</v>
      </c>
      <c r="I323" s="3">
        <v>0</v>
      </c>
    </row>
    <row r="324" spans="2:9" x14ac:dyDescent="0.3">
      <c r="B324" s="1">
        <v>299</v>
      </c>
      <c r="C324" s="3">
        <v>0</v>
      </c>
      <c r="D324" s="3">
        <v>0</v>
      </c>
      <c r="E324" s="3">
        <v>0</v>
      </c>
      <c r="F324" s="3">
        <v>0</v>
      </c>
      <c r="G324" s="3">
        <v>0</v>
      </c>
      <c r="H324" s="3">
        <v>0</v>
      </c>
      <c r="I324" s="3">
        <v>0</v>
      </c>
    </row>
    <row r="325" spans="2:9" x14ac:dyDescent="0.3">
      <c r="B325" s="1">
        <v>300</v>
      </c>
      <c r="C325" s="3">
        <v>0</v>
      </c>
      <c r="D325" s="3">
        <v>0</v>
      </c>
      <c r="E325" s="3">
        <v>0</v>
      </c>
      <c r="F325" s="3">
        <v>0</v>
      </c>
      <c r="G325" s="3">
        <v>0</v>
      </c>
      <c r="H325" s="3">
        <v>0</v>
      </c>
      <c r="I325" s="3">
        <v>0</v>
      </c>
    </row>
    <row r="326" spans="2:9" x14ac:dyDescent="0.3">
      <c r="B326" s="1">
        <v>301</v>
      </c>
      <c r="C326" s="3">
        <v>0</v>
      </c>
      <c r="D326" s="3">
        <v>0</v>
      </c>
      <c r="E326" s="3">
        <v>0</v>
      </c>
      <c r="F326" s="3">
        <v>0</v>
      </c>
      <c r="G326" s="3">
        <v>0</v>
      </c>
      <c r="H326" s="3">
        <v>0</v>
      </c>
      <c r="I326" s="3">
        <v>0</v>
      </c>
    </row>
    <row r="327" spans="2:9" x14ac:dyDescent="0.3">
      <c r="B327" s="1">
        <v>302</v>
      </c>
      <c r="C327" s="3">
        <v>0</v>
      </c>
      <c r="D327" s="3">
        <v>0</v>
      </c>
      <c r="E327" s="3">
        <v>0</v>
      </c>
      <c r="F327" s="3">
        <v>0</v>
      </c>
      <c r="G327" s="3">
        <v>0</v>
      </c>
      <c r="H327" s="3">
        <v>0</v>
      </c>
      <c r="I327" s="3">
        <v>0</v>
      </c>
    </row>
    <row r="328" spans="2:9" x14ac:dyDescent="0.3">
      <c r="B328" s="1">
        <v>303</v>
      </c>
      <c r="C328" s="3">
        <v>0</v>
      </c>
      <c r="D328" s="3">
        <v>0</v>
      </c>
      <c r="E328" s="3">
        <v>0</v>
      </c>
      <c r="F328" s="3">
        <v>0</v>
      </c>
      <c r="G328" s="3">
        <v>0</v>
      </c>
      <c r="H328" s="3">
        <v>0</v>
      </c>
      <c r="I328" s="3">
        <v>0</v>
      </c>
    </row>
    <row r="329" spans="2:9" x14ac:dyDescent="0.3">
      <c r="B329" s="1">
        <v>304</v>
      </c>
      <c r="C329" s="3">
        <v>0</v>
      </c>
      <c r="D329" s="3">
        <v>0</v>
      </c>
      <c r="E329" s="3">
        <v>0</v>
      </c>
      <c r="F329" s="3">
        <v>0</v>
      </c>
      <c r="G329" s="3">
        <v>0</v>
      </c>
      <c r="H329" s="3">
        <v>0</v>
      </c>
      <c r="I329" s="3">
        <v>0</v>
      </c>
    </row>
    <row r="330" spans="2:9" x14ac:dyDescent="0.3">
      <c r="B330" s="1">
        <v>305</v>
      </c>
      <c r="C330" s="3">
        <v>0</v>
      </c>
      <c r="D330" s="3">
        <v>0</v>
      </c>
      <c r="E330" s="3">
        <v>0</v>
      </c>
      <c r="F330" s="3">
        <v>0</v>
      </c>
      <c r="G330" s="3">
        <v>0</v>
      </c>
      <c r="H330" s="3">
        <v>0</v>
      </c>
      <c r="I330" s="3">
        <v>0</v>
      </c>
    </row>
    <row r="331" spans="2:9" x14ac:dyDescent="0.3">
      <c r="B331" s="1">
        <v>306</v>
      </c>
      <c r="C331" s="3">
        <v>0</v>
      </c>
      <c r="D331" s="3">
        <v>0</v>
      </c>
      <c r="E331" s="3">
        <v>0</v>
      </c>
      <c r="F331" s="3">
        <v>0</v>
      </c>
      <c r="G331" s="3">
        <v>0</v>
      </c>
      <c r="H331" s="3">
        <v>0</v>
      </c>
      <c r="I331" s="3">
        <v>0</v>
      </c>
    </row>
    <row r="332" spans="2:9" x14ac:dyDescent="0.3">
      <c r="B332" s="1">
        <v>307</v>
      </c>
      <c r="C332" s="3">
        <v>0</v>
      </c>
      <c r="D332" s="3">
        <v>0</v>
      </c>
      <c r="E332" s="3">
        <v>0</v>
      </c>
      <c r="F332" s="3">
        <v>0</v>
      </c>
      <c r="G332" s="3">
        <v>0</v>
      </c>
      <c r="H332" s="3">
        <v>0</v>
      </c>
      <c r="I332" s="3">
        <v>0</v>
      </c>
    </row>
    <row r="333" spans="2:9" x14ac:dyDescent="0.3">
      <c r="B333" s="1">
        <v>308</v>
      </c>
      <c r="C333" s="3">
        <v>0</v>
      </c>
      <c r="D333" s="3">
        <v>0</v>
      </c>
      <c r="E333" s="3">
        <v>0</v>
      </c>
      <c r="F333" s="3">
        <v>0</v>
      </c>
      <c r="G333" s="3">
        <v>0</v>
      </c>
      <c r="H333" s="3">
        <v>0</v>
      </c>
      <c r="I333" s="3">
        <v>0</v>
      </c>
    </row>
    <row r="334" spans="2:9" x14ac:dyDescent="0.3">
      <c r="B334" s="1">
        <v>309</v>
      </c>
      <c r="C334" s="3">
        <v>0</v>
      </c>
      <c r="D334" s="3">
        <v>0</v>
      </c>
      <c r="E334" s="3">
        <v>0</v>
      </c>
      <c r="F334" s="3">
        <v>0</v>
      </c>
      <c r="G334" s="3">
        <v>0</v>
      </c>
      <c r="H334" s="3">
        <v>0</v>
      </c>
      <c r="I334" s="3">
        <v>0</v>
      </c>
    </row>
    <row r="335" spans="2:9" x14ac:dyDescent="0.3">
      <c r="B335" s="1">
        <v>310</v>
      </c>
      <c r="C335" s="3">
        <v>0</v>
      </c>
      <c r="D335" s="3">
        <v>0</v>
      </c>
      <c r="E335" s="3">
        <v>0</v>
      </c>
      <c r="F335" s="3">
        <v>0</v>
      </c>
      <c r="G335" s="3">
        <v>0</v>
      </c>
      <c r="H335" s="3">
        <v>0</v>
      </c>
      <c r="I335" s="3">
        <v>0</v>
      </c>
    </row>
    <row r="336" spans="2:9" x14ac:dyDescent="0.3">
      <c r="B336" s="1">
        <v>311</v>
      </c>
      <c r="C336" s="3">
        <v>0</v>
      </c>
      <c r="D336" s="3">
        <v>0</v>
      </c>
      <c r="E336" s="3">
        <v>0</v>
      </c>
      <c r="F336" s="3">
        <v>0</v>
      </c>
      <c r="G336" s="3">
        <v>0</v>
      </c>
      <c r="H336" s="3">
        <v>0</v>
      </c>
      <c r="I336" s="3">
        <v>0</v>
      </c>
    </row>
    <row r="337" spans="2:9" x14ac:dyDescent="0.3">
      <c r="B337" s="1">
        <v>312</v>
      </c>
      <c r="C337" s="3">
        <v>0</v>
      </c>
      <c r="D337" s="3">
        <v>0</v>
      </c>
      <c r="E337" s="3">
        <v>0</v>
      </c>
      <c r="F337" s="3">
        <v>0</v>
      </c>
      <c r="G337" s="3">
        <v>0</v>
      </c>
      <c r="H337" s="3">
        <v>0</v>
      </c>
      <c r="I337" s="3">
        <v>0</v>
      </c>
    </row>
    <row r="338" spans="2:9" x14ac:dyDescent="0.3">
      <c r="B338" s="1">
        <v>313</v>
      </c>
      <c r="C338" s="3">
        <v>0</v>
      </c>
      <c r="D338" s="3">
        <v>0</v>
      </c>
      <c r="E338" s="3">
        <v>0</v>
      </c>
      <c r="F338" s="3">
        <v>0</v>
      </c>
      <c r="G338" s="3">
        <v>0</v>
      </c>
      <c r="H338" s="3">
        <v>0</v>
      </c>
      <c r="I338" s="3">
        <v>0</v>
      </c>
    </row>
    <row r="339" spans="2:9" x14ac:dyDescent="0.3">
      <c r="B339" s="1">
        <v>314</v>
      </c>
      <c r="C339" s="3">
        <v>0</v>
      </c>
      <c r="D339" s="3">
        <v>0</v>
      </c>
      <c r="E339" s="3">
        <v>0</v>
      </c>
      <c r="F339" s="3">
        <v>0</v>
      </c>
      <c r="G339" s="3">
        <v>0</v>
      </c>
      <c r="H339" s="3">
        <v>0</v>
      </c>
      <c r="I339" s="3">
        <v>0</v>
      </c>
    </row>
    <row r="340" spans="2:9" x14ac:dyDescent="0.3">
      <c r="B340" s="1">
        <v>315</v>
      </c>
      <c r="C340" s="3">
        <v>0</v>
      </c>
      <c r="D340" s="3">
        <v>0</v>
      </c>
      <c r="E340" s="3">
        <v>0</v>
      </c>
      <c r="F340" s="3">
        <v>0</v>
      </c>
      <c r="G340" s="3">
        <v>0</v>
      </c>
      <c r="H340" s="3">
        <v>0</v>
      </c>
      <c r="I340" s="3">
        <v>0</v>
      </c>
    </row>
    <row r="341" spans="2:9" x14ac:dyDescent="0.3">
      <c r="B341" s="1">
        <v>316</v>
      </c>
      <c r="C341" s="3">
        <v>0</v>
      </c>
      <c r="D341" s="3">
        <v>0</v>
      </c>
      <c r="E341" s="3">
        <v>0</v>
      </c>
      <c r="F341" s="3">
        <v>0</v>
      </c>
      <c r="G341" s="3">
        <v>0</v>
      </c>
      <c r="H341" s="3">
        <v>0</v>
      </c>
      <c r="I341" s="3">
        <v>0</v>
      </c>
    </row>
    <row r="342" spans="2:9" x14ac:dyDescent="0.3">
      <c r="B342" s="1">
        <v>317</v>
      </c>
      <c r="C342" s="3">
        <v>0</v>
      </c>
      <c r="D342" s="3">
        <v>0</v>
      </c>
      <c r="E342" s="3">
        <v>0</v>
      </c>
      <c r="F342" s="3">
        <v>0</v>
      </c>
      <c r="G342" s="3">
        <v>0</v>
      </c>
      <c r="H342" s="3">
        <v>0</v>
      </c>
      <c r="I342" s="3">
        <v>0</v>
      </c>
    </row>
    <row r="343" spans="2:9" x14ac:dyDescent="0.3">
      <c r="B343" s="1">
        <v>318</v>
      </c>
      <c r="C343" s="3">
        <v>0</v>
      </c>
      <c r="D343" s="3">
        <v>0</v>
      </c>
      <c r="E343" s="3">
        <v>0</v>
      </c>
      <c r="F343" s="3">
        <v>0</v>
      </c>
      <c r="G343" s="3">
        <v>0</v>
      </c>
      <c r="H343" s="3">
        <v>0</v>
      </c>
      <c r="I343" s="3">
        <v>0</v>
      </c>
    </row>
    <row r="344" spans="2:9" x14ac:dyDescent="0.3">
      <c r="B344" s="1">
        <v>319</v>
      </c>
      <c r="C344" s="3">
        <v>0</v>
      </c>
      <c r="D344" s="3">
        <v>0</v>
      </c>
      <c r="E344" s="3">
        <v>0</v>
      </c>
      <c r="F344" s="3">
        <v>0</v>
      </c>
      <c r="G344" s="3">
        <v>0</v>
      </c>
      <c r="H344" s="3">
        <v>0</v>
      </c>
      <c r="I344" s="3">
        <v>0</v>
      </c>
    </row>
    <row r="345" spans="2:9" x14ac:dyDescent="0.3">
      <c r="B345" s="1">
        <v>320</v>
      </c>
      <c r="C345" s="3">
        <v>0</v>
      </c>
      <c r="D345" s="3">
        <v>0</v>
      </c>
      <c r="E345" s="3">
        <v>0</v>
      </c>
      <c r="F345" s="3">
        <v>0</v>
      </c>
      <c r="G345" s="3">
        <v>0</v>
      </c>
      <c r="H345" s="3">
        <v>0</v>
      </c>
      <c r="I345" s="3">
        <v>0</v>
      </c>
    </row>
    <row r="346" spans="2:9" x14ac:dyDescent="0.3">
      <c r="B346" s="1">
        <v>321</v>
      </c>
      <c r="C346" s="3">
        <v>0</v>
      </c>
      <c r="D346" s="3">
        <v>0</v>
      </c>
      <c r="E346" s="3">
        <v>0</v>
      </c>
      <c r="F346" s="3">
        <v>0</v>
      </c>
      <c r="G346" s="3">
        <v>0</v>
      </c>
      <c r="H346" s="3">
        <v>0</v>
      </c>
      <c r="I346" s="3">
        <v>0</v>
      </c>
    </row>
    <row r="347" spans="2:9" x14ac:dyDescent="0.3">
      <c r="B347" s="1">
        <v>322</v>
      </c>
      <c r="C347" s="3">
        <v>0</v>
      </c>
      <c r="D347" s="3">
        <v>0</v>
      </c>
      <c r="E347" s="3">
        <v>0</v>
      </c>
      <c r="F347" s="3">
        <v>0</v>
      </c>
      <c r="G347" s="3">
        <v>0</v>
      </c>
      <c r="H347" s="3">
        <v>0</v>
      </c>
      <c r="I347" s="3">
        <v>0</v>
      </c>
    </row>
    <row r="348" spans="2:9" x14ac:dyDescent="0.3">
      <c r="B348" s="1">
        <v>323</v>
      </c>
      <c r="C348" s="3">
        <v>0</v>
      </c>
      <c r="D348" s="3">
        <v>0</v>
      </c>
      <c r="E348" s="3">
        <v>0</v>
      </c>
      <c r="F348" s="3">
        <v>0</v>
      </c>
      <c r="G348" s="3">
        <v>0</v>
      </c>
      <c r="H348" s="3">
        <v>0</v>
      </c>
      <c r="I348" s="3">
        <v>0</v>
      </c>
    </row>
    <row r="349" spans="2:9" x14ac:dyDescent="0.3">
      <c r="B349" s="1">
        <v>324</v>
      </c>
      <c r="C349" s="3">
        <v>0</v>
      </c>
      <c r="D349" s="3">
        <v>0</v>
      </c>
      <c r="E349" s="3">
        <v>0</v>
      </c>
      <c r="F349" s="3">
        <v>0</v>
      </c>
      <c r="G349" s="3">
        <v>0</v>
      </c>
      <c r="H349" s="3">
        <v>0</v>
      </c>
      <c r="I349" s="3">
        <v>0</v>
      </c>
    </row>
    <row r="350" spans="2:9" x14ac:dyDescent="0.3">
      <c r="B350" s="1">
        <v>325</v>
      </c>
      <c r="C350" s="3">
        <v>0</v>
      </c>
      <c r="D350" s="3">
        <v>0</v>
      </c>
      <c r="E350" s="3">
        <v>0</v>
      </c>
      <c r="F350" s="3">
        <v>0</v>
      </c>
      <c r="G350" s="3">
        <v>0</v>
      </c>
      <c r="H350" s="3">
        <v>0</v>
      </c>
      <c r="I350" s="3">
        <v>0</v>
      </c>
    </row>
    <row r="351" spans="2:9" x14ac:dyDescent="0.3">
      <c r="B351" s="1">
        <v>326</v>
      </c>
      <c r="C351" s="3">
        <v>0</v>
      </c>
      <c r="D351" s="3">
        <v>0</v>
      </c>
      <c r="E351" s="3">
        <v>0</v>
      </c>
      <c r="F351" s="3">
        <v>0</v>
      </c>
      <c r="G351" s="3">
        <v>0</v>
      </c>
      <c r="H351" s="3">
        <v>0</v>
      </c>
      <c r="I351" s="3">
        <v>0</v>
      </c>
    </row>
    <row r="352" spans="2:9" x14ac:dyDescent="0.3">
      <c r="B352" s="1">
        <v>327</v>
      </c>
      <c r="C352" s="3">
        <v>0</v>
      </c>
      <c r="D352" s="3">
        <v>0</v>
      </c>
      <c r="E352" s="3">
        <v>0</v>
      </c>
      <c r="F352" s="3">
        <v>0</v>
      </c>
      <c r="G352" s="3">
        <v>0</v>
      </c>
      <c r="H352" s="3">
        <v>0</v>
      </c>
      <c r="I352" s="3">
        <v>0</v>
      </c>
    </row>
    <row r="353" spans="2:9" x14ac:dyDescent="0.3">
      <c r="B353" s="1">
        <v>328</v>
      </c>
      <c r="C353" s="3">
        <v>0</v>
      </c>
      <c r="D353" s="3">
        <v>0</v>
      </c>
      <c r="E353" s="3">
        <v>0</v>
      </c>
      <c r="F353" s="3">
        <v>0</v>
      </c>
      <c r="G353" s="3">
        <v>0</v>
      </c>
      <c r="H353" s="3">
        <v>0</v>
      </c>
      <c r="I353" s="3">
        <v>0</v>
      </c>
    </row>
    <row r="354" spans="2:9" x14ac:dyDescent="0.3">
      <c r="B354" s="1">
        <v>329</v>
      </c>
      <c r="C354" s="3">
        <v>0</v>
      </c>
      <c r="D354" s="3">
        <v>0</v>
      </c>
      <c r="E354" s="3">
        <v>0</v>
      </c>
      <c r="F354" s="3">
        <v>0</v>
      </c>
      <c r="G354" s="3">
        <v>0</v>
      </c>
      <c r="H354" s="3">
        <v>0</v>
      </c>
      <c r="I354" s="3">
        <v>0</v>
      </c>
    </row>
    <row r="355" spans="2:9" x14ac:dyDescent="0.3">
      <c r="B355" s="1">
        <v>330</v>
      </c>
      <c r="C355" s="3">
        <v>0</v>
      </c>
      <c r="D355" s="3">
        <v>0</v>
      </c>
      <c r="E355" s="3">
        <v>0</v>
      </c>
      <c r="F355" s="3">
        <v>0</v>
      </c>
      <c r="G355" s="3">
        <v>0</v>
      </c>
      <c r="H355" s="3">
        <v>0</v>
      </c>
      <c r="I355" s="3">
        <v>0</v>
      </c>
    </row>
    <row r="356" spans="2:9" x14ac:dyDescent="0.3">
      <c r="B356" s="1">
        <v>331</v>
      </c>
      <c r="C356" s="3">
        <v>0</v>
      </c>
      <c r="D356" s="3">
        <v>0</v>
      </c>
      <c r="E356" s="3">
        <v>0</v>
      </c>
      <c r="F356" s="3">
        <v>0</v>
      </c>
      <c r="G356" s="3">
        <v>0</v>
      </c>
      <c r="H356" s="3">
        <v>0</v>
      </c>
      <c r="I356" s="3">
        <v>0</v>
      </c>
    </row>
    <row r="357" spans="2:9" x14ac:dyDescent="0.3">
      <c r="B357" s="1">
        <v>332</v>
      </c>
      <c r="C357" s="3">
        <v>0</v>
      </c>
      <c r="D357" s="3">
        <v>0</v>
      </c>
      <c r="E357" s="3">
        <v>0</v>
      </c>
      <c r="F357" s="3">
        <v>0</v>
      </c>
      <c r="G357" s="3">
        <v>0</v>
      </c>
      <c r="H357" s="3">
        <v>0</v>
      </c>
      <c r="I357" s="3">
        <v>0</v>
      </c>
    </row>
    <row r="358" spans="2:9" x14ac:dyDescent="0.3">
      <c r="B358" s="1">
        <v>333</v>
      </c>
      <c r="C358" s="3">
        <v>0</v>
      </c>
      <c r="D358" s="3">
        <v>0</v>
      </c>
      <c r="E358" s="3">
        <v>0</v>
      </c>
      <c r="F358" s="3">
        <v>0</v>
      </c>
      <c r="G358" s="3">
        <v>0</v>
      </c>
      <c r="H358" s="3">
        <v>0</v>
      </c>
      <c r="I358" s="3">
        <v>0</v>
      </c>
    </row>
    <row r="359" spans="2:9" x14ac:dyDescent="0.3">
      <c r="B359" s="1">
        <v>334</v>
      </c>
      <c r="C359" s="3">
        <v>0</v>
      </c>
      <c r="D359" s="3">
        <v>0</v>
      </c>
      <c r="E359" s="3">
        <v>0</v>
      </c>
      <c r="F359" s="3">
        <v>0</v>
      </c>
      <c r="G359" s="3">
        <v>0</v>
      </c>
      <c r="H359" s="3">
        <v>0</v>
      </c>
      <c r="I359" s="3">
        <v>0</v>
      </c>
    </row>
    <row r="360" spans="2:9" x14ac:dyDescent="0.3">
      <c r="B360" s="1">
        <v>335</v>
      </c>
      <c r="C360" s="3">
        <v>0</v>
      </c>
      <c r="D360" s="3">
        <v>0</v>
      </c>
      <c r="E360" s="3">
        <v>0</v>
      </c>
      <c r="F360" s="3">
        <v>0</v>
      </c>
      <c r="G360" s="3">
        <v>0</v>
      </c>
      <c r="H360" s="3">
        <v>0</v>
      </c>
      <c r="I360" s="3">
        <v>0</v>
      </c>
    </row>
    <row r="361" spans="2:9" x14ac:dyDescent="0.3">
      <c r="B361" s="1">
        <v>336</v>
      </c>
      <c r="C361" s="3">
        <v>0</v>
      </c>
      <c r="D361" s="3">
        <v>0</v>
      </c>
      <c r="E361" s="3">
        <v>0</v>
      </c>
      <c r="F361" s="3">
        <v>0</v>
      </c>
      <c r="G361" s="3">
        <v>0</v>
      </c>
      <c r="H361" s="3">
        <v>0</v>
      </c>
      <c r="I361" s="3">
        <v>0</v>
      </c>
    </row>
    <row r="362" spans="2:9" x14ac:dyDescent="0.3">
      <c r="B362" s="1">
        <v>337</v>
      </c>
      <c r="C362" s="3">
        <v>0</v>
      </c>
      <c r="D362" s="3">
        <v>0</v>
      </c>
      <c r="E362" s="3">
        <v>0</v>
      </c>
      <c r="F362" s="3">
        <v>0</v>
      </c>
      <c r="G362" s="3">
        <v>0</v>
      </c>
      <c r="H362" s="3">
        <v>0</v>
      </c>
      <c r="I362" s="3">
        <v>0</v>
      </c>
    </row>
    <row r="363" spans="2:9" x14ac:dyDescent="0.3">
      <c r="B363" s="1">
        <v>338</v>
      </c>
      <c r="C363" s="3">
        <v>0</v>
      </c>
      <c r="D363" s="3">
        <v>0</v>
      </c>
      <c r="E363" s="3">
        <v>0</v>
      </c>
      <c r="F363" s="3">
        <v>0</v>
      </c>
      <c r="G363" s="3">
        <v>0</v>
      </c>
      <c r="H363" s="3">
        <v>0</v>
      </c>
      <c r="I363" s="3">
        <v>0</v>
      </c>
    </row>
    <row r="364" spans="2:9" x14ac:dyDescent="0.3">
      <c r="B364" s="1">
        <v>339</v>
      </c>
      <c r="C364" s="3">
        <v>0</v>
      </c>
      <c r="D364" s="3">
        <v>0</v>
      </c>
      <c r="E364" s="3">
        <v>0</v>
      </c>
      <c r="F364" s="3">
        <v>0</v>
      </c>
      <c r="G364" s="3">
        <v>0</v>
      </c>
      <c r="H364" s="3">
        <v>0</v>
      </c>
      <c r="I364" s="3">
        <v>0</v>
      </c>
    </row>
    <row r="365" spans="2:9" x14ac:dyDescent="0.3">
      <c r="B365" s="1">
        <v>340</v>
      </c>
      <c r="C365" s="3">
        <v>0</v>
      </c>
      <c r="D365" s="3">
        <v>0</v>
      </c>
      <c r="E365" s="3">
        <v>0</v>
      </c>
      <c r="F365" s="3">
        <v>0</v>
      </c>
      <c r="G365" s="3">
        <v>0</v>
      </c>
      <c r="H365" s="3">
        <v>0</v>
      </c>
      <c r="I365" s="3">
        <v>0</v>
      </c>
    </row>
    <row r="366" spans="2:9" x14ac:dyDescent="0.3">
      <c r="B366" s="1">
        <v>341</v>
      </c>
      <c r="C366" s="3">
        <v>0</v>
      </c>
      <c r="D366" s="3">
        <v>0</v>
      </c>
      <c r="E366" s="3">
        <v>0</v>
      </c>
      <c r="F366" s="3">
        <v>0</v>
      </c>
      <c r="G366" s="3">
        <v>0</v>
      </c>
      <c r="H366" s="3">
        <v>0</v>
      </c>
      <c r="I366" s="3">
        <v>0</v>
      </c>
    </row>
    <row r="367" spans="2:9" x14ac:dyDescent="0.3">
      <c r="B367" s="1">
        <v>342</v>
      </c>
      <c r="C367" s="3">
        <v>0</v>
      </c>
      <c r="D367" s="3">
        <v>0</v>
      </c>
      <c r="E367" s="3">
        <v>0</v>
      </c>
      <c r="F367" s="3">
        <v>0</v>
      </c>
      <c r="G367" s="3">
        <v>0</v>
      </c>
      <c r="H367" s="3">
        <v>0</v>
      </c>
      <c r="I367" s="3">
        <v>0</v>
      </c>
    </row>
    <row r="368" spans="2:9" x14ac:dyDescent="0.3">
      <c r="B368" s="1">
        <v>343</v>
      </c>
      <c r="C368" s="3">
        <v>0</v>
      </c>
      <c r="D368" s="3">
        <v>0</v>
      </c>
      <c r="E368" s="3">
        <v>0</v>
      </c>
      <c r="F368" s="3">
        <v>0</v>
      </c>
      <c r="G368" s="3">
        <v>0</v>
      </c>
      <c r="H368" s="3">
        <v>0</v>
      </c>
      <c r="I368" s="3">
        <v>0</v>
      </c>
    </row>
    <row r="369" spans="2:9" x14ac:dyDescent="0.3">
      <c r="B369" s="1">
        <v>344</v>
      </c>
      <c r="C369" s="3">
        <v>0</v>
      </c>
      <c r="D369" s="3">
        <v>0</v>
      </c>
      <c r="E369" s="3">
        <v>0</v>
      </c>
      <c r="F369" s="3">
        <v>0</v>
      </c>
      <c r="G369" s="3">
        <v>0</v>
      </c>
      <c r="H369" s="3">
        <v>0</v>
      </c>
      <c r="I369" s="3">
        <v>0</v>
      </c>
    </row>
    <row r="370" spans="2:9" x14ac:dyDescent="0.3">
      <c r="B370" s="1">
        <v>345</v>
      </c>
      <c r="C370" s="3">
        <v>0</v>
      </c>
      <c r="D370" s="3">
        <v>0</v>
      </c>
      <c r="E370" s="3">
        <v>0</v>
      </c>
      <c r="F370" s="3">
        <v>0</v>
      </c>
      <c r="G370" s="3">
        <v>0</v>
      </c>
      <c r="H370" s="3">
        <v>0</v>
      </c>
      <c r="I370" s="3">
        <v>0</v>
      </c>
    </row>
    <row r="371" spans="2:9" x14ac:dyDescent="0.3">
      <c r="B371" s="1">
        <v>346</v>
      </c>
      <c r="C371" s="3">
        <v>0</v>
      </c>
      <c r="D371" s="3">
        <v>0</v>
      </c>
      <c r="E371" s="3">
        <v>0</v>
      </c>
      <c r="F371" s="3">
        <v>0</v>
      </c>
      <c r="G371" s="3">
        <v>0</v>
      </c>
      <c r="H371" s="3">
        <v>0</v>
      </c>
      <c r="I371" s="3">
        <v>0</v>
      </c>
    </row>
    <row r="372" spans="2:9" x14ac:dyDescent="0.3">
      <c r="B372" s="1">
        <v>347</v>
      </c>
      <c r="C372" s="3">
        <v>0</v>
      </c>
      <c r="D372" s="3">
        <v>0</v>
      </c>
      <c r="E372" s="3">
        <v>0</v>
      </c>
      <c r="F372" s="3">
        <v>0</v>
      </c>
      <c r="G372" s="3">
        <v>0</v>
      </c>
      <c r="H372" s="3">
        <v>0</v>
      </c>
      <c r="I372" s="3">
        <v>0</v>
      </c>
    </row>
    <row r="373" spans="2:9" x14ac:dyDescent="0.3">
      <c r="B373" s="1">
        <v>348</v>
      </c>
      <c r="C373" s="3">
        <v>0</v>
      </c>
      <c r="D373" s="3">
        <v>0</v>
      </c>
      <c r="E373" s="3">
        <v>0</v>
      </c>
      <c r="F373" s="3">
        <v>0</v>
      </c>
      <c r="G373" s="3">
        <v>0</v>
      </c>
      <c r="H373" s="3">
        <v>0</v>
      </c>
      <c r="I373" s="3">
        <v>0</v>
      </c>
    </row>
    <row r="374" spans="2:9" x14ac:dyDescent="0.3">
      <c r="B374" s="1">
        <v>349</v>
      </c>
      <c r="C374" s="3">
        <v>0</v>
      </c>
      <c r="D374" s="3">
        <v>0</v>
      </c>
      <c r="E374" s="3">
        <v>0</v>
      </c>
      <c r="F374" s="3">
        <v>0</v>
      </c>
      <c r="G374" s="3">
        <v>0</v>
      </c>
      <c r="H374" s="3">
        <v>0</v>
      </c>
      <c r="I374" s="3">
        <v>0</v>
      </c>
    </row>
    <row r="375" spans="2:9" x14ac:dyDescent="0.3">
      <c r="B375" s="1">
        <v>350</v>
      </c>
      <c r="C375" s="3">
        <v>0</v>
      </c>
      <c r="D375" s="3">
        <v>0</v>
      </c>
      <c r="E375" s="3">
        <v>0</v>
      </c>
      <c r="F375" s="3">
        <v>0</v>
      </c>
      <c r="G375" s="3">
        <v>0</v>
      </c>
      <c r="H375" s="3">
        <v>0</v>
      </c>
      <c r="I375" s="3">
        <v>0</v>
      </c>
    </row>
    <row r="376" spans="2:9" x14ac:dyDescent="0.3">
      <c r="B376" s="1">
        <v>351</v>
      </c>
      <c r="C376" s="3">
        <v>0</v>
      </c>
      <c r="D376" s="3">
        <v>0</v>
      </c>
      <c r="E376" s="3">
        <v>0</v>
      </c>
      <c r="F376" s="3">
        <v>0</v>
      </c>
      <c r="G376" s="3">
        <v>0</v>
      </c>
      <c r="H376" s="3">
        <v>0</v>
      </c>
      <c r="I376" s="3">
        <v>0</v>
      </c>
    </row>
    <row r="377" spans="2:9" x14ac:dyDescent="0.3">
      <c r="B377" s="1">
        <v>352</v>
      </c>
      <c r="C377" s="3">
        <v>0</v>
      </c>
      <c r="D377" s="3">
        <v>0</v>
      </c>
      <c r="E377" s="3">
        <v>0</v>
      </c>
      <c r="F377" s="3">
        <v>0</v>
      </c>
      <c r="G377" s="3">
        <v>0</v>
      </c>
      <c r="H377" s="3">
        <v>0</v>
      </c>
      <c r="I377" s="3">
        <v>0</v>
      </c>
    </row>
    <row r="378" spans="2:9" x14ac:dyDescent="0.3">
      <c r="B378" s="1">
        <v>353</v>
      </c>
      <c r="C378" s="3">
        <v>0</v>
      </c>
      <c r="D378" s="3">
        <v>0</v>
      </c>
      <c r="E378" s="3">
        <v>0</v>
      </c>
      <c r="F378" s="3">
        <v>0</v>
      </c>
      <c r="G378" s="3">
        <v>0</v>
      </c>
      <c r="H378" s="3">
        <v>0</v>
      </c>
      <c r="I378" s="3">
        <v>0</v>
      </c>
    </row>
    <row r="379" spans="2:9" x14ac:dyDescent="0.3">
      <c r="B379" s="1">
        <v>354</v>
      </c>
      <c r="C379" s="3">
        <v>0</v>
      </c>
      <c r="D379" s="3">
        <v>0</v>
      </c>
      <c r="E379" s="3">
        <v>0</v>
      </c>
      <c r="F379" s="3">
        <v>0</v>
      </c>
      <c r="G379" s="3">
        <v>0</v>
      </c>
      <c r="H379" s="3">
        <v>0</v>
      </c>
      <c r="I379" s="3">
        <v>0</v>
      </c>
    </row>
    <row r="380" spans="2:9" x14ac:dyDescent="0.3">
      <c r="B380" s="1">
        <v>355</v>
      </c>
      <c r="C380" s="3">
        <v>0</v>
      </c>
      <c r="D380" s="3">
        <v>0</v>
      </c>
      <c r="E380" s="3">
        <v>0</v>
      </c>
      <c r="F380" s="3">
        <v>0</v>
      </c>
      <c r="G380" s="3">
        <v>0</v>
      </c>
      <c r="H380" s="3">
        <v>0</v>
      </c>
      <c r="I380" s="3">
        <v>0</v>
      </c>
    </row>
    <row r="381" spans="2:9" x14ac:dyDescent="0.3">
      <c r="B381" s="1">
        <v>356</v>
      </c>
      <c r="C381" s="3">
        <v>0</v>
      </c>
      <c r="D381" s="3">
        <v>0</v>
      </c>
      <c r="E381" s="3">
        <v>0</v>
      </c>
      <c r="F381" s="3">
        <v>0</v>
      </c>
      <c r="G381" s="3">
        <v>0</v>
      </c>
      <c r="H381" s="3">
        <v>0</v>
      </c>
      <c r="I381" s="3">
        <v>0</v>
      </c>
    </row>
    <row r="382" spans="2:9" x14ac:dyDescent="0.3">
      <c r="B382" s="1">
        <v>357</v>
      </c>
      <c r="C382" s="3">
        <v>0</v>
      </c>
      <c r="D382" s="3">
        <v>0</v>
      </c>
      <c r="E382" s="3">
        <v>0</v>
      </c>
      <c r="F382" s="3">
        <v>0</v>
      </c>
      <c r="G382" s="3">
        <v>0</v>
      </c>
      <c r="H382" s="3">
        <v>0</v>
      </c>
      <c r="I382" s="3">
        <v>0</v>
      </c>
    </row>
    <row r="383" spans="2:9" x14ac:dyDescent="0.3">
      <c r="B383" s="1">
        <v>358</v>
      </c>
      <c r="C383" s="3">
        <v>0</v>
      </c>
      <c r="D383" s="3">
        <v>0</v>
      </c>
      <c r="E383" s="3">
        <v>0</v>
      </c>
      <c r="F383" s="3">
        <v>0</v>
      </c>
      <c r="G383" s="3">
        <v>0</v>
      </c>
      <c r="H383" s="3">
        <v>0</v>
      </c>
      <c r="I383" s="3">
        <v>0</v>
      </c>
    </row>
    <row r="384" spans="2:9" x14ac:dyDescent="0.3">
      <c r="B384" s="1">
        <v>359</v>
      </c>
      <c r="C384" s="3">
        <v>0</v>
      </c>
      <c r="D384" s="3">
        <v>0</v>
      </c>
      <c r="E384" s="3">
        <v>0</v>
      </c>
      <c r="F384" s="3">
        <v>0</v>
      </c>
      <c r="G384" s="3">
        <v>0</v>
      </c>
      <c r="H384" s="3">
        <v>0</v>
      </c>
      <c r="I384" s="3">
        <v>0</v>
      </c>
    </row>
    <row r="385" spans="2:9" x14ac:dyDescent="0.3">
      <c r="B385" s="1">
        <v>360</v>
      </c>
      <c r="C385" s="3">
        <v>0</v>
      </c>
      <c r="D385" s="3">
        <v>0</v>
      </c>
      <c r="E385" s="3">
        <v>0</v>
      </c>
      <c r="F385" s="3">
        <v>0</v>
      </c>
      <c r="G385" s="3">
        <v>0</v>
      </c>
      <c r="H385" s="3">
        <v>0</v>
      </c>
      <c r="I385" s="3">
        <v>0</v>
      </c>
    </row>
    <row r="386" spans="2:9" x14ac:dyDescent="0.3">
      <c r="B386" s="1">
        <v>361</v>
      </c>
      <c r="C386" s="3">
        <v>0</v>
      </c>
      <c r="D386" s="3">
        <v>0</v>
      </c>
      <c r="E386" s="3">
        <v>0</v>
      </c>
      <c r="F386" s="3">
        <v>0</v>
      </c>
      <c r="G386" s="3">
        <v>0</v>
      </c>
      <c r="H386" s="3">
        <v>0</v>
      </c>
      <c r="I386" s="3">
        <v>0</v>
      </c>
    </row>
    <row r="387" spans="2:9" x14ac:dyDescent="0.3">
      <c r="B387" s="1">
        <v>362</v>
      </c>
      <c r="C387" s="3">
        <v>0</v>
      </c>
      <c r="D387" s="3">
        <v>0</v>
      </c>
      <c r="E387" s="3">
        <v>0</v>
      </c>
      <c r="F387" s="3">
        <v>0</v>
      </c>
      <c r="G387" s="3">
        <v>0</v>
      </c>
      <c r="H387" s="3">
        <v>0</v>
      </c>
      <c r="I387" s="3">
        <v>0</v>
      </c>
    </row>
    <row r="388" spans="2:9" x14ac:dyDescent="0.3">
      <c r="B388" s="1">
        <v>363</v>
      </c>
      <c r="C388" s="3">
        <v>0</v>
      </c>
      <c r="D388" s="3">
        <v>0</v>
      </c>
      <c r="E388" s="3">
        <v>0</v>
      </c>
      <c r="F388" s="3">
        <v>0</v>
      </c>
      <c r="G388" s="3">
        <v>0</v>
      </c>
      <c r="H388" s="3">
        <v>0</v>
      </c>
      <c r="I388" s="3">
        <v>0</v>
      </c>
    </row>
    <row r="389" spans="2:9" x14ac:dyDescent="0.3">
      <c r="B389" s="1">
        <v>364</v>
      </c>
      <c r="C389" s="3">
        <v>0</v>
      </c>
      <c r="D389" s="3">
        <v>0</v>
      </c>
      <c r="E389" s="3">
        <v>0</v>
      </c>
      <c r="F389" s="3">
        <v>0</v>
      </c>
      <c r="G389" s="3">
        <v>0</v>
      </c>
      <c r="H389" s="3">
        <v>0</v>
      </c>
      <c r="I389" s="3">
        <v>0</v>
      </c>
    </row>
    <row r="390" spans="2:9" x14ac:dyDescent="0.3">
      <c r="B390" s="1">
        <v>365</v>
      </c>
      <c r="C390" s="3">
        <v>0</v>
      </c>
      <c r="D390" s="3">
        <v>0</v>
      </c>
      <c r="E390" s="3">
        <v>0</v>
      </c>
      <c r="F390" s="3">
        <v>0</v>
      </c>
      <c r="G390" s="3">
        <v>0</v>
      </c>
      <c r="H390" s="3">
        <v>0</v>
      </c>
      <c r="I390" s="3">
        <v>0</v>
      </c>
    </row>
    <row r="391" spans="2:9" x14ac:dyDescent="0.3">
      <c r="B391" s="1">
        <v>366</v>
      </c>
      <c r="C391" s="3">
        <v>0</v>
      </c>
      <c r="D391" s="3">
        <v>0</v>
      </c>
      <c r="E391" s="3">
        <v>0</v>
      </c>
      <c r="F391" s="3">
        <v>0</v>
      </c>
      <c r="G391" s="3">
        <v>0</v>
      </c>
      <c r="H391" s="3">
        <v>0</v>
      </c>
      <c r="I391" s="3">
        <v>0</v>
      </c>
    </row>
    <row r="392" spans="2:9" x14ac:dyDescent="0.3">
      <c r="B392" s="1">
        <v>367</v>
      </c>
      <c r="C392" s="3">
        <v>0</v>
      </c>
      <c r="D392" s="3">
        <v>0</v>
      </c>
      <c r="E392" s="3">
        <v>0</v>
      </c>
      <c r="F392" s="3">
        <v>0</v>
      </c>
      <c r="G392" s="3">
        <v>0</v>
      </c>
      <c r="H392" s="3">
        <v>0</v>
      </c>
      <c r="I392" s="3">
        <v>0</v>
      </c>
    </row>
    <row r="393" spans="2:9" x14ac:dyDescent="0.3">
      <c r="B393" s="1">
        <v>368</v>
      </c>
      <c r="C393" s="3">
        <v>0</v>
      </c>
      <c r="D393" s="3">
        <v>0</v>
      </c>
      <c r="E393" s="3">
        <v>0</v>
      </c>
      <c r="F393" s="3">
        <v>0</v>
      </c>
      <c r="G393" s="3">
        <v>0</v>
      </c>
      <c r="H393" s="3">
        <v>0</v>
      </c>
      <c r="I393" s="3">
        <v>0</v>
      </c>
    </row>
    <row r="394" spans="2:9" x14ac:dyDescent="0.3">
      <c r="B394" s="1">
        <v>369</v>
      </c>
      <c r="C394" s="3">
        <v>0</v>
      </c>
      <c r="D394" s="3">
        <v>0</v>
      </c>
      <c r="E394" s="3">
        <v>0</v>
      </c>
      <c r="F394" s="3">
        <v>0</v>
      </c>
      <c r="G394" s="3">
        <v>0</v>
      </c>
      <c r="H394" s="3">
        <v>0</v>
      </c>
      <c r="I394" s="3">
        <v>0</v>
      </c>
    </row>
    <row r="395" spans="2:9" x14ac:dyDescent="0.3">
      <c r="B395" s="1">
        <v>370</v>
      </c>
      <c r="C395" s="3">
        <v>0</v>
      </c>
      <c r="D395" s="3">
        <v>0</v>
      </c>
      <c r="E395" s="3">
        <v>0</v>
      </c>
      <c r="F395" s="3">
        <v>0</v>
      </c>
      <c r="G395" s="3">
        <v>0</v>
      </c>
      <c r="H395" s="3">
        <v>0</v>
      </c>
      <c r="I395" s="3">
        <v>0</v>
      </c>
    </row>
    <row r="396" spans="2:9" x14ac:dyDescent="0.3">
      <c r="B396" s="1">
        <v>371</v>
      </c>
      <c r="C396" s="3">
        <v>0</v>
      </c>
      <c r="D396" s="3">
        <v>0</v>
      </c>
      <c r="E396" s="3">
        <v>0</v>
      </c>
      <c r="F396" s="3">
        <v>0</v>
      </c>
      <c r="G396" s="3">
        <v>0</v>
      </c>
      <c r="H396" s="3">
        <v>0</v>
      </c>
      <c r="I396" s="3">
        <v>0</v>
      </c>
    </row>
    <row r="397" spans="2:9" x14ac:dyDescent="0.3">
      <c r="B397" s="1">
        <v>372</v>
      </c>
      <c r="C397" s="3">
        <v>0</v>
      </c>
      <c r="D397" s="3">
        <v>0</v>
      </c>
      <c r="E397" s="3">
        <v>0</v>
      </c>
      <c r="F397" s="3">
        <v>0</v>
      </c>
      <c r="G397" s="3">
        <v>0</v>
      </c>
      <c r="H397" s="3">
        <v>0</v>
      </c>
      <c r="I397" s="3">
        <v>0</v>
      </c>
    </row>
    <row r="398" spans="2:9" x14ac:dyDescent="0.3">
      <c r="B398" s="1">
        <v>373</v>
      </c>
      <c r="C398" s="3">
        <v>0</v>
      </c>
      <c r="D398" s="3">
        <v>0</v>
      </c>
      <c r="E398" s="3">
        <v>0</v>
      </c>
      <c r="F398" s="3">
        <v>0</v>
      </c>
      <c r="G398" s="3">
        <v>0</v>
      </c>
      <c r="H398" s="3">
        <v>0</v>
      </c>
      <c r="I398" s="3">
        <v>0</v>
      </c>
    </row>
    <row r="399" spans="2:9" x14ac:dyDescent="0.3">
      <c r="B399" s="1">
        <v>374</v>
      </c>
      <c r="C399" s="3">
        <v>0</v>
      </c>
      <c r="D399" s="3">
        <v>0</v>
      </c>
      <c r="E399" s="3">
        <v>0</v>
      </c>
      <c r="F399" s="3">
        <v>0</v>
      </c>
      <c r="G399" s="3">
        <v>0</v>
      </c>
      <c r="H399" s="3">
        <v>0</v>
      </c>
      <c r="I399" s="3">
        <v>0</v>
      </c>
    </row>
    <row r="400" spans="2:9" x14ac:dyDescent="0.3">
      <c r="B400" s="1">
        <v>375</v>
      </c>
      <c r="C400" s="3">
        <v>0</v>
      </c>
      <c r="D400" s="3">
        <v>0</v>
      </c>
      <c r="E400" s="3">
        <v>0</v>
      </c>
      <c r="F400" s="3">
        <v>0</v>
      </c>
      <c r="G400" s="3">
        <v>0</v>
      </c>
      <c r="H400" s="3">
        <v>0</v>
      </c>
      <c r="I400" s="3">
        <v>0</v>
      </c>
    </row>
    <row r="401" spans="2:9" x14ac:dyDescent="0.3">
      <c r="B401" s="1">
        <v>376</v>
      </c>
      <c r="C401" s="3">
        <v>0</v>
      </c>
      <c r="D401" s="3">
        <v>0</v>
      </c>
      <c r="E401" s="3">
        <v>0</v>
      </c>
      <c r="F401" s="3">
        <v>0</v>
      </c>
      <c r="G401" s="3">
        <v>0</v>
      </c>
      <c r="H401" s="3">
        <v>0</v>
      </c>
      <c r="I401" s="3">
        <v>0</v>
      </c>
    </row>
    <row r="402" spans="2:9" x14ac:dyDescent="0.3">
      <c r="B402" s="1">
        <v>377</v>
      </c>
      <c r="C402" s="3">
        <v>0</v>
      </c>
      <c r="D402" s="3">
        <v>0</v>
      </c>
      <c r="E402" s="3">
        <v>0</v>
      </c>
      <c r="F402" s="3">
        <v>0</v>
      </c>
      <c r="G402" s="3">
        <v>0</v>
      </c>
      <c r="H402" s="3">
        <v>0</v>
      </c>
      <c r="I402" s="3">
        <v>0</v>
      </c>
    </row>
    <row r="403" spans="2:9" x14ac:dyDescent="0.3">
      <c r="B403" s="1">
        <v>378</v>
      </c>
      <c r="C403" s="3">
        <v>0</v>
      </c>
      <c r="D403" s="3">
        <v>0</v>
      </c>
      <c r="E403" s="3">
        <v>0</v>
      </c>
      <c r="F403" s="3">
        <v>0</v>
      </c>
      <c r="G403" s="3">
        <v>0</v>
      </c>
      <c r="H403" s="3">
        <v>0</v>
      </c>
      <c r="I403" s="3">
        <v>0</v>
      </c>
    </row>
    <row r="404" spans="2:9" x14ac:dyDescent="0.3">
      <c r="B404" s="1">
        <v>379</v>
      </c>
      <c r="C404" s="3">
        <v>0</v>
      </c>
      <c r="D404" s="3">
        <v>0</v>
      </c>
      <c r="E404" s="3">
        <v>0</v>
      </c>
      <c r="F404" s="3">
        <v>0</v>
      </c>
      <c r="G404" s="3">
        <v>0</v>
      </c>
      <c r="H404" s="3">
        <v>0</v>
      </c>
      <c r="I404" s="3">
        <v>0</v>
      </c>
    </row>
    <row r="405" spans="2:9" x14ac:dyDescent="0.3">
      <c r="B405" s="1">
        <v>380</v>
      </c>
      <c r="C405" s="3">
        <v>0</v>
      </c>
      <c r="D405" s="3">
        <v>0</v>
      </c>
      <c r="E405" s="3">
        <v>0</v>
      </c>
      <c r="F405" s="3">
        <v>0</v>
      </c>
      <c r="G405" s="3">
        <v>0</v>
      </c>
      <c r="H405" s="3">
        <v>0</v>
      </c>
      <c r="I405" s="3">
        <v>0</v>
      </c>
    </row>
    <row r="406" spans="2:9" x14ac:dyDescent="0.3">
      <c r="B406" s="1">
        <v>381</v>
      </c>
      <c r="C406" s="3">
        <v>0</v>
      </c>
      <c r="D406" s="3">
        <v>0</v>
      </c>
      <c r="E406" s="3">
        <v>0</v>
      </c>
      <c r="F406" s="3">
        <v>0</v>
      </c>
      <c r="G406" s="3">
        <v>0</v>
      </c>
      <c r="H406" s="3">
        <v>0</v>
      </c>
      <c r="I406" s="3">
        <v>0</v>
      </c>
    </row>
    <row r="407" spans="2:9" x14ac:dyDescent="0.3">
      <c r="B407" s="1">
        <v>382</v>
      </c>
      <c r="C407" s="3">
        <v>0</v>
      </c>
      <c r="D407" s="3">
        <v>0</v>
      </c>
      <c r="E407" s="3">
        <v>0</v>
      </c>
      <c r="F407" s="3">
        <v>0</v>
      </c>
      <c r="G407" s="3">
        <v>0</v>
      </c>
      <c r="H407" s="3">
        <v>0</v>
      </c>
      <c r="I407" s="3">
        <v>0</v>
      </c>
    </row>
    <row r="408" spans="2:9" x14ac:dyDescent="0.3">
      <c r="B408" s="1">
        <v>383</v>
      </c>
      <c r="C408" s="3">
        <v>0</v>
      </c>
      <c r="D408" s="3">
        <v>0</v>
      </c>
      <c r="E408" s="3">
        <v>0</v>
      </c>
      <c r="F408" s="3">
        <v>0</v>
      </c>
      <c r="G408" s="3">
        <v>0</v>
      </c>
      <c r="H408" s="3">
        <v>0</v>
      </c>
      <c r="I408" s="3">
        <v>0</v>
      </c>
    </row>
    <row r="409" spans="2:9" x14ac:dyDescent="0.3">
      <c r="B409" s="1">
        <v>384</v>
      </c>
      <c r="C409" s="3">
        <v>0</v>
      </c>
      <c r="D409" s="3">
        <v>0</v>
      </c>
      <c r="E409" s="3">
        <v>0</v>
      </c>
      <c r="F409" s="3">
        <v>0</v>
      </c>
      <c r="G409" s="3">
        <v>0</v>
      </c>
      <c r="H409" s="3">
        <v>0</v>
      </c>
      <c r="I409" s="3">
        <v>0</v>
      </c>
    </row>
    <row r="410" spans="2:9" x14ac:dyDescent="0.3">
      <c r="B410" s="1">
        <v>385</v>
      </c>
      <c r="C410" s="3">
        <v>0</v>
      </c>
      <c r="D410" s="3">
        <v>0</v>
      </c>
      <c r="E410" s="3">
        <v>0</v>
      </c>
      <c r="F410" s="3">
        <v>0</v>
      </c>
      <c r="G410" s="3">
        <v>0</v>
      </c>
      <c r="H410" s="3">
        <v>0</v>
      </c>
      <c r="I410" s="3">
        <v>0</v>
      </c>
    </row>
    <row r="411" spans="2:9" x14ac:dyDescent="0.3">
      <c r="B411" s="1">
        <v>386</v>
      </c>
      <c r="C411" s="3">
        <v>0</v>
      </c>
      <c r="D411" s="3">
        <v>0</v>
      </c>
      <c r="E411" s="3">
        <v>0</v>
      </c>
      <c r="F411" s="3">
        <v>0</v>
      </c>
      <c r="G411" s="3">
        <v>0</v>
      </c>
      <c r="H411" s="3">
        <v>0</v>
      </c>
      <c r="I411" s="3">
        <v>0</v>
      </c>
    </row>
    <row r="412" spans="2:9" x14ac:dyDescent="0.3">
      <c r="B412" s="1">
        <v>387</v>
      </c>
      <c r="C412" s="3">
        <v>0</v>
      </c>
      <c r="D412" s="3">
        <v>0</v>
      </c>
      <c r="E412" s="3">
        <v>0</v>
      </c>
      <c r="F412" s="3">
        <v>0</v>
      </c>
      <c r="G412" s="3">
        <v>0</v>
      </c>
      <c r="H412" s="3">
        <v>0</v>
      </c>
      <c r="I412" s="3">
        <v>0</v>
      </c>
    </row>
    <row r="413" spans="2:9" x14ac:dyDescent="0.3">
      <c r="B413" s="1">
        <v>388</v>
      </c>
      <c r="C413" s="3">
        <v>0</v>
      </c>
      <c r="D413" s="3">
        <v>0</v>
      </c>
      <c r="E413" s="3">
        <v>0</v>
      </c>
      <c r="F413" s="3">
        <v>0</v>
      </c>
      <c r="G413" s="3">
        <v>0</v>
      </c>
      <c r="H413" s="3">
        <v>0</v>
      </c>
      <c r="I413" s="3">
        <v>0</v>
      </c>
    </row>
    <row r="414" spans="2:9" x14ac:dyDescent="0.3">
      <c r="B414" s="1">
        <v>389</v>
      </c>
      <c r="C414" s="3">
        <v>0</v>
      </c>
      <c r="D414" s="3">
        <v>0</v>
      </c>
      <c r="E414" s="3">
        <v>0</v>
      </c>
      <c r="F414" s="3">
        <v>0</v>
      </c>
      <c r="G414" s="3">
        <v>0</v>
      </c>
      <c r="H414" s="3">
        <v>0</v>
      </c>
      <c r="I414" s="3">
        <v>0</v>
      </c>
    </row>
    <row r="415" spans="2:9" x14ac:dyDescent="0.3">
      <c r="B415" s="1">
        <v>390</v>
      </c>
      <c r="C415" s="3">
        <v>0</v>
      </c>
      <c r="D415" s="3">
        <v>0</v>
      </c>
      <c r="E415" s="3">
        <v>0</v>
      </c>
      <c r="F415" s="3">
        <v>0</v>
      </c>
      <c r="G415" s="3">
        <v>0</v>
      </c>
      <c r="H415" s="3">
        <v>0</v>
      </c>
      <c r="I415" s="3">
        <v>0</v>
      </c>
    </row>
    <row r="416" spans="2:9" x14ac:dyDescent="0.3">
      <c r="B416" s="1">
        <v>391</v>
      </c>
      <c r="C416" s="3">
        <v>0</v>
      </c>
      <c r="D416" s="3">
        <v>0</v>
      </c>
      <c r="E416" s="3">
        <v>0</v>
      </c>
      <c r="F416" s="3">
        <v>0</v>
      </c>
      <c r="G416" s="3">
        <v>0</v>
      </c>
      <c r="H416" s="3">
        <v>0</v>
      </c>
      <c r="I416" s="3">
        <v>0</v>
      </c>
    </row>
    <row r="417" spans="2:9" x14ac:dyDescent="0.3">
      <c r="B417" s="1">
        <v>392</v>
      </c>
      <c r="C417" s="3">
        <v>0</v>
      </c>
      <c r="D417" s="3">
        <v>0</v>
      </c>
      <c r="E417" s="3">
        <v>0</v>
      </c>
      <c r="F417" s="3">
        <v>0</v>
      </c>
      <c r="G417" s="3">
        <v>0</v>
      </c>
      <c r="H417" s="3">
        <v>0</v>
      </c>
      <c r="I417" s="3">
        <v>0</v>
      </c>
    </row>
    <row r="418" spans="2:9" x14ac:dyDescent="0.3">
      <c r="B418" s="1">
        <v>393</v>
      </c>
      <c r="C418" s="3">
        <v>0</v>
      </c>
      <c r="D418" s="3">
        <v>0</v>
      </c>
      <c r="E418" s="3">
        <v>0</v>
      </c>
      <c r="F418" s="3">
        <v>0</v>
      </c>
      <c r="G418" s="3">
        <v>0</v>
      </c>
      <c r="H418" s="3">
        <v>0</v>
      </c>
      <c r="I418" s="3">
        <v>0</v>
      </c>
    </row>
    <row r="419" spans="2:9" x14ac:dyDescent="0.3">
      <c r="B419" s="1">
        <v>394</v>
      </c>
      <c r="C419" s="3">
        <v>0</v>
      </c>
      <c r="D419" s="3">
        <v>0</v>
      </c>
      <c r="E419" s="3">
        <v>0</v>
      </c>
      <c r="F419" s="3">
        <v>0</v>
      </c>
      <c r="G419" s="3">
        <v>0</v>
      </c>
      <c r="H419" s="3">
        <v>0</v>
      </c>
      <c r="I419" s="3">
        <v>0</v>
      </c>
    </row>
    <row r="420" spans="2:9" x14ac:dyDescent="0.3">
      <c r="B420" s="1">
        <v>395</v>
      </c>
      <c r="C420" s="3">
        <v>0</v>
      </c>
      <c r="D420" s="3">
        <v>0</v>
      </c>
      <c r="E420" s="3">
        <v>0</v>
      </c>
      <c r="F420" s="3">
        <v>0</v>
      </c>
      <c r="G420" s="3">
        <v>0</v>
      </c>
      <c r="H420" s="3">
        <v>0</v>
      </c>
      <c r="I420" s="3">
        <v>0</v>
      </c>
    </row>
    <row r="421" spans="2:9" x14ac:dyDescent="0.3">
      <c r="B421" s="1">
        <v>396</v>
      </c>
      <c r="C421" s="3">
        <v>0</v>
      </c>
      <c r="D421" s="3">
        <v>0</v>
      </c>
      <c r="E421" s="3">
        <v>0</v>
      </c>
      <c r="F421" s="3">
        <v>0</v>
      </c>
      <c r="G421" s="3">
        <v>0</v>
      </c>
      <c r="H421" s="3">
        <v>0</v>
      </c>
      <c r="I421" s="3">
        <v>0</v>
      </c>
    </row>
    <row r="422" spans="2:9" x14ac:dyDescent="0.3">
      <c r="B422" s="1">
        <v>397</v>
      </c>
      <c r="C422" s="3">
        <v>0</v>
      </c>
      <c r="D422" s="3">
        <v>0</v>
      </c>
      <c r="E422" s="3">
        <v>0</v>
      </c>
      <c r="F422" s="3">
        <v>0</v>
      </c>
      <c r="G422" s="3">
        <v>0</v>
      </c>
      <c r="H422" s="3">
        <v>0</v>
      </c>
      <c r="I422" s="3">
        <v>0</v>
      </c>
    </row>
    <row r="423" spans="2:9" x14ac:dyDescent="0.3">
      <c r="B423" s="1">
        <v>398</v>
      </c>
      <c r="C423" s="3">
        <v>0</v>
      </c>
      <c r="D423" s="3">
        <v>0</v>
      </c>
      <c r="E423" s="3">
        <v>0</v>
      </c>
      <c r="F423" s="3">
        <v>0</v>
      </c>
      <c r="G423" s="3">
        <v>0</v>
      </c>
      <c r="H423" s="3">
        <v>0</v>
      </c>
      <c r="I423" s="3">
        <v>0</v>
      </c>
    </row>
    <row r="424" spans="2:9" x14ac:dyDescent="0.3">
      <c r="B424" s="1">
        <v>399</v>
      </c>
      <c r="C424" s="3">
        <v>0</v>
      </c>
      <c r="D424" s="3">
        <v>0</v>
      </c>
      <c r="E424" s="3">
        <v>0</v>
      </c>
      <c r="F424" s="3">
        <v>0</v>
      </c>
      <c r="G424" s="3">
        <v>0</v>
      </c>
      <c r="H424" s="3">
        <v>0</v>
      </c>
      <c r="I424" s="3">
        <v>0</v>
      </c>
    </row>
    <row r="425" spans="2:9" x14ac:dyDescent="0.3">
      <c r="B425" s="1">
        <v>400</v>
      </c>
      <c r="C425" s="3">
        <v>0</v>
      </c>
      <c r="D425" s="3">
        <v>0</v>
      </c>
      <c r="E425" s="3">
        <v>0</v>
      </c>
      <c r="F425" s="3">
        <v>0</v>
      </c>
      <c r="G425" s="3">
        <v>0</v>
      </c>
      <c r="H425" s="3">
        <v>0</v>
      </c>
      <c r="I425" s="3">
        <v>0</v>
      </c>
    </row>
    <row r="426" spans="2:9" x14ac:dyDescent="0.3">
      <c r="B426" s="1">
        <v>401</v>
      </c>
      <c r="C426" s="3">
        <v>0</v>
      </c>
      <c r="D426" s="3">
        <v>0</v>
      </c>
      <c r="E426" s="3">
        <v>0</v>
      </c>
      <c r="F426" s="3">
        <v>0</v>
      </c>
      <c r="G426" s="3">
        <v>0</v>
      </c>
      <c r="H426" s="3">
        <v>0</v>
      </c>
      <c r="I426" s="3">
        <v>0</v>
      </c>
    </row>
    <row r="427" spans="2:9" x14ac:dyDescent="0.3">
      <c r="B427" s="1">
        <v>402</v>
      </c>
      <c r="C427" s="3">
        <v>0</v>
      </c>
      <c r="D427" s="3">
        <v>0</v>
      </c>
      <c r="E427" s="3">
        <v>0</v>
      </c>
      <c r="F427" s="3">
        <v>0</v>
      </c>
      <c r="G427" s="3">
        <v>0</v>
      </c>
      <c r="H427" s="3">
        <v>0</v>
      </c>
      <c r="I427" s="3">
        <v>0</v>
      </c>
    </row>
    <row r="428" spans="2:9" x14ac:dyDescent="0.3">
      <c r="B428" s="1">
        <v>403</v>
      </c>
      <c r="C428" s="3">
        <v>0</v>
      </c>
      <c r="D428" s="3">
        <v>0</v>
      </c>
      <c r="E428" s="3">
        <v>0</v>
      </c>
      <c r="F428" s="3">
        <v>0</v>
      </c>
      <c r="G428" s="3">
        <v>0</v>
      </c>
      <c r="H428" s="3">
        <v>0</v>
      </c>
      <c r="I428" s="3">
        <v>0</v>
      </c>
    </row>
    <row r="429" spans="2:9" x14ac:dyDescent="0.3">
      <c r="B429" s="1">
        <v>404</v>
      </c>
      <c r="C429" s="3">
        <v>0</v>
      </c>
      <c r="D429" s="3">
        <v>0</v>
      </c>
      <c r="E429" s="3">
        <v>0</v>
      </c>
      <c r="F429" s="3">
        <v>0</v>
      </c>
      <c r="G429" s="3">
        <v>0</v>
      </c>
      <c r="H429" s="3">
        <v>0</v>
      </c>
      <c r="I429" s="3">
        <v>0</v>
      </c>
    </row>
    <row r="430" spans="2:9" x14ac:dyDescent="0.3">
      <c r="B430" s="1">
        <v>405</v>
      </c>
      <c r="C430" s="3">
        <v>0</v>
      </c>
      <c r="D430" s="3">
        <v>0</v>
      </c>
      <c r="E430" s="3">
        <v>0</v>
      </c>
      <c r="F430" s="3">
        <v>0</v>
      </c>
      <c r="G430" s="3">
        <v>0</v>
      </c>
      <c r="H430" s="3">
        <v>0</v>
      </c>
      <c r="I430" s="3">
        <v>0</v>
      </c>
    </row>
    <row r="431" spans="2:9" x14ac:dyDescent="0.3">
      <c r="B431" s="1">
        <v>406</v>
      </c>
      <c r="C431" s="3">
        <v>0</v>
      </c>
      <c r="D431" s="3">
        <v>0</v>
      </c>
      <c r="E431" s="3">
        <v>0</v>
      </c>
      <c r="F431" s="3">
        <v>0</v>
      </c>
      <c r="G431" s="3">
        <v>0</v>
      </c>
      <c r="H431" s="3">
        <v>0</v>
      </c>
      <c r="I431" s="3">
        <v>0</v>
      </c>
    </row>
    <row r="432" spans="2:9" x14ac:dyDescent="0.3">
      <c r="B432" s="1">
        <v>407</v>
      </c>
      <c r="C432" s="3">
        <v>0</v>
      </c>
      <c r="D432" s="3">
        <v>0</v>
      </c>
      <c r="E432" s="3">
        <v>0</v>
      </c>
      <c r="F432" s="3">
        <v>0</v>
      </c>
      <c r="G432" s="3">
        <v>0</v>
      </c>
      <c r="H432" s="3">
        <v>0</v>
      </c>
      <c r="I432" s="3">
        <v>0</v>
      </c>
    </row>
    <row r="433" spans="2:9" x14ac:dyDescent="0.3">
      <c r="B433" s="1">
        <v>408</v>
      </c>
      <c r="C433" s="3">
        <v>0</v>
      </c>
      <c r="D433" s="3">
        <v>0</v>
      </c>
      <c r="E433" s="3">
        <v>0</v>
      </c>
      <c r="F433" s="3">
        <v>0</v>
      </c>
      <c r="G433" s="3">
        <v>0</v>
      </c>
      <c r="H433" s="3">
        <v>0</v>
      </c>
      <c r="I433" s="3">
        <v>0</v>
      </c>
    </row>
    <row r="434" spans="2:9" x14ac:dyDescent="0.3">
      <c r="B434" s="1">
        <v>409</v>
      </c>
      <c r="C434" s="3">
        <v>0</v>
      </c>
      <c r="D434" s="3">
        <v>0</v>
      </c>
      <c r="E434" s="3">
        <v>0</v>
      </c>
      <c r="F434" s="3">
        <v>0</v>
      </c>
      <c r="G434" s="3">
        <v>0</v>
      </c>
      <c r="H434" s="3">
        <v>0</v>
      </c>
      <c r="I434" s="3">
        <v>0</v>
      </c>
    </row>
    <row r="435" spans="2:9" x14ac:dyDescent="0.3">
      <c r="B435" s="1">
        <v>410</v>
      </c>
      <c r="C435" s="3">
        <v>0</v>
      </c>
      <c r="D435" s="3">
        <v>0</v>
      </c>
      <c r="E435" s="3">
        <v>0</v>
      </c>
      <c r="F435" s="3">
        <v>0</v>
      </c>
      <c r="G435" s="3">
        <v>0</v>
      </c>
      <c r="H435" s="3">
        <v>0</v>
      </c>
      <c r="I435" s="3">
        <v>0</v>
      </c>
    </row>
    <row r="436" spans="2:9" x14ac:dyDescent="0.3">
      <c r="B436" s="1">
        <v>411</v>
      </c>
      <c r="C436" s="3">
        <v>0</v>
      </c>
      <c r="D436" s="3">
        <v>0</v>
      </c>
      <c r="E436" s="3">
        <v>0</v>
      </c>
      <c r="F436" s="3">
        <v>0</v>
      </c>
      <c r="G436" s="3">
        <v>0</v>
      </c>
      <c r="H436" s="3">
        <v>0</v>
      </c>
      <c r="I436" s="3">
        <v>0</v>
      </c>
    </row>
    <row r="437" spans="2:9" x14ac:dyDescent="0.3">
      <c r="B437" s="1">
        <v>412</v>
      </c>
      <c r="C437" s="3">
        <v>0</v>
      </c>
      <c r="D437" s="3">
        <v>0</v>
      </c>
      <c r="E437" s="3">
        <v>0</v>
      </c>
      <c r="F437" s="3">
        <v>0</v>
      </c>
      <c r="G437" s="3">
        <v>0</v>
      </c>
      <c r="H437" s="3">
        <v>0</v>
      </c>
      <c r="I437" s="3">
        <v>0</v>
      </c>
    </row>
    <row r="438" spans="2:9" x14ac:dyDescent="0.3">
      <c r="B438" s="1">
        <v>413</v>
      </c>
      <c r="C438" s="3">
        <v>0</v>
      </c>
      <c r="D438" s="3">
        <v>0</v>
      </c>
      <c r="E438" s="3">
        <v>0</v>
      </c>
      <c r="F438" s="3">
        <v>0</v>
      </c>
      <c r="G438" s="3">
        <v>0</v>
      </c>
      <c r="H438" s="3">
        <v>0</v>
      </c>
      <c r="I438" s="3">
        <v>0</v>
      </c>
    </row>
    <row r="439" spans="2:9" x14ac:dyDescent="0.3">
      <c r="B439" s="1">
        <v>414</v>
      </c>
      <c r="C439" s="3">
        <v>0</v>
      </c>
      <c r="D439" s="3">
        <v>0</v>
      </c>
      <c r="E439" s="3">
        <v>0</v>
      </c>
      <c r="F439" s="3">
        <v>0</v>
      </c>
      <c r="G439" s="3">
        <v>0</v>
      </c>
      <c r="H439" s="3">
        <v>0</v>
      </c>
      <c r="I439" s="3">
        <v>0</v>
      </c>
    </row>
    <row r="440" spans="2:9" x14ac:dyDescent="0.3">
      <c r="B440" s="1">
        <v>415</v>
      </c>
      <c r="C440" s="3">
        <v>0</v>
      </c>
      <c r="D440" s="3">
        <v>0</v>
      </c>
      <c r="E440" s="3">
        <v>0</v>
      </c>
      <c r="F440" s="3">
        <v>0</v>
      </c>
      <c r="G440" s="3">
        <v>0</v>
      </c>
      <c r="H440" s="3">
        <v>0</v>
      </c>
      <c r="I440" s="3">
        <v>0</v>
      </c>
    </row>
    <row r="441" spans="2:9" x14ac:dyDescent="0.3">
      <c r="B441" s="1">
        <v>416</v>
      </c>
      <c r="C441" s="3">
        <v>0</v>
      </c>
      <c r="D441" s="3">
        <v>0</v>
      </c>
      <c r="E441" s="3">
        <v>0</v>
      </c>
      <c r="F441" s="3">
        <v>0</v>
      </c>
      <c r="G441" s="3">
        <v>0</v>
      </c>
      <c r="H441" s="3">
        <v>0</v>
      </c>
      <c r="I441" s="3">
        <v>0</v>
      </c>
    </row>
    <row r="442" spans="2:9" x14ac:dyDescent="0.3">
      <c r="B442" s="1">
        <v>417</v>
      </c>
      <c r="C442" s="3">
        <v>0</v>
      </c>
      <c r="D442" s="3">
        <v>0</v>
      </c>
      <c r="E442" s="3">
        <v>0</v>
      </c>
      <c r="F442" s="3">
        <v>0</v>
      </c>
      <c r="G442" s="3">
        <v>0</v>
      </c>
      <c r="H442" s="3">
        <v>0</v>
      </c>
      <c r="I442" s="3">
        <v>0</v>
      </c>
    </row>
    <row r="443" spans="2:9" x14ac:dyDescent="0.3">
      <c r="B443" s="1">
        <v>418</v>
      </c>
      <c r="C443" s="3">
        <v>0</v>
      </c>
      <c r="D443" s="3">
        <v>0</v>
      </c>
      <c r="E443" s="3">
        <v>0</v>
      </c>
      <c r="F443" s="3">
        <v>0</v>
      </c>
      <c r="G443" s="3">
        <v>0</v>
      </c>
      <c r="H443" s="3">
        <v>0</v>
      </c>
      <c r="I443" s="3">
        <v>0</v>
      </c>
    </row>
    <row r="444" spans="2:9" x14ac:dyDescent="0.3">
      <c r="B444" s="1">
        <v>419</v>
      </c>
      <c r="C444" s="3">
        <v>0</v>
      </c>
      <c r="D444" s="3">
        <v>0</v>
      </c>
      <c r="E444" s="3">
        <v>0</v>
      </c>
      <c r="F444" s="3">
        <v>0</v>
      </c>
      <c r="G444" s="3">
        <v>0</v>
      </c>
      <c r="H444" s="3">
        <v>0</v>
      </c>
      <c r="I444" s="3">
        <v>0</v>
      </c>
    </row>
    <row r="445" spans="2:9" x14ac:dyDescent="0.3">
      <c r="B445" s="1">
        <v>420</v>
      </c>
      <c r="C445" s="3">
        <v>0</v>
      </c>
      <c r="D445" s="3">
        <v>0</v>
      </c>
      <c r="E445" s="3">
        <v>0</v>
      </c>
      <c r="F445" s="3">
        <v>0</v>
      </c>
      <c r="G445" s="3">
        <v>0</v>
      </c>
      <c r="H445" s="3">
        <v>0</v>
      </c>
      <c r="I445" s="3">
        <v>0</v>
      </c>
    </row>
    <row r="446" spans="2:9" x14ac:dyDescent="0.3">
      <c r="B446" s="1">
        <v>421</v>
      </c>
      <c r="C446" s="3">
        <v>0</v>
      </c>
      <c r="D446" s="3">
        <v>0</v>
      </c>
      <c r="E446" s="3">
        <v>0</v>
      </c>
      <c r="F446" s="3">
        <v>0</v>
      </c>
      <c r="G446" s="3">
        <v>0</v>
      </c>
      <c r="H446" s="3">
        <v>0</v>
      </c>
      <c r="I446" s="3">
        <v>0</v>
      </c>
    </row>
    <row r="447" spans="2:9" x14ac:dyDescent="0.3">
      <c r="B447" s="1">
        <v>422</v>
      </c>
      <c r="C447" s="3">
        <v>0</v>
      </c>
      <c r="D447" s="3">
        <v>0</v>
      </c>
      <c r="E447" s="3">
        <v>0</v>
      </c>
      <c r="F447" s="3">
        <v>0</v>
      </c>
      <c r="G447" s="3">
        <v>0</v>
      </c>
      <c r="H447" s="3">
        <v>0</v>
      </c>
      <c r="I447" s="3">
        <v>0</v>
      </c>
    </row>
    <row r="448" spans="2:9" x14ac:dyDescent="0.3">
      <c r="B448" s="1">
        <v>423</v>
      </c>
      <c r="C448" s="3">
        <v>0</v>
      </c>
      <c r="D448" s="3">
        <v>0</v>
      </c>
      <c r="E448" s="3">
        <v>0</v>
      </c>
      <c r="F448" s="3">
        <v>0</v>
      </c>
      <c r="G448" s="3">
        <v>0</v>
      </c>
      <c r="H448" s="3">
        <v>0</v>
      </c>
      <c r="I448" s="3">
        <v>0</v>
      </c>
    </row>
    <row r="449" spans="2:9" x14ac:dyDescent="0.3">
      <c r="B449" s="1">
        <v>424</v>
      </c>
      <c r="C449" s="3">
        <v>0</v>
      </c>
      <c r="D449" s="3">
        <v>0</v>
      </c>
      <c r="E449" s="3">
        <v>0</v>
      </c>
      <c r="F449" s="3">
        <v>0</v>
      </c>
      <c r="G449" s="3">
        <v>0</v>
      </c>
      <c r="H449" s="3">
        <v>0</v>
      </c>
      <c r="I449" s="3">
        <v>0</v>
      </c>
    </row>
    <row r="450" spans="2:9" x14ac:dyDescent="0.3">
      <c r="B450" s="1">
        <v>425</v>
      </c>
      <c r="C450" s="3">
        <v>0</v>
      </c>
      <c r="D450" s="3">
        <v>0</v>
      </c>
      <c r="E450" s="3">
        <v>0</v>
      </c>
      <c r="F450" s="3">
        <v>0</v>
      </c>
      <c r="G450" s="3">
        <v>0</v>
      </c>
      <c r="H450" s="3">
        <v>0</v>
      </c>
      <c r="I450" s="3">
        <v>0</v>
      </c>
    </row>
    <row r="451" spans="2:9" x14ac:dyDescent="0.3">
      <c r="B451" s="1">
        <v>426</v>
      </c>
      <c r="C451" s="3">
        <v>0</v>
      </c>
      <c r="D451" s="3">
        <v>0</v>
      </c>
      <c r="E451" s="3">
        <v>0</v>
      </c>
      <c r="F451" s="3">
        <v>0</v>
      </c>
      <c r="G451" s="3">
        <v>0</v>
      </c>
      <c r="H451" s="3">
        <v>0</v>
      </c>
      <c r="I451" s="3">
        <v>0</v>
      </c>
    </row>
    <row r="452" spans="2:9" x14ac:dyDescent="0.3">
      <c r="B452" s="1">
        <v>427</v>
      </c>
      <c r="C452" s="3">
        <v>0</v>
      </c>
      <c r="D452" s="3">
        <v>0</v>
      </c>
      <c r="E452" s="3">
        <v>0</v>
      </c>
      <c r="F452" s="3">
        <v>0</v>
      </c>
      <c r="G452" s="3">
        <v>0</v>
      </c>
      <c r="H452" s="3">
        <v>0</v>
      </c>
      <c r="I452" s="3">
        <v>0</v>
      </c>
    </row>
    <row r="453" spans="2:9" x14ac:dyDescent="0.3">
      <c r="B453" s="1">
        <v>428</v>
      </c>
      <c r="C453" s="3">
        <v>0</v>
      </c>
      <c r="D453" s="3">
        <v>0</v>
      </c>
      <c r="E453" s="3">
        <v>0</v>
      </c>
      <c r="F453" s="3">
        <v>0</v>
      </c>
      <c r="G453" s="3">
        <v>0</v>
      </c>
      <c r="H453" s="3">
        <v>0</v>
      </c>
      <c r="I453" s="3">
        <v>0</v>
      </c>
    </row>
    <row r="454" spans="2:9" x14ac:dyDescent="0.3">
      <c r="B454" s="1">
        <v>429</v>
      </c>
      <c r="C454" s="3">
        <v>0</v>
      </c>
      <c r="D454" s="3">
        <v>0</v>
      </c>
      <c r="E454" s="3">
        <v>0</v>
      </c>
      <c r="F454" s="3">
        <v>0</v>
      </c>
      <c r="G454" s="3">
        <v>0</v>
      </c>
      <c r="H454" s="3">
        <v>0</v>
      </c>
      <c r="I454" s="3">
        <v>0</v>
      </c>
    </row>
    <row r="455" spans="2:9" x14ac:dyDescent="0.3">
      <c r="B455" s="1">
        <v>430</v>
      </c>
      <c r="C455" s="3">
        <v>0</v>
      </c>
      <c r="D455" s="3">
        <v>0</v>
      </c>
      <c r="E455" s="3">
        <v>0</v>
      </c>
      <c r="F455" s="3">
        <v>0</v>
      </c>
      <c r="G455" s="3">
        <v>0</v>
      </c>
      <c r="H455" s="3">
        <v>0</v>
      </c>
      <c r="I455" s="3">
        <v>0</v>
      </c>
    </row>
    <row r="456" spans="2:9" x14ac:dyDescent="0.3">
      <c r="B456" s="1">
        <v>431</v>
      </c>
      <c r="C456" s="3">
        <v>0</v>
      </c>
      <c r="D456" s="3">
        <v>0</v>
      </c>
      <c r="E456" s="3">
        <v>0</v>
      </c>
      <c r="F456" s="3">
        <v>0</v>
      </c>
      <c r="G456" s="3">
        <v>0</v>
      </c>
      <c r="H456" s="3">
        <v>0</v>
      </c>
      <c r="I456" s="3">
        <v>0</v>
      </c>
    </row>
    <row r="457" spans="2:9" x14ac:dyDescent="0.3">
      <c r="B457" s="1">
        <v>432</v>
      </c>
      <c r="C457" s="3">
        <v>0</v>
      </c>
      <c r="D457" s="3">
        <v>0</v>
      </c>
      <c r="E457" s="3">
        <v>0</v>
      </c>
      <c r="F457" s="3">
        <v>0</v>
      </c>
      <c r="G457" s="3">
        <v>0</v>
      </c>
      <c r="H457" s="3">
        <v>0</v>
      </c>
      <c r="I457" s="3">
        <v>0</v>
      </c>
    </row>
    <row r="458" spans="2:9" x14ac:dyDescent="0.3">
      <c r="B458" s="1">
        <v>433</v>
      </c>
      <c r="C458" s="3">
        <v>0</v>
      </c>
      <c r="D458" s="3">
        <v>0</v>
      </c>
      <c r="E458" s="3">
        <v>0</v>
      </c>
      <c r="F458" s="3">
        <v>0</v>
      </c>
      <c r="G458" s="3">
        <v>0</v>
      </c>
      <c r="H458" s="3">
        <v>0</v>
      </c>
      <c r="I458" s="3">
        <v>0</v>
      </c>
    </row>
    <row r="459" spans="2:9" x14ac:dyDescent="0.3">
      <c r="B459" s="1">
        <v>434</v>
      </c>
      <c r="C459" s="3">
        <v>0</v>
      </c>
      <c r="D459" s="3">
        <v>0</v>
      </c>
      <c r="E459" s="3">
        <v>0</v>
      </c>
      <c r="F459" s="3">
        <v>0</v>
      </c>
      <c r="G459" s="3">
        <v>0</v>
      </c>
      <c r="H459" s="3">
        <v>0</v>
      </c>
      <c r="I459" s="3">
        <v>0</v>
      </c>
    </row>
    <row r="460" spans="2:9" x14ac:dyDescent="0.3">
      <c r="B460" s="1">
        <v>435</v>
      </c>
      <c r="C460" s="3">
        <v>0</v>
      </c>
      <c r="D460" s="3">
        <v>0</v>
      </c>
      <c r="E460" s="3">
        <v>0</v>
      </c>
      <c r="F460" s="3">
        <v>0</v>
      </c>
      <c r="G460" s="3">
        <v>0</v>
      </c>
      <c r="H460" s="3">
        <v>0</v>
      </c>
      <c r="I460" s="3">
        <v>0</v>
      </c>
    </row>
    <row r="461" spans="2:9" x14ac:dyDescent="0.3">
      <c r="B461" s="1">
        <v>436</v>
      </c>
      <c r="C461" s="3">
        <v>0</v>
      </c>
      <c r="D461" s="3">
        <v>0</v>
      </c>
      <c r="E461" s="3">
        <v>0</v>
      </c>
      <c r="F461" s="3">
        <v>0</v>
      </c>
      <c r="G461" s="3">
        <v>0</v>
      </c>
      <c r="H461" s="3">
        <v>0</v>
      </c>
      <c r="I461" s="3">
        <v>0</v>
      </c>
    </row>
    <row r="462" spans="2:9" x14ac:dyDescent="0.3">
      <c r="B462" s="1">
        <v>437</v>
      </c>
      <c r="C462" s="3">
        <v>0</v>
      </c>
      <c r="D462" s="3">
        <v>0</v>
      </c>
      <c r="E462" s="3">
        <v>0</v>
      </c>
      <c r="F462" s="3">
        <v>0</v>
      </c>
      <c r="G462" s="3">
        <v>0</v>
      </c>
      <c r="H462" s="3">
        <v>0</v>
      </c>
      <c r="I462" s="3">
        <v>0</v>
      </c>
    </row>
    <row r="463" spans="2:9" x14ac:dyDescent="0.3">
      <c r="B463" s="1">
        <v>438</v>
      </c>
      <c r="C463" s="3">
        <v>0</v>
      </c>
      <c r="D463" s="3">
        <v>0</v>
      </c>
      <c r="E463" s="3">
        <v>0</v>
      </c>
      <c r="F463" s="3">
        <v>0</v>
      </c>
      <c r="G463" s="3">
        <v>0</v>
      </c>
      <c r="H463" s="3">
        <v>0</v>
      </c>
      <c r="I463" s="3">
        <v>0</v>
      </c>
    </row>
    <row r="464" spans="2:9" x14ac:dyDescent="0.3">
      <c r="B464" s="1">
        <v>439</v>
      </c>
      <c r="C464" s="3">
        <v>0</v>
      </c>
      <c r="D464" s="3">
        <v>0</v>
      </c>
      <c r="E464" s="3">
        <v>0</v>
      </c>
      <c r="F464" s="3">
        <v>0</v>
      </c>
      <c r="G464" s="3">
        <v>0</v>
      </c>
      <c r="H464" s="3">
        <v>0</v>
      </c>
      <c r="I464" s="3">
        <v>0</v>
      </c>
    </row>
    <row r="465" spans="2:9" x14ac:dyDescent="0.3">
      <c r="B465" s="1">
        <v>440</v>
      </c>
      <c r="C465" s="3">
        <v>0</v>
      </c>
      <c r="D465" s="3">
        <v>0</v>
      </c>
      <c r="E465" s="3">
        <v>0</v>
      </c>
      <c r="F465" s="3">
        <v>0</v>
      </c>
      <c r="G465" s="3">
        <v>0</v>
      </c>
      <c r="H465" s="3">
        <v>0</v>
      </c>
      <c r="I465" s="3">
        <v>0</v>
      </c>
    </row>
    <row r="466" spans="2:9" x14ac:dyDescent="0.3">
      <c r="B466" s="1">
        <v>441</v>
      </c>
      <c r="C466" s="3">
        <v>0</v>
      </c>
      <c r="D466" s="3">
        <v>0</v>
      </c>
      <c r="E466" s="3">
        <v>0</v>
      </c>
      <c r="F466" s="3">
        <v>0</v>
      </c>
      <c r="G466" s="3">
        <v>0</v>
      </c>
      <c r="H466" s="3">
        <v>0</v>
      </c>
      <c r="I466" s="3">
        <v>0</v>
      </c>
    </row>
    <row r="467" spans="2:9" x14ac:dyDescent="0.3">
      <c r="B467" s="1">
        <v>442</v>
      </c>
      <c r="C467" s="3">
        <v>0</v>
      </c>
      <c r="D467" s="3">
        <v>0</v>
      </c>
      <c r="E467" s="3">
        <v>0</v>
      </c>
      <c r="F467" s="3">
        <v>0</v>
      </c>
      <c r="G467" s="3">
        <v>0</v>
      </c>
      <c r="H467" s="3">
        <v>0</v>
      </c>
      <c r="I467" s="3">
        <v>0</v>
      </c>
    </row>
    <row r="468" spans="2:9" x14ac:dyDescent="0.3">
      <c r="B468" s="1">
        <v>443</v>
      </c>
      <c r="C468" s="3">
        <v>0</v>
      </c>
      <c r="D468" s="3">
        <v>0</v>
      </c>
      <c r="E468" s="3">
        <v>0</v>
      </c>
      <c r="F468" s="3">
        <v>0</v>
      </c>
      <c r="G468" s="3">
        <v>0</v>
      </c>
      <c r="H468" s="3">
        <v>0</v>
      </c>
      <c r="I468" s="3">
        <v>0</v>
      </c>
    </row>
    <row r="469" spans="2:9" x14ac:dyDescent="0.3">
      <c r="B469" s="1">
        <v>444</v>
      </c>
      <c r="C469" s="3">
        <v>0</v>
      </c>
      <c r="D469" s="3">
        <v>0</v>
      </c>
      <c r="E469" s="3">
        <v>0</v>
      </c>
      <c r="F469" s="3">
        <v>0</v>
      </c>
      <c r="G469" s="3">
        <v>0</v>
      </c>
      <c r="H469" s="3">
        <v>0</v>
      </c>
      <c r="I469" s="3">
        <v>0</v>
      </c>
    </row>
    <row r="470" spans="2:9" x14ac:dyDescent="0.3">
      <c r="B470" s="1">
        <v>445</v>
      </c>
      <c r="C470" s="3">
        <v>0</v>
      </c>
      <c r="D470" s="3">
        <v>0</v>
      </c>
      <c r="E470" s="3">
        <v>0</v>
      </c>
      <c r="F470" s="3">
        <v>0</v>
      </c>
      <c r="G470" s="3">
        <v>0</v>
      </c>
      <c r="H470" s="3">
        <v>0</v>
      </c>
      <c r="I470" s="3">
        <v>0</v>
      </c>
    </row>
    <row r="471" spans="2:9" x14ac:dyDescent="0.3">
      <c r="B471" s="1">
        <v>446</v>
      </c>
      <c r="C471" s="3">
        <v>0</v>
      </c>
      <c r="D471" s="3">
        <v>0</v>
      </c>
      <c r="E471" s="3">
        <v>0</v>
      </c>
      <c r="F471" s="3">
        <v>0</v>
      </c>
      <c r="G471" s="3">
        <v>0</v>
      </c>
      <c r="H471" s="3">
        <v>0</v>
      </c>
      <c r="I471" s="3">
        <v>0</v>
      </c>
    </row>
    <row r="472" spans="2:9" x14ac:dyDescent="0.3">
      <c r="B472" s="1">
        <v>447</v>
      </c>
      <c r="C472" s="3">
        <v>0</v>
      </c>
      <c r="D472" s="3">
        <v>0</v>
      </c>
      <c r="E472" s="3">
        <v>0</v>
      </c>
      <c r="F472" s="3">
        <v>0</v>
      </c>
      <c r="G472" s="3">
        <v>0</v>
      </c>
      <c r="H472" s="3">
        <v>0</v>
      </c>
      <c r="I472" s="3">
        <v>0</v>
      </c>
    </row>
    <row r="473" spans="2:9" x14ac:dyDescent="0.3">
      <c r="B473" s="1">
        <v>448</v>
      </c>
      <c r="C473" s="3">
        <v>0</v>
      </c>
      <c r="D473" s="3">
        <v>0</v>
      </c>
      <c r="E473" s="3">
        <v>0</v>
      </c>
      <c r="F473" s="3">
        <v>0</v>
      </c>
      <c r="G473" s="3">
        <v>0</v>
      </c>
      <c r="H473" s="3">
        <v>0</v>
      </c>
      <c r="I473" s="3">
        <v>0</v>
      </c>
    </row>
    <row r="474" spans="2:9" x14ac:dyDescent="0.3">
      <c r="B474" s="1">
        <v>449</v>
      </c>
      <c r="C474" s="3">
        <v>0</v>
      </c>
      <c r="D474" s="3">
        <v>0</v>
      </c>
      <c r="E474" s="3">
        <v>0</v>
      </c>
      <c r="F474" s="3">
        <v>0</v>
      </c>
      <c r="G474" s="3">
        <v>0</v>
      </c>
      <c r="H474" s="3">
        <v>0</v>
      </c>
      <c r="I474" s="3">
        <v>0</v>
      </c>
    </row>
    <row r="475" spans="2:9" x14ac:dyDescent="0.3">
      <c r="B475" s="1">
        <v>450</v>
      </c>
      <c r="C475" s="3">
        <v>0</v>
      </c>
      <c r="D475" s="3">
        <v>0</v>
      </c>
      <c r="E475" s="3">
        <v>0</v>
      </c>
      <c r="F475" s="3">
        <v>0</v>
      </c>
      <c r="G475" s="3">
        <v>0</v>
      </c>
      <c r="H475" s="3">
        <v>0</v>
      </c>
      <c r="I475" s="3">
        <v>0</v>
      </c>
    </row>
    <row r="476" spans="2:9" x14ac:dyDescent="0.3">
      <c r="B476" s="1">
        <v>451</v>
      </c>
      <c r="C476" s="3">
        <v>0</v>
      </c>
      <c r="D476" s="3">
        <v>0</v>
      </c>
      <c r="E476" s="3">
        <v>0</v>
      </c>
      <c r="F476" s="3">
        <v>0</v>
      </c>
      <c r="G476" s="3">
        <v>0</v>
      </c>
      <c r="H476" s="3">
        <v>0</v>
      </c>
      <c r="I476" s="3">
        <v>0</v>
      </c>
    </row>
    <row r="477" spans="2:9" x14ac:dyDescent="0.3">
      <c r="B477" s="1">
        <v>452</v>
      </c>
      <c r="C477" s="3">
        <v>0</v>
      </c>
      <c r="D477" s="3">
        <v>0</v>
      </c>
      <c r="E477" s="3">
        <v>0</v>
      </c>
      <c r="F477" s="3">
        <v>0</v>
      </c>
      <c r="G477" s="3">
        <v>0</v>
      </c>
      <c r="H477" s="3">
        <v>0</v>
      </c>
      <c r="I477" s="3">
        <v>0</v>
      </c>
    </row>
    <row r="478" spans="2:9" x14ac:dyDescent="0.3">
      <c r="B478" s="1">
        <v>453</v>
      </c>
      <c r="C478" s="3">
        <v>0</v>
      </c>
      <c r="D478" s="3">
        <v>0</v>
      </c>
      <c r="E478" s="3">
        <v>0</v>
      </c>
      <c r="F478" s="3">
        <v>0</v>
      </c>
      <c r="G478" s="3">
        <v>0</v>
      </c>
      <c r="H478" s="3">
        <v>0</v>
      </c>
      <c r="I478" s="3">
        <v>0</v>
      </c>
    </row>
    <row r="479" spans="2:9" x14ac:dyDescent="0.3">
      <c r="B479" s="1">
        <v>454</v>
      </c>
      <c r="C479" s="3">
        <v>0</v>
      </c>
      <c r="D479" s="3">
        <v>0</v>
      </c>
      <c r="E479" s="3">
        <v>0</v>
      </c>
      <c r="F479" s="3">
        <v>0</v>
      </c>
      <c r="G479" s="3">
        <v>0</v>
      </c>
      <c r="H479" s="3">
        <v>0</v>
      </c>
      <c r="I479" s="3">
        <v>0</v>
      </c>
    </row>
    <row r="480" spans="2:9" x14ac:dyDescent="0.3">
      <c r="B480" s="1">
        <v>455</v>
      </c>
      <c r="C480" s="3">
        <v>0</v>
      </c>
      <c r="D480" s="3">
        <v>0</v>
      </c>
      <c r="E480" s="3">
        <v>0</v>
      </c>
      <c r="F480" s="3">
        <v>0</v>
      </c>
      <c r="G480" s="3">
        <v>0</v>
      </c>
      <c r="H480" s="3">
        <v>0</v>
      </c>
      <c r="I480" s="3">
        <v>0</v>
      </c>
    </row>
    <row r="481" spans="2:9" x14ac:dyDescent="0.3">
      <c r="B481" s="1">
        <v>456</v>
      </c>
      <c r="C481" s="3">
        <v>0</v>
      </c>
      <c r="D481" s="3">
        <v>0</v>
      </c>
      <c r="E481" s="3">
        <v>0</v>
      </c>
      <c r="F481" s="3">
        <v>0</v>
      </c>
      <c r="G481" s="3">
        <v>0</v>
      </c>
      <c r="H481" s="3">
        <v>0</v>
      </c>
      <c r="I481" s="3">
        <v>0</v>
      </c>
    </row>
    <row r="482" spans="2:9" x14ac:dyDescent="0.3">
      <c r="B482" s="1">
        <v>457</v>
      </c>
      <c r="C482" s="3">
        <v>0</v>
      </c>
      <c r="D482" s="3">
        <v>0</v>
      </c>
      <c r="E482" s="3">
        <v>0</v>
      </c>
      <c r="F482" s="3">
        <v>0</v>
      </c>
      <c r="G482" s="3">
        <v>0</v>
      </c>
      <c r="H482" s="3">
        <v>0</v>
      </c>
      <c r="I482" s="3">
        <v>0</v>
      </c>
    </row>
    <row r="483" spans="2:9" x14ac:dyDescent="0.3">
      <c r="B483" s="1">
        <v>458</v>
      </c>
      <c r="C483" s="3">
        <v>0</v>
      </c>
      <c r="D483" s="3">
        <v>0</v>
      </c>
      <c r="E483" s="3">
        <v>0</v>
      </c>
      <c r="F483" s="3">
        <v>0</v>
      </c>
      <c r="G483" s="3">
        <v>0</v>
      </c>
      <c r="H483" s="3">
        <v>0</v>
      </c>
      <c r="I483" s="3">
        <v>0</v>
      </c>
    </row>
    <row r="484" spans="2:9" x14ac:dyDescent="0.3">
      <c r="B484" s="1">
        <v>459</v>
      </c>
      <c r="C484" s="3">
        <v>0</v>
      </c>
      <c r="D484" s="3">
        <v>0</v>
      </c>
      <c r="E484" s="3">
        <v>0</v>
      </c>
      <c r="F484" s="3">
        <v>0</v>
      </c>
      <c r="G484" s="3">
        <v>0</v>
      </c>
      <c r="H484" s="3">
        <v>0</v>
      </c>
      <c r="I484" s="3">
        <v>0</v>
      </c>
    </row>
    <row r="485" spans="2:9" x14ac:dyDescent="0.3">
      <c r="B485" s="1">
        <v>460</v>
      </c>
      <c r="C485" s="3">
        <v>0</v>
      </c>
      <c r="D485" s="3">
        <v>0</v>
      </c>
      <c r="E485" s="3">
        <v>0</v>
      </c>
      <c r="F485" s="3">
        <v>0</v>
      </c>
      <c r="G485" s="3">
        <v>0</v>
      </c>
      <c r="H485" s="3">
        <v>0</v>
      </c>
      <c r="I485" s="3">
        <v>0</v>
      </c>
    </row>
    <row r="486" spans="2:9" x14ac:dyDescent="0.3">
      <c r="B486" s="1">
        <v>461</v>
      </c>
      <c r="C486" s="3">
        <v>0</v>
      </c>
      <c r="D486" s="3">
        <v>0</v>
      </c>
      <c r="E486" s="3">
        <v>0</v>
      </c>
      <c r="F486" s="3">
        <v>0</v>
      </c>
      <c r="G486" s="3">
        <v>0</v>
      </c>
      <c r="H486" s="3">
        <v>0</v>
      </c>
      <c r="I486" s="3">
        <v>0</v>
      </c>
    </row>
    <row r="487" spans="2:9" x14ac:dyDescent="0.3">
      <c r="B487" s="1">
        <v>462</v>
      </c>
      <c r="C487" s="3">
        <v>0</v>
      </c>
      <c r="D487" s="3">
        <v>0</v>
      </c>
      <c r="E487" s="3">
        <v>0</v>
      </c>
      <c r="F487" s="3">
        <v>0</v>
      </c>
      <c r="G487" s="3">
        <v>0</v>
      </c>
      <c r="H487" s="3">
        <v>0</v>
      </c>
      <c r="I487" s="3">
        <v>0</v>
      </c>
    </row>
    <row r="488" spans="2:9" x14ac:dyDescent="0.3">
      <c r="B488" s="1">
        <v>463</v>
      </c>
      <c r="C488" s="3">
        <v>0</v>
      </c>
      <c r="D488" s="3">
        <v>0</v>
      </c>
      <c r="E488" s="3">
        <v>0</v>
      </c>
      <c r="F488" s="3">
        <v>0</v>
      </c>
      <c r="G488" s="3">
        <v>0</v>
      </c>
      <c r="H488" s="3">
        <v>0</v>
      </c>
      <c r="I488" s="3">
        <v>0</v>
      </c>
    </row>
    <row r="489" spans="2:9" x14ac:dyDescent="0.3">
      <c r="B489" s="1">
        <v>464</v>
      </c>
      <c r="C489" s="3">
        <v>0</v>
      </c>
      <c r="D489" s="3">
        <v>0</v>
      </c>
      <c r="E489" s="3">
        <v>0</v>
      </c>
      <c r="F489" s="3">
        <v>0</v>
      </c>
      <c r="G489" s="3">
        <v>0</v>
      </c>
      <c r="H489" s="3">
        <v>0</v>
      </c>
      <c r="I489" s="3">
        <v>0</v>
      </c>
    </row>
    <row r="490" spans="2:9" x14ac:dyDescent="0.3">
      <c r="B490" s="1">
        <v>465</v>
      </c>
      <c r="C490" s="3">
        <v>0</v>
      </c>
      <c r="D490" s="3">
        <v>0</v>
      </c>
      <c r="E490" s="3">
        <v>0</v>
      </c>
      <c r="F490" s="3">
        <v>0</v>
      </c>
      <c r="G490" s="3">
        <v>0</v>
      </c>
      <c r="H490" s="3">
        <v>0</v>
      </c>
      <c r="I490" s="3">
        <v>0</v>
      </c>
    </row>
    <row r="491" spans="2:9" x14ac:dyDescent="0.3">
      <c r="B491" s="1">
        <v>466</v>
      </c>
      <c r="C491" s="3">
        <v>0</v>
      </c>
      <c r="D491" s="3">
        <v>0</v>
      </c>
      <c r="E491" s="3">
        <v>0</v>
      </c>
      <c r="F491" s="3">
        <v>0</v>
      </c>
      <c r="G491" s="3">
        <v>0</v>
      </c>
      <c r="H491" s="3">
        <v>0</v>
      </c>
      <c r="I491" s="3">
        <v>0</v>
      </c>
    </row>
    <row r="492" spans="2:9" x14ac:dyDescent="0.3">
      <c r="B492" s="1">
        <v>467</v>
      </c>
      <c r="C492" s="3">
        <v>0</v>
      </c>
      <c r="D492" s="3">
        <v>0</v>
      </c>
      <c r="E492" s="3">
        <v>0</v>
      </c>
      <c r="F492" s="3">
        <v>0</v>
      </c>
      <c r="G492" s="3">
        <v>0</v>
      </c>
      <c r="H492" s="3">
        <v>0</v>
      </c>
      <c r="I492" s="3">
        <v>0</v>
      </c>
    </row>
    <row r="493" spans="2:9" x14ac:dyDescent="0.3">
      <c r="B493" s="1">
        <v>468</v>
      </c>
      <c r="C493" s="3">
        <v>0</v>
      </c>
      <c r="D493" s="3">
        <v>0</v>
      </c>
      <c r="E493" s="3">
        <v>0</v>
      </c>
      <c r="F493" s="3">
        <v>0</v>
      </c>
      <c r="G493" s="3">
        <v>0</v>
      </c>
      <c r="H493" s="3">
        <v>0</v>
      </c>
      <c r="I493" s="3">
        <v>0</v>
      </c>
    </row>
    <row r="494" spans="2:9" x14ac:dyDescent="0.3">
      <c r="B494" s="1">
        <v>469</v>
      </c>
      <c r="C494" s="3">
        <v>0</v>
      </c>
      <c r="D494" s="3">
        <v>0</v>
      </c>
      <c r="E494" s="3">
        <v>0</v>
      </c>
      <c r="F494" s="3">
        <v>0</v>
      </c>
      <c r="G494" s="3">
        <v>0</v>
      </c>
      <c r="H494" s="3">
        <v>0</v>
      </c>
      <c r="I494" s="3">
        <v>0</v>
      </c>
    </row>
    <row r="495" spans="2:9" x14ac:dyDescent="0.3">
      <c r="B495" s="1">
        <v>470</v>
      </c>
      <c r="C495" s="3">
        <v>0</v>
      </c>
      <c r="D495" s="3">
        <v>0</v>
      </c>
      <c r="E495" s="3">
        <v>0</v>
      </c>
      <c r="F495" s="3">
        <v>0</v>
      </c>
      <c r="G495" s="3">
        <v>0</v>
      </c>
      <c r="H495" s="3">
        <v>0</v>
      </c>
      <c r="I495" s="3">
        <v>0</v>
      </c>
    </row>
    <row r="496" spans="2:9" x14ac:dyDescent="0.3">
      <c r="B496" s="1">
        <v>471</v>
      </c>
      <c r="C496" s="3">
        <v>0</v>
      </c>
      <c r="D496" s="3">
        <v>0</v>
      </c>
      <c r="E496" s="3">
        <v>0</v>
      </c>
      <c r="F496" s="3">
        <v>0</v>
      </c>
      <c r="G496" s="3">
        <v>0</v>
      </c>
      <c r="H496" s="3">
        <v>0</v>
      </c>
      <c r="I496" s="3">
        <v>0</v>
      </c>
    </row>
    <row r="497" spans="2:9" x14ac:dyDescent="0.3">
      <c r="B497" s="1">
        <v>472</v>
      </c>
      <c r="C497" s="3">
        <v>0</v>
      </c>
      <c r="D497" s="3">
        <v>0</v>
      </c>
      <c r="E497" s="3">
        <v>0</v>
      </c>
      <c r="F497" s="3">
        <v>0</v>
      </c>
      <c r="G497" s="3">
        <v>0</v>
      </c>
      <c r="H497" s="3">
        <v>0</v>
      </c>
      <c r="I497" s="3">
        <v>0</v>
      </c>
    </row>
    <row r="498" spans="2:9" x14ac:dyDescent="0.3">
      <c r="B498" s="1">
        <v>473</v>
      </c>
      <c r="C498" s="3">
        <v>0</v>
      </c>
      <c r="D498" s="3">
        <v>0</v>
      </c>
      <c r="E498" s="3">
        <v>0</v>
      </c>
      <c r="F498" s="3">
        <v>0</v>
      </c>
      <c r="G498" s="3">
        <v>0</v>
      </c>
      <c r="H498" s="3">
        <v>0</v>
      </c>
      <c r="I498" s="3">
        <v>0</v>
      </c>
    </row>
    <row r="499" spans="2:9" x14ac:dyDescent="0.3">
      <c r="B499" s="1">
        <v>474</v>
      </c>
      <c r="C499" s="3">
        <v>0</v>
      </c>
      <c r="D499" s="3">
        <v>0</v>
      </c>
      <c r="E499" s="3">
        <v>0</v>
      </c>
      <c r="F499" s="3">
        <v>0</v>
      </c>
      <c r="G499" s="3">
        <v>0</v>
      </c>
      <c r="H499" s="3">
        <v>0</v>
      </c>
      <c r="I499" s="3">
        <v>0</v>
      </c>
    </row>
    <row r="500" spans="2:9" x14ac:dyDescent="0.3">
      <c r="B500" s="1">
        <v>475</v>
      </c>
      <c r="C500" s="3">
        <v>0</v>
      </c>
      <c r="D500" s="3">
        <v>0</v>
      </c>
      <c r="E500" s="3">
        <v>0</v>
      </c>
      <c r="F500" s="3">
        <v>0</v>
      </c>
      <c r="G500" s="3">
        <v>0</v>
      </c>
      <c r="H500" s="3">
        <v>0</v>
      </c>
      <c r="I500" s="3">
        <v>0</v>
      </c>
    </row>
    <row r="501" spans="2:9" x14ac:dyDescent="0.3">
      <c r="B501" s="1">
        <v>476</v>
      </c>
      <c r="C501" s="3">
        <v>0</v>
      </c>
      <c r="D501" s="3">
        <v>0</v>
      </c>
      <c r="E501" s="3">
        <v>0</v>
      </c>
      <c r="F501" s="3">
        <v>0</v>
      </c>
      <c r="G501" s="3">
        <v>0</v>
      </c>
      <c r="H501" s="3">
        <v>0</v>
      </c>
      <c r="I501" s="3">
        <v>0</v>
      </c>
    </row>
    <row r="502" spans="2:9" x14ac:dyDescent="0.3">
      <c r="B502" s="1">
        <v>477</v>
      </c>
      <c r="C502" s="3">
        <v>0</v>
      </c>
      <c r="D502" s="3">
        <v>0</v>
      </c>
      <c r="E502" s="3">
        <v>0</v>
      </c>
      <c r="F502" s="3">
        <v>0</v>
      </c>
      <c r="G502" s="3">
        <v>0</v>
      </c>
      <c r="H502" s="3">
        <v>0</v>
      </c>
      <c r="I502" s="3">
        <v>0</v>
      </c>
    </row>
    <row r="503" spans="2:9" x14ac:dyDescent="0.3">
      <c r="B503" s="1">
        <v>478</v>
      </c>
      <c r="C503" s="3">
        <v>0</v>
      </c>
      <c r="D503" s="3">
        <v>0</v>
      </c>
      <c r="E503" s="3">
        <v>0</v>
      </c>
      <c r="F503" s="3">
        <v>0</v>
      </c>
      <c r="G503" s="3">
        <v>0</v>
      </c>
      <c r="H503" s="3">
        <v>0</v>
      </c>
      <c r="I503" s="3">
        <v>0</v>
      </c>
    </row>
    <row r="504" spans="2:9" x14ac:dyDescent="0.3">
      <c r="B504" s="1">
        <v>479</v>
      </c>
      <c r="C504" s="3">
        <v>0</v>
      </c>
      <c r="D504" s="3">
        <v>0</v>
      </c>
      <c r="E504" s="3">
        <v>0</v>
      </c>
      <c r="F504" s="3">
        <v>0</v>
      </c>
      <c r="G504" s="3">
        <v>0</v>
      </c>
      <c r="H504" s="3">
        <v>0</v>
      </c>
      <c r="I504" s="3">
        <v>0</v>
      </c>
    </row>
    <row r="505" spans="2:9" x14ac:dyDescent="0.3">
      <c r="B505" s="1">
        <v>480</v>
      </c>
      <c r="C505" s="3">
        <v>0</v>
      </c>
      <c r="D505" s="3">
        <v>0</v>
      </c>
      <c r="E505" s="3">
        <v>0</v>
      </c>
      <c r="F505" s="3">
        <v>0</v>
      </c>
      <c r="G505" s="3">
        <v>0</v>
      </c>
      <c r="H505" s="3">
        <v>0</v>
      </c>
      <c r="I505" s="3">
        <v>0</v>
      </c>
    </row>
    <row r="506" spans="2:9" x14ac:dyDescent="0.3">
      <c r="B506" s="1">
        <v>481</v>
      </c>
      <c r="C506" s="3">
        <v>0</v>
      </c>
      <c r="D506" s="3">
        <v>0</v>
      </c>
      <c r="E506" s="3">
        <v>0</v>
      </c>
      <c r="F506" s="3">
        <v>0</v>
      </c>
      <c r="G506" s="3">
        <v>0</v>
      </c>
      <c r="H506" s="3">
        <v>0</v>
      </c>
      <c r="I506" s="3">
        <v>0</v>
      </c>
    </row>
    <row r="507" spans="2:9" x14ac:dyDescent="0.3">
      <c r="B507" s="1">
        <v>482</v>
      </c>
      <c r="C507" s="3">
        <v>0</v>
      </c>
      <c r="D507" s="3">
        <v>0</v>
      </c>
      <c r="E507" s="3">
        <v>0</v>
      </c>
      <c r="F507" s="3">
        <v>0</v>
      </c>
      <c r="G507" s="3">
        <v>0</v>
      </c>
      <c r="H507" s="3">
        <v>0</v>
      </c>
      <c r="I507" s="3">
        <v>0</v>
      </c>
    </row>
    <row r="508" spans="2:9" x14ac:dyDescent="0.3">
      <c r="B508" s="1">
        <v>483</v>
      </c>
      <c r="C508" s="3">
        <v>0</v>
      </c>
      <c r="D508" s="3">
        <v>0</v>
      </c>
      <c r="E508" s="3">
        <v>0</v>
      </c>
      <c r="F508" s="3">
        <v>0</v>
      </c>
      <c r="G508" s="3">
        <v>0</v>
      </c>
      <c r="H508" s="3">
        <v>0</v>
      </c>
      <c r="I508" s="3">
        <v>0</v>
      </c>
    </row>
    <row r="509" spans="2:9" x14ac:dyDescent="0.3">
      <c r="B509" s="1">
        <v>484</v>
      </c>
      <c r="C509" s="3">
        <v>0</v>
      </c>
      <c r="D509" s="3">
        <v>0</v>
      </c>
      <c r="E509" s="3">
        <v>0</v>
      </c>
      <c r="F509" s="3">
        <v>0</v>
      </c>
      <c r="G509" s="3">
        <v>0</v>
      </c>
      <c r="H509" s="3">
        <v>0</v>
      </c>
      <c r="I509" s="3">
        <v>0</v>
      </c>
    </row>
    <row r="510" spans="2:9" x14ac:dyDescent="0.3">
      <c r="B510" s="1">
        <v>485</v>
      </c>
      <c r="C510" s="3">
        <v>0</v>
      </c>
      <c r="D510" s="3">
        <v>0</v>
      </c>
      <c r="E510" s="3">
        <v>0</v>
      </c>
      <c r="F510" s="3">
        <v>0</v>
      </c>
      <c r="G510" s="3">
        <v>0</v>
      </c>
      <c r="H510" s="3">
        <v>0</v>
      </c>
      <c r="I510" s="3">
        <v>0</v>
      </c>
    </row>
    <row r="511" spans="2:9" x14ac:dyDescent="0.3">
      <c r="B511" s="1">
        <v>486</v>
      </c>
      <c r="C511" s="3">
        <v>0</v>
      </c>
      <c r="D511" s="3">
        <v>0</v>
      </c>
      <c r="E511" s="3">
        <v>0</v>
      </c>
      <c r="F511" s="3">
        <v>0</v>
      </c>
      <c r="G511" s="3">
        <v>0</v>
      </c>
      <c r="H511" s="3">
        <v>0</v>
      </c>
      <c r="I511" s="3">
        <v>0</v>
      </c>
    </row>
    <row r="512" spans="2:9" x14ac:dyDescent="0.3">
      <c r="B512" s="1">
        <v>487</v>
      </c>
      <c r="C512" s="3">
        <v>0</v>
      </c>
      <c r="D512" s="3">
        <v>0</v>
      </c>
      <c r="E512" s="3">
        <v>0</v>
      </c>
      <c r="F512" s="3">
        <v>0</v>
      </c>
      <c r="G512" s="3">
        <v>0</v>
      </c>
      <c r="H512" s="3">
        <v>0</v>
      </c>
      <c r="I512" s="3">
        <v>0</v>
      </c>
    </row>
    <row r="513" spans="2:9" x14ac:dyDescent="0.3">
      <c r="B513" s="1">
        <v>488</v>
      </c>
      <c r="C513" s="3">
        <v>0</v>
      </c>
      <c r="D513" s="3">
        <v>0</v>
      </c>
      <c r="E513" s="3">
        <v>0</v>
      </c>
      <c r="F513" s="3">
        <v>0</v>
      </c>
      <c r="G513" s="3">
        <v>0</v>
      </c>
      <c r="H513" s="3">
        <v>0</v>
      </c>
      <c r="I513" s="3">
        <v>0</v>
      </c>
    </row>
    <row r="514" spans="2:9" x14ac:dyDescent="0.3">
      <c r="B514" s="1">
        <v>489</v>
      </c>
      <c r="C514" s="3">
        <v>0</v>
      </c>
      <c r="D514" s="3">
        <v>0</v>
      </c>
      <c r="E514" s="3">
        <v>0</v>
      </c>
      <c r="F514" s="3">
        <v>0</v>
      </c>
      <c r="G514" s="3">
        <v>0</v>
      </c>
      <c r="H514" s="3">
        <v>0</v>
      </c>
      <c r="I514" s="3">
        <v>0</v>
      </c>
    </row>
    <row r="515" spans="2:9" x14ac:dyDescent="0.3">
      <c r="B515" s="1">
        <v>490</v>
      </c>
      <c r="C515" s="3">
        <v>0</v>
      </c>
      <c r="D515" s="3">
        <v>0</v>
      </c>
      <c r="E515" s="3">
        <v>0</v>
      </c>
      <c r="F515" s="3">
        <v>0</v>
      </c>
      <c r="G515" s="3">
        <v>0</v>
      </c>
      <c r="H515" s="3">
        <v>0</v>
      </c>
      <c r="I515" s="3">
        <v>0</v>
      </c>
    </row>
    <row r="516" spans="2:9" x14ac:dyDescent="0.3">
      <c r="B516" s="1">
        <v>491</v>
      </c>
      <c r="C516" s="3">
        <v>0</v>
      </c>
      <c r="D516" s="3">
        <v>0</v>
      </c>
      <c r="E516" s="3">
        <v>0</v>
      </c>
      <c r="F516" s="3">
        <v>0</v>
      </c>
      <c r="G516" s="3">
        <v>0</v>
      </c>
      <c r="H516" s="3">
        <v>0</v>
      </c>
      <c r="I516" s="3">
        <v>0</v>
      </c>
    </row>
    <row r="517" spans="2:9" x14ac:dyDescent="0.3">
      <c r="B517" s="1">
        <v>492</v>
      </c>
      <c r="C517" s="3">
        <v>0</v>
      </c>
      <c r="D517" s="3">
        <v>0</v>
      </c>
      <c r="E517" s="3">
        <v>0</v>
      </c>
      <c r="F517" s="3">
        <v>0</v>
      </c>
      <c r="G517" s="3">
        <v>0</v>
      </c>
      <c r="H517" s="3">
        <v>0</v>
      </c>
      <c r="I517" s="3">
        <v>0</v>
      </c>
    </row>
    <row r="518" spans="2:9" x14ac:dyDescent="0.3">
      <c r="B518" s="1">
        <v>493</v>
      </c>
      <c r="C518" s="3">
        <v>0</v>
      </c>
      <c r="D518" s="3">
        <v>0</v>
      </c>
      <c r="E518" s="3">
        <v>0</v>
      </c>
      <c r="F518" s="3">
        <v>0</v>
      </c>
      <c r="G518" s="3">
        <v>0</v>
      </c>
      <c r="H518" s="3">
        <v>0</v>
      </c>
      <c r="I518" s="3">
        <v>0</v>
      </c>
    </row>
    <row r="519" spans="2:9" x14ac:dyDescent="0.3">
      <c r="B519" s="1">
        <v>494</v>
      </c>
      <c r="C519" s="3">
        <v>0</v>
      </c>
      <c r="D519" s="3">
        <v>0</v>
      </c>
      <c r="E519" s="3">
        <v>0</v>
      </c>
      <c r="F519" s="3">
        <v>0</v>
      </c>
      <c r="G519" s="3">
        <v>0</v>
      </c>
      <c r="H519" s="3">
        <v>0</v>
      </c>
      <c r="I519" s="3">
        <v>0</v>
      </c>
    </row>
    <row r="520" spans="2:9" x14ac:dyDescent="0.3">
      <c r="B520" s="1">
        <v>495</v>
      </c>
      <c r="C520" s="3">
        <v>0</v>
      </c>
      <c r="D520" s="3">
        <v>0</v>
      </c>
      <c r="E520" s="3">
        <v>0</v>
      </c>
      <c r="F520" s="3">
        <v>0</v>
      </c>
      <c r="G520" s="3">
        <v>0</v>
      </c>
      <c r="H520" s="3">
        <v>0</v>
      </c>
      <c r="I520" s="3">
        <v>0</v>
      </c>
    </row>
    <row r="521" spans="2:9" x14ac:dyDescent="0.3">
      <c r="B521" s="1">
        <v>496</v>
      </c>
      <c r="C521" s="3">
        <v>0</v>
      </c>
      <c r="D521" s="3">
        <v>0</v>
      </c>
      <c r="E521" s="3">
        <v>0</v>
      </c>
      <c r="F521" s="3">
        <v>0</v>
      </c>
      <c r="G521" s="3">
        <v>0</v>
      </c>
      <c r="H521" s="3">
        <v>0</v>
      </c>
      <c r="I521" s="3">
        <v>0</v>
      </c>
    </row>
    <row r="522" spans="2:9" x14ac:dyDescent="0.3">
      <c r="B522" s="1">
        <v>497</v>
      </c>
      <c r="C522" s="3">
        <v>0</v>
      </c>
      <c r="D522" s="3">
        <v>0</v>
      </c>
      <c r="E522" s="3">
        <v>0</v>
      </c>
      <c r="F522" s="3">
        <v>0</v>
      </c>
      <c r="G522" s="3">
        <v>0</v>
      </c>
      <c r="H522" s="3">
        <v>0</v>
      </c>
      <c r="I522" s="3">
        <v>0</v>
      </c>
    </row>
    <row r="523" spans="2:9" x14ac:dyDescent="0.3">
      <c r="B523" s="1">
        <v>498</v>
      </c>
      <c r="C523" s="3">
        <v>0</v>
      </c>
      <c r="D523" s="3">
        <v>0</v>
      </c>
      <c r="E523" s="3">
        <v>0</v>
      </c>
      <c r="F523" s="3">
        <v>0</v>
      </c>
      <c r="G523" s="3">
        <v>0</v>
      </c>
      <c r="H523" s="3">
        <v>0</v>
      </c>
      <c r="I523" s="3">
        <v>0</v>
      </c>
    </row>
    <row r="524" spans="2:9" x14ac:dyDescent="0.3">
      <c r="B524" s="1">
        <v>499</v>
      </c>
      <c r="C524" s="3">
        <v>0</v>
      </c>
      <c r="D524" s="3">
        <v>0</v>
      </c>
      <c r="E524" s="3">
        <v>0</v>
      </c>
      <c r="F524" s="3">
        <v>0</v>
      </c>
      <c r="G524" s="3">
        <v>0</v>
      </c>
      <c r="H524" s="3">
        <v>0</v>
      </c>
      <c r="I524" s="3">
        <v>0</v>
      </c>
    </row>
    <row r="525" spans="2:9" x14ac:dyDescent="0.3">
      <c r="B525" s="1">
        <v>500</v>
      </c>
      <c r="C525" s="3">
        <v>0</v>
      </c>
      <c r="D525" s="3">
        <v>0</v>
      </c>
      <c r="E525" s="3">
        <v>0</v>
      </c>
      <c r="F525" s="3">
        <v>0</v>
      </c>
      <c r="G525" s="3">
        <v>0</v>
      </c>
      <c r="H525" s="3">
        <v>0</v>
      </c>
      <c r="I525" s="3">
        <v>0</v>
      </c>
    </row>
    <row r="526" spans="2:9" x14ac:dyDescent="0.3">
      <c r="B526" s="1">
        <v>501</v>
      </c>
      <c r="C526" s="3">
        <v>0</v>
      </c>
      <c r="D526" s="3">
        <v>0</v>
      </c>
      <c r="E526" s="3">
        <v>0</v>
      </c>
      <c r="F526" s="3">
        <v>0</v>
      </c>
      <c r="G526" s="3">
        <v>0</v>
      </c>
      <c r="H526" s="3">
        <v>0</v>
      </c>
      <c r="I526" s="3">
        <v>0</v>
      </c>
    </row>
    <row r="527" spans="2:9" x14ac:dyDescent="0.3">
      <c r="B527" s="1">
        <v>502</v>
      </c>
      <c r="C527" s="3">
        <v>0</v>
      </c>
      <c r="D527" s="3">
        <v>0</v>
      </c>
      <c r="E527" s="3">
        <v>0</v>
      </c>
      <c r="F527" s="3">
        <v>0</v>
      </c>
      <c r="G527" s="3">
        <v>0</v>
      </c>
      <c r="H527" s="3">
        <v>0</v>
      </c>
      <c r="I527" s="3">
        <v>0</v>
      </c>
    </row>
    <row r="528" spans="2:9" x14ac:dyDescent="0.3">
      <c r="B528" s="1">
        <v>503</v>
      </c>
      <c r="C528" s="3">
        <v>0</v>
      </c>
      <c r="D528" s="3">
        <v>0</v>
      </c>
      <c r="E528" s="3">
        <v>0</v>
      </c>
      <c r="F528" s="3">
        <v>0</v>
      </c>
      <c r="G528" s="3">
        <v>0</v>
      </c>
      <c r="H528" s="3">
        <v>0</v>
      </c>
      <c r="I528" s="3">
        <v>0</v>
      </c>
    </row>
    <row r="529" spans="2:9" x14ac:dyDescent="0.3">
      <c r="B529" s="1">
        <v>504</v>
      </c>
      <c r="C529" s="3">
        <v>0</v>
      </c>
      <c r="D529" s="3">
        <v>0</v>
      </c>
      <c r="E529" s="3">
        <v>0</v>
      </c>
      <c r="F529" s="3">
        <v>0</v>
      </c>
      <c r="G529" s="3">
        <v>0</v>
      </c>
      <c r="H529" s="3">
        <v>0</v>
      </c>
      <c r="I529" s="3">
        <v>0</v>
      </c>
    </row>
    <row r="530" spans="2:9" x14ac:dyDescent="0.3">
      <c r="B530" s="1">
        <v>505</v>
      </c>
      <c r="C530" s="3">
        <v>0</v>
      </c>
      <c r="D530" s="3">
        <v>0</v>
      </c>
      <c r="E530" s="3">
        <v>0</v>
      </c>
      <c r="F530" s="3">
        <v>0</v>
      </c>
      <c r="G530" s="3">
        <v>0</v>
      </c>
      <c r="H530" s="3">
        <v>0</v>
      </c>
      <c r="I530" s="3">
        <v>0</v>
      </c>
    </row>
    <row r="531" spans="2:9" x14ac:dyDescent="0.3">
      <c r="B531" s="1">
        <v>506</v>
      </c>
      <c r="C531" s="3">
        <v>0</v>
      </c>
      <c r="D531" s="3">
        <v>0</v>
      </c>
      <c r="E531" s="3">
        <v>0</v>
      </c>
      <c r="F531" s="3">
        <v>0</v>
      </c>
      <c r="G531" s="3">
        <v>0</v>
      </c>
      <c r="H531" s="3">
        <v>0</v>
      </c>
      <c r="I531" s="3">
        <v>0</v>
      </c>
    </row>
    <row r="532" spans="2:9" x14ac:dyDescent="0.3">
      <c r="B532" s="1">
        <v>507</v>
      </c>
      <c r="C532" s="3">
        <v>0</v>
      </c>
      <c r="D532" s="3">
        <v>0</v>
      </c>
      <c r="E532" s="3">
        <v>0</v>
      </c>
      <c r="F532" s="3">
        <v>0</v>
      </c>
      <c r="G532" s="3">
        <v>0</v>
      </c>
      <c r="H532" s="3">
        <v>0</v>
      </c>
      <c r="I532" s="3">
        <v>0</v>
      </c>
    </row>
    <row r="533" spans="2:9" x14ac:dyDescent="0.3">
      <c r="B533" s="1">
        <v>508</v>
      </c>
      <c r="C533" s="3">
        <v>0</v>
      </c>
      <c r="D533" s="3">
        <v>0</v>
      </c>
      <c r="E533" s="3">
        <v>0</v>
      </c>
      <c r="F533" s="3">
        <v>0</v>
      </c>
      <c r="G533" s="3">
        <v>0</v>
      </c>
      <c r="H533" s="3">
        <v>0</v>
      </c>
      <c r="I533" s="3">
        <v>0</v>
      </c>
    </row>
    <row r="534" spans="2:9" x14ac:dyDescent="0.3">
      <c r="B534" s="1">
        <v>509</v>
      </c>
      <c r="C534" s="3">
        <v>0</v>
      </c>
      <c r="D534" s="3">
        <v>0</v>
      </c>
      <c r="E534" s="3">
        <v>0</v>
      </c>
      <c r="F534" s="3">
        <v>0</v>
      </c>
      <c r="G534" s="3">
        <v>0</v>
      </c>
      <c r="H534" s="3">
        <v>0</v>
      </c>
      <c r="I534" s="3">
        <v>0</v>
      </c>
    </row>
    <row r="535" spans="2:9" x14ac:dyDescent="0.3">
      <c r="B535" s="1">
        <v>510</v>
      </c>
      <c r="C535" s="3">
        <v>0</v>
      </c>
      <c r="D535" s="3">
        <v>0</v>
      </c>
      <c r="E535" s="3">
        <v>0</v>
      </c>
      <c r="F535" s="3">
        <v>0</v>
      </c>
      <c r="G535" s="3">
        <v>0</v>
      </c>
      <c r="H535" s="3">
        <v>0</v>
      </c>
      <c r="I535" s="3">
        <v>0</v>
      </c>
    </row>
    <row r="536" spans="2:9" x14ac:dyDescent="0.3">
      <c r="B536" s="1">
        <v>511</v>
      </c>
      <c r="C536" s="3">
        <v>0</v>
      </c>
      <c r="D536" s="3">
        <v>0</v>
      </c>
      <c r="E536" s="3">
        <v>0</v>
      </c>
      <c r="F536" s="3">
        <v>0</v>
      </c>
      <c r="G536" s="3">
        <v>0</v>
      </c>
      <c r="H536" s="3">
        <v>0</v>
      </c>
      <c r="I536" s="3">
        <v>0</v>
      </c>
    </row>
    <row r="537" spans="2:9" x14ac:dyDescent="0.3">
      <c r="B537" s="1">
        <v>512</v>
      </c>
      <c r="C537" s="3">
        <v>0</v>
      </c>
      <c r="D537" s="3">
        <v>0</v>
      </c>
      <c r="E537" s="3">
        <v>0</v>
      </c>
      <c r="F537" s="3">
        <v>0</v>
      </c>
      <c r="G537" s="3">
        <v>0</v>
      </c>
      <c r="H537" s="3">
        <v>0</v>
      </c>
      <c r="I537" s="3">
        <v>0</v>
      </c>
    </row>
    <row r="538" spans="2:9" x14ac:dyDescent="0.3">
      <c r="B538" s="1">
        <v>513</v>
      </c>
      <c r="C538" s="3">
        <v>0</v>
      </c>
      <c r="D538" s="3">
        <v>0</v>
      </c>
      <c r="E538" s="3">
        <v>0</v>
      </c>
      <c r="F538" s="3">
        <v>0</v>
      </c>
      <c r="G538" s="3">
        <v>0</v>
      </c>
      <c r="H538" s="3">
        <v>0</v>
      </c>
      <c r="I538" s="3">
        <v>0</v>
      </c>
    </row>
    <row r="539" spans="2:9" x14ac:dyDescent="0.3">
      <c r="B539" s="1">
        <v>514</v>
      </c>
      <c r="C539" s="3">
        <v>0</v>
      </c>
      <c r="D539" s="3">
        <v>0</v>
      </c>
      <c r="E539" s="3">
        <v>0</v>
      </c>
      <c r="F539" s="3">
        <v>0</v>
      </c>
      <c r="G539" s="3">
        <v>0</v>
      </c>
      <c r="H539" s="3">
        <v>0</v>
      </c>
      <c r="I539" s="3">
        <v>0</v>
      </c>
    </row>
    <row r="540" spans="2:9" x14ac:dyDescent="0.3">
      <c r="B540" s="1">
        <v>515</v>
      </c>
      <c r="C540" s="3">
        <v>0</v>
      </c>
      <c r="D540" s="3">
        <v>0</v>
      </c>
      <c r="E540" s="3">
        <v>0</v>
      </c>
      <c r="F540" s="3">
        <v>0</v>
      </c>
      <c r="G540" s="3">
        <v>0</v>
      </c>
      <c r="H540" s="3">
        <v>0</v>
      </c>
      <c r="I540" s="3">
        <v>0</v>
      </c>
    </row>
    <row r="541" spans="2:9" x14ac:dyDescent="0.3">
      <c r="B541" s="1">
        <v>516</v>
      </c>
      <c r="C541" s="3">
        <v>0</v>
      </c>
      <c r="D541" s="3">
        <v>0</v>
      </c>
      <c r="E541" s="3">
        <v>0</v>
      </c>
      <c r="F541" s="3">
        <v>0</v>
      </c>
      <c r="G541" s="3">
        <v>0</v>
      </c>
      <c r="H541" s="3">
        <v>0</v>
      </c>
      <c r="I541" s="3">
        <v>0</v>
      </c>
    </row>
    <row r="542" spans="2:9" x14ac:dyDescent="0.3">
      <c r="B542" s="1">
        <v>517</v>
      </c>
      <c r="C542" s="3">
        <v>0</v>
      </c>
      <c r="D542" s="3">
        <v>0</v>
      </c>
      <c r="E542" s="3">
        <v>0</v>
      </c>
      <c r="F542" s="3">
        <v>0</v>
      </c>
      <c r="G542" s="3">
        <v>0</v>
      </c>
      <c r="H542" s="3">
        <v>0</v>
      </c>
      <c r="I542" s="3">
        <v>0</v>
      </c>
    </row>
    <row r="543" spans="2:9" x14ac:dyDescent="0.3">
      <c r="B543" s="1">
        <v>518</v>
      </c>
      <c r="C543" s="3">
        <v>0</v>
      </c>
      <c r="D543" s="3">
        <v>0</v>
      </c>
      <c r="E543" s="3">
        <v>0</v>
      </c>
      <c r="F543" s="3">
        <v>0</v>
      </c>
      <c r="G543" s="3">
        <v>0</v>
      </c>
      <c r="H543" s="3">
        <v>0</v>
      </c>
      <c r="I543" s="3">
        <v>0</v>
      </c>
    </row>
    <row r="544" spans="2:9" x14ac:dyDescent="0.3">
      <c r="B544" s="1">
        <v>519</v>
      </c>
      <c r="C544" s="3">
        <v>0</v>
      </c>
      <c r="D544" s="3">
        <v>0</v>
      </c>
      <c r="E544" s="3">
        <v>0</v>
      </c>
      <c r="F544" s="3">
        <v>0</v>
      </c>
      <c r="G544" s="3">
        <v>0</v>
      </c>
      <c r="H544" s="3">
        <v>0</v>
      </c>
      <c r="I544" s="3">
        <v>0</v>
      </c>
    </row>
    <row r="545" spans="2:9" x14ac:dyDescent="0.3">
      <c r="B545" s="1">
        <v>520</v>
      </c>
      <c r="C545" s="3">
        <v>0</v>
      </c>
      <c r="D545" s="3">
        <v>0</v>
      </c>
      <c r="E545" s="3">
        <v>0</v>
      </c>
      <c r="F545" s="3">
        <v>0</v>
      </c>
      <c r="G545" s="3">
        <v>0</v>
      </c>
      <c r="H545" s="3">
        <v>0</v>
      </c>
      <c r="I545" s="3">
        <v>0</v>
      </c>
    </row>
    <row r="546" spans="2:9" x14ac:dyDescent="0.3">
      <c r="B546" s="1">
        <v>521</v>
      </c>
      <c r="C546" s="3">
        <v>0</v>
      </c>
      <c r="D546" s="3">
        <v>0</v>
      </c>
      <c r="E546" s="3">
        <v>0</v>
      </c>
      <c r="F546" s="3">
        <v>0</v>
      </c>
      <c r="G546" s="3">
        <v>0</v>
      </c>
      <c r="H546" s="3">
        <v>0</v>
      </c>
      <c r="I546" s="3">
        <v>0</v>
      </c>
    </row>
    <row r="547" spans="2:9" x14ac:dyDescent="0.3">
      <c r="B547" s="1">
        <v>522</v>
      </c>
      <c r="C547" s="3">
        <v>0</v>
      </c>
      <c r="D547" s="3">
        <v>0</v>
      </c>
      <c r="E547" s="3">
        <v>0</v>
      </c>
      <c r="F547" s="3">
        <v>0</v>
      </c>
      <c r="G547" s="3">
        <v>0</v>
      </c>
      <c r="H547" s="3">
        <v>0</v>
      </c>
      <c r="I547" s="3">
        <v>0</v>
      </c>
    </row>
    <row r="548" spans="2:9" x14ac:dyDescent="0.3">
      <c r="B548" s="1">
        <v>523</v>
      </c>
      <c r="C548" s="3">
        <v>0</v>
      </c>
      <c r="D548" s="3">
        <v>0</v>
      </c>
      <c r="E548" s="3">
        <v>0</v>
      </c>
      <c r="F548" s="3">
        <v>0</v>
      </c>
      <c r="G548" s="3">
        <v>0</v>
      </c>
      <c r="H548" s="3">
        <v>0</v>
      </c>
      <c r="I548" s="3">
        <v>0</v>
      </c>
    </row>
    <row r="549" spans="2:9" x14ac:dyDescent="0.3">
      <c r="B549" s="1">
        <v>524</v>
      </c>
      <c r="C549" s="3">
        <v>0</v>
      </c>
      <c r="D549" s="3">
        <v>0</v>
      </c>
      <c r="E549" s="3">
        <v>0</v>
      </c>
      <c r="F549" s="3">
        <v>0</v>
      </c>
      <c r="G549" s="3">
        <v>0</v>
      </c>
      <c r="H549" s="3">
        <v>0</v>
      </c>
      <c r="I549" s="3">
        <v>0</v>
      </c>
    </row>
    <row r="550" spans="2:9" x14ac:dyDescent="0.3">
      <c r="B550" s="1">
        <v>525</v>
      </c>
      <c r="C550" s="3">
        <v>0</v>
      </c>
      <c r="D550" s="3">
        <v>0</v>
      </c>
      <c r="E550" s="3">
        <v>0</v>
      </c>
      <c r="F550" s="3">
        <v>0</v>
      </c>
      <c r="G550" s="3">
        <v>0</v>
      </c>
      <c r="H550" s="3">
        <v>0</v>
      </c>
      <c r="I550" s="3">
        <v>0</v>
      </c>
    </row>
    <row r="551" spans="2:9" x14ac:dyDescent="0.3">
      <c r="B551" s="1">
        <v>526</v>
      </c>
      <c r="C551" s="3">
        <v>0</v>
      </c>
      <c r="D551" s="3">
        <v>0</v>
      </c>
      <c r="E551" s="3">
        <v>0</v>
      </c>
      <c r="F551" s="3">
        <v>0</v>
      </c>
      <c r="G551" s="3">
        <v>0</v>
      </c>
      <c r="H551" s="3">
        <v>0</v>
      </c>
      <c r="I551" s="3">
        <v>0</v>
      </c>
    </row>
    <row r="552" spans="2:9" x14ac:dyDescent="0.3">
      <c r="B552" s="1">
        <v>527</v>
      </c>
      <c r="C552" s="3">
        <v>0</v>
      </c>
      <c r="D552" s="3">
        <v>0</v>
      </c>
      <c r="E552" s="3">
        <v>0</v>
      </c>
      <c r="F552" s="3">
        <v>0</v>
      </c>
      <c r="G552" s="3">
        <v>0</v>
      </c>
      <c r="H552" s="3">
        <v>0</v>
      </c>
      <c r="I552" s="3">
        <v>0</v>
      </c>
    </row>
    <row r="553" spans="2:9" x14ac:dyDescent="0.3">
      <c r="B553" s="1">
        <v>528</v>
      </c>
      <c r="C553" s="3">
        <v>0</v>
      </c>
      <c r="D553" s="3">
        <v>0</v>
      </c>
      <c r="E553" s="3">
        <v>0</v>
      </c>
      <c r="F553" s="3">
        <v>0</v>
      </c>
      <c r="G553" s="3">
        <v>0</v>
      </c>
      <c r="H553" s="3">
        <v>0</v>
      </c>
      <c r="I553" s="3">
        <v>0</v>
      </c>
    </row>
    <row r="554" spans="2:9" x14ac:dyDescent="0.3">
      <c r="B554" s="1">
        <v>529</v>
      </c>
      <c r="C554" s="3">
        <v>0</v>
      </c>
      <c r="D554" s="3">
        <v>0</v>
      </c>
      <c r="E554" s="3">
        <v>0</v>
      </c>
      <c r="F554" s="3">
        <v>0</v>
      </c>
      <c r="G554" s="3">
        <v>0</v>
      </c>
      <c r="H554" s="3">
        <v>0</v>
      </c>
      <c r="I554" s="3">
        <v>0</v>
      </c>
    </row>
    <row r="555" spans="2:9" x14ac:dyDescent="0.3">
      <c r="B555" s="1">
        <v>530</v>
      </c>
      <c r="C555" s="3">
        <v>0</v>
      </c>
      <c r="D555" s="3">
        <v>0</v>
      </c>
      <c r="E555" s="3">
        <v>0</v>
      </c>
      <c r="F555" s="3">
        <v>0</v>
      </c>
      <c r="G555" s="3">
        <v>0</v>
      </c>
      <c r="H555" s="3">
        <v>0</v>
      </c>
      <c r="I555" s="3">
        <v>0</v>
      </c>
    </row>
    <row r="556" spans="2:9" x14ac:dyDescent="0.3">
      <c r="B556" s="1">
        <v>531</v>
      </c>
      <c r="C556" s="3">
        <v>0</v>
      </c>
      <c r="D556" s="3">
        <v>0</v>
      </c>
      <c r="E556" s="3">
        <v>0</v>
      </c>
      <c r="F556" s="3">
        <v>0</v>
      </c>
      <c r="G556" s="3">
        <v>0</v>
      </c>
      <c r="H556" s="3">
        <v>0</v>
      </c>
      <c r="I556" s="3">
        <v>0</v>
      </c>
    </row>
    <row r="557" spans="2:9" x14ac:dyDescent="0.3">
      <c r="B557" s="1">
        <v>532</v>
      </c>
      <c r="C557" s="3">
        <v>0</v>
      </c>
      <c r="D557" s="3">
        <v>0</v>
      </c>
      <c r="E557" s="3">
        <v>0</v>
      </c>
      <c r="F557" s="3">
        <v>0</v>
      </c>
      <c r="G557" s="3">
        <v>0</v>
      </c>
      <c r="H557" s="3">
        <v>0</v>
      </c>
      <c r="I557" s="3">
        <v>0</v>
      </c>
    </row>
    <row r="558" spans="2:9" x14ac:dyDescent="0.3">
      <c r="B558" s="1">
        <v>533</v>
      </c>
      <c r="C558" s="3">
        <v>0</v>
      </c>
      <c r="D558" s="3">
        <v>0</v>
      </c>
      <c r="E558" s="3">
        <v>0</v>
      </c>
      <c r="F558" s="3">
        <v>0</v>
      </c>
      <c r="G558" s="3">
        <v>0</v>
      </c>
      <c r="H558" s="3">
        <v>0</v>
      </c>
      <c r="I558" s="3">
        <v>0</v>
      </c>
    </row>
    <row r="559" spans="2:9" x14ac:dyDescent="0.3">
      <c r="B559" s="1">
        <v>534</v>
      </c>
      <c r="C559" s="3">
        <v>0</v>
      </c>
      <c r="D559" s="3">
        <v>0</v>
      </c>
      <c r="E559" s="3">
        <v>0</v>
      </c>
      <c r="F559" s="3">
        <v>0</v>
      </c>
      <c r="G559" s="3">
        <v>0</v>
      </c>
      <c r="H559" s="3">
        <v>0</v>
      </c>
      <c r="I559" s="3">
        <v>0</v>
      </c>
    </row>
    <row r="560" spans="2:9" x14ac:dyDescent="0.3">
      <c r="B560" s="1">
        <v>535</v>
      </c>
      <c r="C560" s="3">
        <v>0</v>
      </c>
      <c r="D560" s="3">
        <v>0</v>
      </c>
      <c r="E560" s="3">
        <v>0</v>
      </c>
      <c r="F560" s="3">
        <v>0</v>
      </c>
      <c r="G560" s="3">
        <v>0</v>
      </c>
      <c r="H560" s="3">
        <v>0</v>
      </c>
      <c r="I560" s="3">
        <v>0</v>
      </c>
    </row>
    <row r="561" spans="2:9" x14ac:dyDescent="0.3">
      <c r="B561" s="1">
        <v>536</v>
      </c>
      <c r="C561" s="3">
        <v>0</v>
      </c>
      <c r="D561" s="3">
        <v>0</v>
      </c>
      <c r="E561" s="3">
        <v>0</v>
      </c>
      <c r="F561" s="3">
        <v>0</v>
      </c>
      <c r="G561" s="3">
        <v>0</v>
      </c>
      <c r="H561" s="3">
        <v>0</v>
      </c>
      <c r="I561" s="3">
        <v>0</v>
      </c>
    </row>
    <row r="562" spans="2:9" x14ac:dyDescent="0.3">
      <c r="B562" s="1">
        <v>537</v>
      </c>
      <c r="C562" s="3">
        <v>0</v>
      </c>
      <c r="D562" s="3">
        <v>0</v>
      </c>
      <c r="E562" s="3">
        <v>0</v>
      </c>
      <c r="F562" s="3">
        <v>0</v>
      </c>
      <c r="G562" s="3">
        <v>0</v>
      </c>
      <c r="H562" s="3">
        <v>0</v>
      </c>
      <c r="I562" s="3">
        <v>0</v>
      </c>
    </row>
    <row r="563" spans="2:9" x14ac:dyDescent="0.3">
      <c r="B563" s="1">
        <v>538</v>
      </c>
      <c r="C563" s="3">
        <v>0</v>
      </c>
      <c r="D563" s="3">
        <v>0</v>
      </c>
      <c r="E563" s="3">
        <v>0</v>
      </c>
      <c r="F563" s="3">
        <v>0</v>
      </c>
      <c r="G563" s="3">
        <v>0</v>
      </c>
      <c r="H563" s="3">
        <v>0</v>
      </c>
      <c r="I563" s="3">
        <v>0</v>
      </c>
    </row>
    <row r="564" spans="2:9" x14ac:dyDescent="0.3">
      <c r="B564" s="1">
        <v>539</v>
      </c>
      <c r="C564" s="3">
        <v>0</v>
      </c>
      <c r="D564" s="3">
        <v>0</v>
      </c>
      <c r="E564" s="3">
        <v>0</v>
      </c>
      <c r="F564" s="3">
        <v>0</v>
      </c>
      <c r="G564" s="3">
        <v>0</v>
      </c>
      <c r="H564" s="3">
        <v>0</v>
      </c>
      <c r="I564" s="3">
        <v>0</v>
      </c>
    </row>
    <row r="565" spans="2:9" x14ac:dyDescent="0.3">
      <c r="B565" s="1">
        <v>540</v>
      </c>
      <c r="C565" s="3">
        <v>0</v>
      </c>
      <c r="D565" s="3">
        <v>0</v>
      </c>
      <c r="E565" s="3">
        <v>0</v>
      </c>
      <c r="F565" s="3">
        <v>0</v>
      </c>
      <c r="G565" s="3">
        <v>0</v>
      </c>
      <c r="H565" s="3">
        <v>0</v>
      </c>
      <c r="I565" s="3">
        <v>0</v>
      </c>
    </row>
    <row r="566" spans="2:9" x14ac:dyDescent="0.3">
      <c r="B566" s="1">
        <v>541</v>
      </c>
      <c r="C566" s="3">
        <v>0</v>
      </c>
      <c r="D566" s="3">
        <v>0</v>
      </c>
      <c r="E566" s="3">
        <v>0</v>
      </c>
      <c r="F566" s="3">
        <v>0</v>
      </c>
      <c r="G566" s="3">
        <v>0</v>
      </c>
      <c r="H566" s="3">
        <v>0</v>
      </c>
      <c r="I566" s="3">
        <v>0</v>
      </c>
    </row>
    <row r="567" spans="2:9" x14ac:dyDescent="0.3">
      <c r="B567" s="1">
        <v>542</v>
      </c>
      <c r="C567" s="3">
        <v>0</v>
      </c>
      <c r="D567" s="3">
        <v>0</v>
      </c>
      <c r="E567" s="3">
        <v>0</v>
      </c>
      <c r="F567" s="3">
        <v>0</v>
      </c>
      <c r="G567" s="3">
        <v>0</v>
      </c>
      <c r="H567" s="3">
        <v>0</v>
      </c>
      <c r="I567" s="3">
        <v>0</v>
      </c>
    </row>
    <row r="568" spans="2:9" x14ac:dyDescent="0.3">
      <c r="B568" s="1">
        <v>543</v>
      </c>
      <c r="C568" s="3">
        <v>0</v>
      </c>
      <c r="D568" s="3">
        <v>0</v>
      </c>
      <c r="E568" s="3">
        <v>0</v>
      </c>
      <c r="F568" s="3">
        <v>0</v>
      </c>
      <c r="G568" s="3">
        <v>0</v>
      </c>
      <c r="H568" s="3">
        <v>0</v>
      </c>
      <c r="I568" s="3">
        <v>0</v>
      </c>
    </row>
    <row r="569" spans="2:9" x14ac:dyDescent="0.3">
      <c r="B569" s="1">
        <v>544</v>
      </c>
      <c r="C569" s="3">
        <v>0</v>
      </c>
      <c r="D569" s="3">
        <v>0</v>
      </c>
      <c r="E569" s="3">
        <v>0</v>
      </c>
      <c r="F569" s="3">
        <v>0</v>
      </c>
      <c r="G569" s="3">
        <v>0</v>
      </c>
      <c r="H569" s="3">
        <v>0</v>
      </c>
      <c r="I569" s="3">
        <v>0</v>
      </c>
    </row>
    <row r="570" spans="2:9" x14ac:dyDescent="0.3">
      <c r="B570" s="1">
        <v>545</v>
      </c>
      <c r="C570" s="3">
        <v>0</v>
      </c>
      <c r="D570" s="3">
        <v>0</v>
      </c>
      <c r="E570" s="3">
        <v>0</v>
      </c>
      <c r="F570" s="3">
        <v>0</v>
      </c>
      <c r="G570" s="3">
        <v>0</v>
      </c>
      <c r="H570" s="3">
        <v>0</v>
      </c>
      <c r="I570" s="3">
        <v>0</v>
      </c>
    </row>
    <row r="571" spans="2:9" x14ac:dyDescent="0.3">
      <c r="B571" s="1">
        <v>546</v>
      </c>
      <c r="C571" s="3">
        <v>0</v>
      </c>
      <c r="D571" s="3">
        <v>0</v>
      </c>
      <c r="E571" s="3">
        <v>0</v>
      </c>
      <c r="F571" s="3">
        <v>0</v>
      </c>
      <c r="G571" s="3">
        <v>0</v>
      </c>
      <c r="H571" s="3">
        <v>0</v>
      </c>
      <c r="I571" s="3">
        <v>0</v>
      </c>
    </row>
    <row r="572" spans="2:9" x14ac:dyDescent="0.3">
      <c r="B572" s="1">
        <v>547</v>
      </c>
      <c r="C572" s="3">
        <v>0</v>
      </c>
      <c r="D572" s="3">
        <v>0</v>
      </c>
      <c r="E572" s="3">
        <v>0</v>
      </c>
      <c r="F572" s="3">
        <v>0</v>
      </c>
      <c r="G572" s="3">
        <v>0</v>
      </c>
      <c r="H572" s="3">
        <v>0</v>
      </c>
      <c r="I572" s="3">
        <v>0</v>
      </c>
    </row>
    <row r="573" spans="2:9" x14ac:dyDescent="0.3">
      <c r="B573" s="1">
        <v>548</v>
      </c>
      <c r="C573" s="3">
        <v>0</v>
      </c>
      <c r="D573" s="3">
        <v>0</v>
      </c>
      <c r="E573" s="3">
        <v>0</v>
      </c>
      <c r="F573" s="3">
        <v>0</v>
      </c>
      <c r="G573" s="3">
        <v>0</v>
      </c>
      <c r="H573" s="3">
        <v>0</v>
      </c>
      <c r="I573" s="3">
        <v>0</v>
      </c>
    </row>
    <row r="574" spans="2:9" x14ac:dyDescent="0.3">
      <c r="B574" s="1">
        <v>549</v>
      </c>
      <c r="C574" s="3">
        <v>0</v>
      </c>
      <c r="D574" s="3">
        <v>0</v>
      </c>
      <c r="E574" s="3">
        <v>0</v>
      </c>
      <c r="F574" s="3">
        <v>0</v>
      </c>
      <c r="G574" s="3">
        <v>0</v>
      </c>
      <c r="H574" s="3">
        <v>0</v>
      </c>
      <c r="I574" s="3">
        <v>0</v>
      </c>
    </row>
    <row r="575" spans="2:9" x14ac:dyDescent="0.3">
      <c r="B575" s="1">
        <v>550</v>
      </c>
      <c r="C575" s="3">
        <v>0</v>
      </c>
      <c r="D575" s="3">
        <v>0</v>
      </c>
      <c r="E575" s="3">
        <v>0</v>
      </c>
      <c r="F575" s="3">
        <v>0</v>
      </c>
      <c r="G575" s="3">
        <v>0</v>
      </c>
      <c r="H575" s="3">
        <v>0</v>
      </c>
      <c r="I575" s="3">
        <v>0</v>
      </c>
    </row>
    <row r="576" spans="2:9" x14ac:dyDescent="0.3">
      <c r="B576" s="1">
        <v>551</v>
      </c>
      <c r="C576" s="3">
        <v>0</v>
      </c>
      <c r="D576" s="3">
        <v>0</v>
      </c>
      <c r="E576" s="3">
        <v>0</v>
      </c>
      <c r="F576" s="3">
        <v>0</v>
      </c>
      <c r="G576" s="3">
        <v>0</v>
      </c>
      <c r="H576" s="3">
        <v>0</v>
      </c>
      <c r="I576" s="3">
        <v>0</v>
      </c>
    </row>
    <row r="577" spans="2:9" x14ac:dyDescent="0.3">
      <c r="B577" s="1">
        <v>552</v>
      </c>
      <c r="C577" s="3">
        <v>0</v>
      </c>
      <c r="D577" s="3">
        <v>0</v>
      </c>
      <c r="E577" s="3">
        <v>0</v>
      </c>
      <c r="F577" s="3">
        <v>0</v>
      </c>
      <c r="G577" s="3">
        <v>0</v>
      </c>
      <c r="H577" s="3">
        <v>0</v>
      </c>
      <c r="I577" s="3">
        <v>0</v>
      </c>
    </row>
    <row r="578" spans="2:9" x14ac:dyDescent="0.3">
      <c r="B578" s="1">
        <v>553</v>
      </c>
      <c r="C578" s="3">
        <v>0</v>
      </c>
      <c r="D578" s="3">
        <v>0</v>
      </c>
      <c r="E578" s="3">
        <v>0</v>
      </c>
      <c r="F578" s="3">
        <v>0</v>
      </c>
      <c r="G578" s="3">
        <v>0</v>
      </c>
      <c r="H578" s="3">
        <v>0</v>
      </c>
      <c r="I578" s="3">
        <v>0</v>
      </c>
    </row>
    <row r="579" spans="2:9" x14ac:dyDescent="0.3">
      <c r="B579" s="1">
        <v>554</v>
      </c>
      <c r="C579" s="3">
        <v>0</v>
      </c>
      <c r="D579" s="3">
        <v>0</v>
      </c>
      <c r="E579" s="3">
        <v>0</v>
      </c>
      <c r="F579" s="3">
        <v>0</v>
      </c>
      <c r="G579" s="3">
        <v>0</v>
      </c>
      <c r="H579" s="3">
        <v>0</v>
      </c>
      <c r="I579" s="3">
        <v>0</v>
      </c>
    </row>
    <row r="580" spans="2:9" x14ac:dyDescent="0.3">
      <c r="B580" s="1">
        <v>555</v>
      </c>
      <c r="C580" s="3">
        <v>0</v>
      </c>
      <c r="D580" s="3">
        <v>0</v>
      </c>
      <c r="E580" s="3">
        <v>0</v>
      </c>
      <c r="F580" s="3">
        <v>0</v>
      </c>
      <c r="G580" s="3">
        <v>0</v>
      </c>
      <c r="H580" s="3">
        <v>0</v>
      </c>
      <c r="I580" s="3">
        <v>0</v>
      </c>
    </row>
    <row r="581" spans="2:9" x14ac:dyDescent="0.3">
      <c r="B581" s="1">
        <v>556</v>
      </c>
      <c r="C581" s="3">
        <v>0</v>
      </c>
      <c r="D581" s="3">
        <v>0</v>
      </c>
      <c r="E581" s="3">
        <v>0</v>
      </c>
      <c r="F581" s="3">
        <v>0</v>
      </c>
      <c r="G581" s="3">
        <v>0</v>
      </c>
      <c r="H581" s="3">
        <v>0</v>
      </c>
      <c r="I581" s="3">
        <v>0</v>
      </c>
    </row>
    <row r="582" spans="2:9" x14ac:dyDescent="0.3">
      <c r="B582" s="1">
        <v>557</v>
      </c>
      <c r="C582" s="3">
        <v>0</v>
      </c>
      <c r="D582" s="3">
        <v>0</v>
      </c>
      <c r="E582" s="3">
        <v>0</v>
      </c>
      <c r="F582" s="3">
        <v>0</v>
      </c>
      <c r="G582" s="3">
        <v>0</v>
      </c>
      <c r="H582" s="3">
        <v>0</v>
      </c>
      <c r="I582" s="3">
        <v>0</v>
      </c>
    </row>
    <row r="583" spans="2:9" x14ac:dyDescent="0.3">
      <c r="B583" s="1">
        <v>558</v>
      </c>
      <c r="C583" s="3">
        <v>0</v>
      </c>
      <c r="D583" s="3">
        <v>0</v>
      </c>
      <c r="E583" s="3">
        <v>0</v>
      </c>
      <c r="F583" s="3">
        <v>0</v>
      </c>
      <c r="G583" s="3">
        <v>0</v>
      </c>
      <c r="H583" s="3">
        <v>0</v>
      </c>
      <c r="I583" s="3">
        <v>0</v>
      </c>
    </row>
    <row r="584" spans="2:9" x14ac:dyDescent="0.3">
      <c r="B584" s="1">
        <v>559</v>
      </c>
      <c r="C584" s="3">
        <v>0</v>
      </c>
      <c r="D584" s="3">
        <v>0</v>
      </c>
      <c r="E584" s="3">
        <v>0</v>
      </c>
      <c r="F584" s="3">
        <v>0</v>
      </c>
      <c r="G584" s="3">
        <v>0</v>
      </c>
      <c r="H584" s="3">
        <v>0</v>
      </c>
      <c r="I584" s="3">
        <v>0</v>
      </c>
    </row>
    <row r="585" spans="2:9" x14ac:dyDescent="0.3">
      <c r="B585" s="1">
        <v>560</v>
      </c>
      <c r="C585" s="3">
        <v>0</v>
      </c>
      <c r="D585" s="3">
        <v>0</v>
      </c>
      <c r="E585" s="3">
        <v>0</v>
      </c>
      <c r="F585" s="3">
        <v>0</v>
      </c>
      <c r="G585" s="3">
        <v>0</v>
      </c>
      <c r="H585" s="3">
        <v>0</v>
      </c>
      <c r="I585" s="3">
        <v>0</v>
      </c>
    </row>
    <row r="586" spans="2:9" x14ac:dyDescent="0.3">
      <c r="B586" s="1">
        <v>561</v>
      </c>
      <c r="C586" s="3">
        <v>0</v>
      </c>
      <c r="D586" s="3">
        <v>0</v>
      </c>
      <c r="E586" s="3">
        <v>0</v>
      </c>
      <c r="F586" s="3">
        <v>0</v>
      </c>
      <c r="G586" s="3">
        <v>0</v>
      </c>
      <c r="H586" s="3">
        <v>0</v>
      </c>
      <c r="I586" s="3">
        <v>0</v>
      </c>
    </row>
    <row r="587" spans="2:9" x14ac:dyDescent="0.3">
      <c r="B587" s="1">
        <v>562</v>
      </c>
      <c r="C587" s="3">
        <v>0</v>
      </c>
      <c r="D587" s="3">
        <v>0</v>
      </c>
      <c r="E587" s="3">
        <v>0</v>
      </c>
      <c r="F587" s="3">
        <v>0</v>
      </c>
      <c r="G587" s="3">
        <v>0</v>
      </c>
      <c r="H587" s="3">
        <v>0</v>
      </c>
      <c r="I587" s="3">
        <v>0</v>
      </c>
    </row>
    <row r="588" spans="2:9" x14ac:dyDescent="0.3">
      <c r="B588" s="1">
        <v>563</v>
      </c>
      <c r="C588" s="3">
        <v>0</v>
      </c>
      <c r="D588" s="3">
        <v>0</v>
      </c>
      <c r="E588" s="3">
        <v>0</v>
      </c>
      <c r="F588" s="3">
        <v>0</v>
      </c>
      <c r="G588" s="3">
        <v>0</v>
      </c>
      <c r="H588" s="3">
        <v>0</v>
      </c>
      <c r="I588" s="3">
        <v>0</v>
      </c>
    </row>
    <row r="589" spans="2:9" x14ac:dyDescent="0.3">
      <c r="B589" s="1">
        <v>564</v>
      </c>
      <c r="C589" s="3">
        <v>0</v>
      </c>
      <c r="D589" s="3">
        <v>0</v>
      </c>
      <c r="E589" s="3">
        <v>0</v>
      </c>
      <c r="F589" s="3">
        <v>0</v>
      </c>
      <c r="G589" s="3">
        <v>0</v>
      </c>
      <c r="H589" s="3">
        <v>0</v>
      </c>
      <c r="I589" s="3">
        <v>0</v>
      </c>
    </row>
    <row r="590" spans="2:9" x14ac:dyDescent="0.3">
      <c r="B590" s="1">
        <v>565</v>
      </c>
      <c r="C590" s="3">
        <v>0</v>
      </c>
      <c r="D590" s="3">
        <v>0</v>
      </c>
      <c r="E590" s="3">
        <v>0</v>
      </c>
      <c r="F590" s="3">
        <v>0</v>
      </c>
      <c r="G590" s="3">
        <v>0</v>
      </c>
      <c r="H590" s="3">
        <v>0</v>
      </c>
      <c r="I590" s="3">
        <v>0</v>
      </c>
    </row>
    <row r="591" spans="2:9" x14ac:dyDescent="0.3">
      <c r="B591" s="1">
        <v>566</v>
      </c>
      <c r="C591" s="3">
        <v>0</v>
      </c>
      <c r="D591" s="3">
        <v>0</v>
      </c>
      <c r="E591" s="3">
        <v>0</v>
      </c>
      <c r="F591" s="3">
        <v>0</v>
      </c>
      <c r="G591" s="3">
        <v>0</v>
      </c>
      <c r="H591" s="3">
        <v>0</v>
      </c>
      <c r="I591" s="3">
        <v>0</v>
      </c>
    </row>
    <row r="592" spans="2:9" x14ac:dyDescent="0.3">
      <c r="B592" s="1">
        <v>567</v>
      </c>
      <c r="C592" s="3">
        <v>0</v>
      </c>
      <c r="D592" s="3">
        <v>0</v>
      </c>
      <c r="E592" s="3">
        <v>0</v>
      </c>
      <c r="F592" s="3">
        <v>0</v>
      </c>
      <c r="G592" s="3">
        <v>0</v>
      </c>
      <c r="H592" s="3">
        <v>0</v>
      </c>
      <c r="I592" s="3">
        <v>0</v>
      </c>
    </row>
    <row r="593" spans="2:9" x14ac:dyDescent="0.3">
      <c r="B593" s="1">
        <v>568</v>
      </c>
      <c r="C593" s="3">
        <v>0</v>
      </c>
      <c r="D593" s="3">
        <v>0</v>
      </c>
      <c r="E593" s="3">
        <v>0</v>
      </c>
      <c r="F593" s="3">
        <v>0</v>
      </c>
      <c r="G593" s="3">
        <v>0</v>
      </c>
      <c r="H593" s="3">
        <v>0</v>
      </c>
      <c r="I593" s="3">
        <v>0</v>
      </c>
    </row>
    <row r="594" spans="2:9" x14ac:dyDescent="0.3">
      <c r="B594" s="1">
        <v>569</v>
      </c>
      <c r="C594" s="3">
        <v>0</v>
      </c>
      <c r="D594" s="3">
        <v>0</v>
      </c>
      <c r="E594" s="3">
        <v>0</v>
      </c>
      <c r="F594" s="3">
        <v>0</v>
      </c>
      <c r="G594" s="3">
        <v>0</v>
      </c>
      <c r="H594" s="3">
        <v>0</v>
      </c>
      <c r="I594" s="3">
        <v>0</v>
      </c>
    </row>
    <row r="595" spans="2:9" x14ac:dyDescent="0.3">
      <c r="B595" s="1">
        <v>570</v>
      </c>
      <c r="C595" s="3">
        <v>0</v>
      </c>
      <c r="D595" s="3">
        <v>0</v>
      </c>
      <c r="E595" s="3">
        <v>0</v>
      </c>
      <c r="F595" s="3">
        <v>0</v>
      </c>
      <c r="G595" s="3">
        <v>0</v>
      </c>
      <c r="H595" s="3">
        <v>0</v>
      </c>
      <c r="I595" s="3">
        <v>0</v>
      </c>
    </row>
    <row r="596" spans="2:9" x14ac:dyDescent="0.3">
      <c r="B596" s="1">
        <v>571</v>
      </c>
      <c r="C596" s="3">
        <v>0</v>
      </c>
      <c r="D596" s="3">
        <v>0</v>
      </c>
      <c r="E596" s="3">
        <v>0</v>
      </c>
      <c r="F596" s="3">
        <v>0</v>
      </c>
      <c r="G596" s="3">
        <v>0</v>
      </c>
      <c r="H596" s="3">
        <v>0</v>
      </c>
      <c r="I596" s="3">
        <v>0</v>
      </c>
    </row>
    <row r="597" spans="2:9" x14ac:dyDescent="0.3">
      <c r="B597" s="1">
        <v>572</v>
      </c>
      <c r="C597" s="3">
        <v>0</v>
      </c>
      <c r="D597" s="3">
        <v>0</v>
      </c>
      <c r="E597" s="3">
        <v>0</v>
      </c>
      <c r="F597" s="3">
        <v>0</v>
      </c>
      <c r="G597" s="3">
        <v>0</v>
      </c>
      <c r="H597" s="3">
        <v>0</v>
      </c>
      <c r="I597" s="3">
        <v>0</v>
      </c>
    </row>
    <row r="598" spans="2:9" x14ac:dyDescent="0.3">
      <c r="B598" s="1">
        <v>573</v>
      </c>
      <c r="C598" s="3">
        <v>0</v>
      </c>
      <c r="D598" s="3">
        <v>0</v>
      </c>
      <c r="E598" s="3">
        <v>0</v>
      </c>
      <c r="F598" s="3">
        <v>0</v>
      </c>
      <c r="G598" s="3">
        <v>0</v>
      </c>
      <c r="H598" s="3">
        <v>0</v>
      </c>
      <c r="I598" s="3">
        <v>0</v>
      </c>
    </row>
    <row r="599" spans="2:9" x14ac:dyDescent="0.3">
      <c r="B599" s="1">
        <v>574</v>
      </c>
      <c r="C599" s="3">
        <v>0</v>
      </c>
      <c r="D599" s="3">
        <v>0</v>
      </c>
      <c r="E599" s="3">
        <v>0</v>
      </c>
      <c r="F599" s="3">
        <v>0</v>
      </c>
      <c r="G599" s="3">
        <v>0</v>
      </c>
      <c r="H599" s="3">
        <v>0</v>
      </c>
      <c r="I599" s="3">
        <v>0</v>
      </c>
    </row>
    <row r="600" spans="2:9" x14ac:dyDescent="0.3">
      <c r="B600" s="1">
        <v>575</v>
      </c>
      <c r="C600" s="3">
        <v>0</v>
      </c>
      <c r="D600" s="3">
        <v>0</v>
      </c>
      <c r="E600" s="3">
        <v>0</v>
      </c>
      <c r="F600" s="3">
        <v>0</v>
      </c>
      <c r="G600" s="3">
        <v>0</v>
      </c>
      <c r="H600" s="3">
        <v>0</v>
      </c>
      <c r="I600" s="3">
        <v>0</v>
      </c>
    </row>
    <row r="601" spans="2:9" x14ac:dyDescent="0.3">
      <c r="B601" s="1">
        <v>576</v>
      </c>
      <c r="C601" s="3">
        <v>0</v>
      </c>
      <c r="D601" s="3">
        <v>0</v>
      </c>
      <c r="E601" s="3">
        <v>0</v>
      </c>
      <c r="F601" s="3">
        <v>0</v>
      </c>
      <c r="G601" s="3">
        <v>0</v>
      </c>
      <c r="H601" s="3">
        <v>0</v>
      </c>
      <c r="I601" s="3">
        <v>0</v>
      </c>
    </row>
    <row r="602" spans="2:9" x14ac:dyDescent="0.3">
      <c r="B602" s="1">
        <v>577</v>
      </c>
      <c r="C602" s="3">
        <v>0</v>
      </c>
      <c r="D602" s="3">
        <v>0</v>
      </c>
      <c r="E602" s="3">
        <v>0</v>
      </c>
      <c r="F602" s="3">
        <v>0</v>
      </c>
      <c r="G602" s="3">
        <v>0</v>
      </c>
      <c r="H602" s="3">
        <v>0</v>
      </c>
      <c r="I602" s="3">
        <v>0</v>
      </c>
    </row>
    <row r="603" spans="2:9" x14ac:dyDescent="0.3">
      <c r="B603" s="1">
        <v>578</v>
      </c>
      <c r="C603" s="3">
        <v>0</v>
      </c>
      <c r="D603" s="3">
        <v>0</v>
      </c>
      <c r="E603" s="3">
        <v>0</v>
      </c>
      <c r="F603" s="3">
        <v>0</v>
      </c>
      <c r="G603" s="3">
        <v>0</v>
      </c>
      <c r="H603" s="3">
        <v>0</v>
      </c>
      <c r="I603" s="3">
        <v>0</v>
      </c>
    </row>
    <row r="604" spans="2:9" x14ac:dyDescent="0.3">
      <c r="B604" s="1">
        <v>579</v>
      </c>
      <c r="C604" s="3">
        <v>0</v>
      </c>
      <c r="D604" s="3">
        <v>0</v>
      </c>
      <c r="E604" s="3">
        <v>0</v>
      </c>
      <c r="F604" s="3">
        <v>0</v>
      </c>
      <c r="G604" s="3">
        <v>0</v>
      </c>
      <c r="H604" s="3">
        <v>0</v>
      </c>
      <c r="I604" s="3">
        <v>0</v>
      </c>
    </row>
    <row r="605" spans="2:9" x14ac:dyDescent="0.3">
      <c r="B605" s="1">
        <v>580</v>
      </c>
      <c r="C605" s="3">
        <v>0</v>
      </c>
      <c r="D605" s="3">
        <v>0</v>
      </c>
      <c r="E605" s="3">
        <v>0</v>
      </c>
      <c r="F605" s="3">
        <v>0</v>
      </c>
      <c r="G605" s="3">
        <v>0</v>
      </c>
      <c r="H605" s="3">
        <v>0</v>
      </c>
      <c r="I605" s="3">
        <v>0</v>
      </c>
    </row>
    <row r="606" spans="2:9" x14ac:dyDescent="0.3">
      <c r="B606" s="1">
        <v>581</v>
      </c>
      <c r="C606" s="3">
        <v>0</v>
      </c>
      <c r="D606" s="3">
        <v>0</v>
      </c>
      <c r="E606" s="3">
        <v>0</v>
      </c>
      <c r="F606" s="3">
        <v>0</v>
      </c>
      <c r="G606" s="3">
        <v>0</v>
      </c>
      <c r="H606" s="3">
        <v>0</v>
      </c>
      <c r="I606" s="3">
        <v>0</v>
      </c>
    </row>
    <row r="607" spans="2:9" x14ac:dyDescent="0.3">
      <c r="B607" s="1">
        <v>582</v>
      </c>
      <c r="C607" s="3">
        <v>0</v>
      </c>
      <c r="D607" s="3">
        <v>0</v>
      </c>
      <c r="E607" s="3">
        <v>0</v>
      </c>
      <c r="F607" s="3">
        <v>0</v>
      </c>
      <c r="G607" s="3">
        <v>0</v>
      </c>
      <c r="H607" s="3">
        <v>0</v>
      </c>
      <c r="I607" s="3">
        <v>0</v>
      </c>
    </row>
    <row r="608" spans="2:9" x14ac:dyDescent="0.3">
      <c r="B608" s="1">
        <v>583</v>
      </c>
      <c r="C608" s="3">
        <v>0</v>
      </c>
      <c r="D608" s="3">
        <v>0</v>
      </c>
      <c r="E608" s="3">
        <v>0</v>
      </c>
      <c r="F608" s="3">
        <v>0</v>
      </c>
      <c r="G608" s="3">
        <v>0</v>
      </c>
      <c r="H608" s="3">
        <v>0</v>
      </c>
      <c r="I608" s="3">
        <v>0</v>
      </c>
    </row>
    <row r="609" spans="2:9" x14ac:dyDescent="0.3">
      <c r="B609" s="1">
        <v>584</v>
      </c>
      <c r="C609" s="3">
        <v>0</v>
      </c>
      <c r="D609" s="3">
        <v>0</v>
      </c>
      <c r="E609" s="3">
        <v>0</v>
      </c>
      <c r="F609" s="3">
        <v>0</v>
      </c>
      <c r="G609" s="3">
        <v>0</v>
      </c>
      <c r="H609" s="3">
        <v>0</v>
      </c>
      <c r="I609" s="3">
        <v>0</v>
      </c>
    </row>
    <row r="610" spans="2:9" x14ac:dyDescent="0.3">
      <c r="B610" s="1">
        <v>585</v>
      </c>
      <c r="C610" s="3">
        <v>0</v>
      </c>
      <c r="D610" s="3">
        <v>0</v>
      </c>
      <c r="E610" s="3">
        <v>0</v>
      </c>
      <c r="F610" s="3">
        <v>0</v>
      </c>
      <c r="G610" s="3">
        <v>0</v>
      </c>
      <c r="H610" s="3">
        <v>0</v>
      </c>
      <c r="I610" s="3">
        <v>0</v>
      </c>
    </row>
    <row r="611" spans="2:9" x14ac:dyDescent="0.3">
      <c r="B611" s="1">
        <v>586</v>
      </c>
      <c r="C611" s="3">
        <v>0</v>
      </c>
      <c r="D611" s="3">
        <v>0</v>
      </c>
      <c r="E611" s="3">
        <v>0</v>
      </c>
      <c r="F611" s="3">
        <v>0</v>
      </c>
      <c r="G611" s="3">
        <v>0</v>
      </c>
      <c r="H611" s="3">
        <v>0</v>
      </c>
      <c r="I611" s="3">
        <v>0</v>
      </c>
    </row>
    <row r="612" spans="2:9" x14ac:dyDescent="0.3">
      <c r="B612" s="1">
        <v>587</v>
      </c>
      <c r="C612" s="3">
        <v>0</v>
      </c>
      <c r="D612" s="3">
        <v>0</v>
      </c>
      <c r="E612" s="3">
        <v>0</v>
      </c>
      <c r="F612" s="3">
        <v>0</v>
      </c>
      <c r="G612" s="3">
        <v>0</v>
      </c>
      <c r="H612" s="3">
        <v>0</v>
      </c>
      <c r="I612" s="3">
        <v>0</v>
      </c>
    </row>
    <row r="613" spans="2:9" x14ac:dyDescent="0.3">
      <c r="B613" s="1">
        <v>588</v>
      </c>
      <c r="C613" s="3">
        <v>0</v>
      </c>
      <c r="D613" s="3">
        <v>0</v>
      </c>
      <c r="E613" s="3">
        <v>0</v>
      </c>
      <c r="F613" s="3">
        <v>0</v>
      </c>
      <c r="G613" s="3">
        <v>0</v>
      </c>
      <c r="H613" s="3">
        <v>0</v>
      </c>
      <c r="I613" s="3">
        <v>0</v>
      </c>
    </row>
    <row r="614" spans="2:9" x14ac:dyDescent="0.3">
      <c r="B614" s="1">
        <v>589</v>
      </c>
      <c r="C614" s="3">
        <v>0</v>
      </c>
      <c r="D614" s="3">
        <v>0</v>
      </c>
      <c r="E614" s="3">
        <v>0</v>
      </c>
      <c r="F614" s="3">
        <v>0</v>
      </c>
      <c r="G614" s="3">
        <v>0</v>
      </c>
      <c r="H614" s="3">
        <v>0</v>
      </c>
      <c r="I614" s="3">
        <v>0</v>
      </c>
    </row>
    <row r="615" spans="2:9" x14ac:dyDescent="0.3">
      <c r="B615" s="1">
        <v>590</v>
      </c>
      <c r="C615" s="3">
        <v>0</v>
      </c>
      <c r="D615" s="3">
        <v>0</v>
      </c>
      <c r="E615" s="3">
        <v>0</v>
      </c>
      <c r="F615" s="3">
        <v>0</v>
      </c>
      <c r="G615" s="3">
        <v>0</v>
      </c>
      <c r="H615" s="3">
        <v>0</v>
      </c>
      <c r="I615" s="3">
        <v>0</v>
      </c>
    </row>
    <row r="616" spans="2:9" x14ac:dyDescent="0.3">
      <c r="B616" s="1">
        <v>591</v>
      </c>
      <c r="C616" s="3">
        <v>0</v>
      </c>
      <c r="D616" s="3">
        <v>0</v>
      </c>
      <c r="E616" s="3">
        <v>0</v>
      </c>
      <c r="F616" s="3">
        <v>0</v>
      </c>
      <c r="G616" s="3">
        <v>0</v>
      </c>
      <c r="H616" s="3">
        <v>0</v>
      </c>
      <c r="I616" s="3">
        <v>0</v>
      </c>
    </row>
    <row r="617" spans="2:9" x14ac:dyDescent="0.3">
      <c r="B617" s="1">
        <v>592</v>
      </c>
      <c r="C617" s="3">
        <v>0</v>
      </c>
      <c r="D617" s="3">
        <v>0</v>
      </c>
      <c r="E617" s="3">
        <v>0</v>
      </c>
      <c r="F617" s="3">
        <v>0</v>
      </c>
      <c r="G617" s="3">
        <v>0</v>
      </c>
      <c r="H617" s="3">
        <v>0</v>
      </c>
      <c r="I617" s="3">
        <v>0</v>
      </c>
    </row>
    <row r="618" spans="2:9" x14ac:dyDescent="0.3">
      <c r="B618" s="1">
        <v>593</v>
      </c>
      <c r="C618" s="3">
        <v>0</v>
      </c>
      <c r="D618" s="3">
        <v>0</v>
      </c>
      <c r="E618" s="3">
        <v>0</v>
      </c>
      <c r="F618" s="3">
        <v>0</v>
      </c>
      <c r="G618" s="3">
        <v>0</v>
      </c>
      <c r="H618" s="3">
        <v>0</v>
      </c>
      <c r="I618" s="3">
        <v>0</v>
      </c>
    </row>
    <row r="619" spans="2:9" x14ac:dyDescent="0.3">
      <c r="B619" s="1">
        <v>594</v>
      </c>
      <c r="C619" s="3">
        <v>0</v>
      </c>
      <c r="D619" s="3">
        <v>0</v>
      </c>
      <c r="E619" s="3">
        <v>0</v>
      </c>
      <c r="F619" s="3">
        <v>0</v>
      </c>
      <c r="G619" s="3">
        <v>0</v>
      </c>
      <c r="H619" s="3">
        <v>0</v>
      </c>
      <c r="I619" s="3">
        <v>0</v>
      </c>
    </row>
    <row r="620" spans="2:9" x14ac:dyDescent="0.3">
      <c r="B620" s="1">
        <v>595</v>
      </c>
      <c r="C620" s="3">
        <v>0</v>
      </c>
      <c r="D620" s="3">
        <v>0</v>
      </c>
      <c r="E620" s="3">
        <v>0</v>
      </c>
      <c r="F620" s="3">
        <v>0</v>
      </c>
      <c r="G620" s="3">
        <v>0</v>
      </c>
      <c r="H620" s="3">
        <v>0</v>
      </c>
      <c r="I620" s="3">
        <v>0</v>
      </c>
    </row>
    <row r="621" spans="2:9" x14ac:dyDescent="0.3">
      <c r="B621" s="1">
        <v>596</v>
      </c>
      <c r="C621" s="3">
        <v>0</v>
      </c>
      <c r="D621" s="3">
        <v>0</v>
      </c>
      <c r="E621" s="3">
        <v>0</v>
      </c>
      <c r="F621" s="3">
        <v>0</v>
      </c>
      <c r="G621" s="3">
        <v>0</v>
      </c>
      <c r="H621" s="3">
        <v>0</v>
      </c>
      <c r="I621" s="3">
        <v>0</v>
      </c>
    </row>
    <row r="622" spans="2:9" x14ac:dyDescent="0.3">
      <c r="B622" s="1">
        <v>597</v>
      </c>
      <c r="C622" s="3">
        <v>0</v>
      </c>
      <c r="D622" s="3">
        <v>0</v>
      </c>
      <c r="E622" s="3">
        <v>0</v>
      </c>
      <c r="F622" s="3">
        <v>0</v>
      </c>
      <c r="G622" s="3">
        <v>0</v>
      </c>
      <c r="H622" s="3">
        <v>0</v>
      </c>
      <c r="I622" s="3">
        <v>0</v>
      </c>
    </row>
    <row r="623" spans="2:9" x14ac:dyDescent="0.3">
      <c r="B623" s="1">
        <v>598</v>
      </c>
      <c r="C623" s="3">
        <v>0</v>
      </c>
      <c r="D623" s="3">
        <v>0</v>
      </c>
      <c r="E623" s="3">
        <v>0</v>
      </c>
      <c r="F623" s="3">
        <v>0</v>
      </c>
      <c r="G623" s="3">
        <v>0</v>
      </c>
      <c r="H623" s="3">
        <v>0</v>
      </c>
      <c r="I623" s="3">
        <v>0</v>
      </c>
    </row>
    <row r="624" spans="2:9" x14ac:dyDescent="0.3">
      <c r="B624" s="1">
        <v>599</v>
      </c>
      <c r="C624" s="3">
        <v>0</v>
      </c>
      <c r="D624" s="3">
        <v>0</v>
      </c>
      <c r="E624" s="3">
        <v>0</v>
      </c>
      <c r="F624" s="3">
        <v>0</v>
      </c>
      <c r="G624" s="3">
        <v>0</v>
      </c>
      <c r="H624" s="3">
        <v>0</v>
      </c>
      <c r="I624" s="3">
        <v>0</v>
      </c>
    </row>
    <row r="625" spans="2:9" x14ac:dyDescent="0.3">
      <c r="B625" s="1">
        <v>600</v>
      </c>
      <c r="C625" s="3">
        <v>0</v>
      </c>
      <c r="D625" s="3">
        <v>0</v>
      </c>
      <c r="E625" s="3">
        <v>0</v>
      </c>
      <c r="F625" s="3">
        <v>0</v>
      </c>
      <c r="G625" s="3">
        <v>0</v>
      </c>
      <c r="H625" s="3">
        <v>0</v>
      </c>
      <c r="I625" s="3">
        <v>0</v>
      </c>
    </row>
    <row r="626" spans="2:9" x14ac:dyDescent="0.3">
      <c r="B626" s="1">
        <v>601</v>
      </c>
      <c r="C626" s="3">
        <v>0</v>
      </c>
      <c r="D626" s="3">
        <v>0</v>
      </c>
      <c r="E626" s="3">
        <v>0</v>
      </c>
      <c r="F626" s="3">
        <v>0</v>
      </c>
      <c r="G626" s="3">
        <v>0</v>
      </c>
      <c r="H626" s="3">
        <v>0</v>
      </c>
      <c r="I626" s="3">
        <v>0</v>
      </c>
    </row>
    <row r="627" spans="2:9" x14ac:dyDescent="0.3">
      <c r="B627" s="1">
        <v>602</v>
      </c>
      <c r="C627" s="3">
        <v>0</v>
      </c>
      <c r="D627" s="3">
        <v>0</v>
      </c>
      <c r="E627" s="3">
        <v>0</v>
      </c>
      <c r="F627" s="3">
        <v>0</v>
      </c>
      <c r="G627" s="3">
        <v>0</v>
      </c>
      <c r="H627" s="3">
        <v>0</v>
      </c>
      <c r="I627" s="3">
        <v>0</v>
      </c>
    </row>
    <row r="628" spans="2:9" x14ac:dyDescent="0.3">
      <c r="B628" s="1">
        <v>603</v>
      </c>
      <c r="C628" s="3">
        <v>0</v>
      </c>
      <c r="D628" s="3">
        <v>0</v>
      </c>
      <c r="E628" s="3">
        <v>0</v>
      </c>
      <c r="F628" s="3">
        <v>0</v>
      </c>
      <c r="G628" s="3">
        <v>0</v>
      </c>
      <c r="H628" s="3">
        <v>0</v>
      </c>
      <c r="I628" s="3">
        <v>0</v>
      </c>
    </row>
    <row r="629" spans="2:9" x14ac:dyDescent="0.3">
      <c r="B629" s="1">
        <v>604</v>
      </c>
      <c r="C629" s="3">
        <v>0</v>
      </c>
      <c r="D629" s="3">
        <v>0</v>
      </c>
      <c r="E629" s="3">
        <v>0</v>
      </c>
      <c r="F629" s="3">
        <v>0</v>
      </c>
      <c r="G629" s="3">
        <v>0</v>
      </c>
      <c r="H629" s="3">
        <v>0</v>
      </c>
      <c r="I629" s="3">
        <v>0</v>
      </c>
    </row>
    <row r="630" spans="2:9" x14ac:dyDescent="0.3">
      <c r="B630" s="1">
        <v>605</v>
      </c>
      <c r="C630" s="3">
        <v>0</v>
      </c>
      <c r="D630" s="3">
        <v>0</v>
      </c>
      <c r="E630" s="3">
        <v>0</v>
      </c>
      <c r="F630" s="3">
        <v>0</v>
      </c>
      <c r="G630" s="3">
        <v>0</v>
      </c>
      <c r="H630" s="3">
        <v>0</v>
      </c>
      <c r="I630" s="3">
        <v>0</v>
      </c>
    </row>
    <row r="631" spans="2:9" x14ac:dyDescent="0.3">
      <c r="B631" s="1">
        <v>606</v>
      </c>
      <c r="C631" s="3">
        <v>0</v>
      </c>
      <c r="D631" s="3">
        <v>0</v>
      </c>
      <c r="E631" s="3">
        <v>0</v>
      </c>
      <c r="F631" s="3">
        <v>0</v>
      </c>
      <c r="G631" s="3">
        <v>0</v>
      </c>
      <c r="H631" s="3">
        <v>0</v>
      </c>
      <c r="I631" s="3">
        <v>0</v>
      </c>
    </row>
    <row r="632" spans="2:9" x14ac:dyDescent="0.3">
      <c r="B632" s="1">
        <v>607</v>
      </c>
      <c r="C632" s="3">
        <v>0</v>
      </c>
      <c r="D632" s="3">
        <v>0</v>
      </c>
      <c r="E632" s="3">
        <v>0</v>
      </c>
      <c r="F632" s="3">
        <v>0</v>
      </c>
      <c r="G632" s="3">
        <v>0</v>
      </c>
      <c r="H632" s="3">
        <v>0</v>
      </c>
      <c r="I632" s="3">
        <v>0</v>
      </c>
    </row>
    <row r="633" spans="2:9" x14ac:dyDescent="0.3">
      <c r="B633" s="1">
        <v>608</v>
      </c>
      <c r="C633" s="3">
        <v>0</v>
      </c>
      <c r="D633" s="3">
        <v>0</v>
      </c>
      <c r="E633" s="3">
        <v>0</v>
      </c>
      <c r="F633" s="3">
        <v>0</v>
      </c>
      <c r="G633" s="3">
        <v>0</v>
      </c>
      <c r="H633" s="3">
        <v>0</v>
      </c>
      <c r="I633" s="3">
        <v>0</v>
      </c>
    </row>
    <row r="634" spans="2:9" x14ac:dyDescent="0.3">
      <c r="B634" s="1">
        <v>609</v>
      </c>
      <c r="C634" s="3">
        <v>0</v>
      </c>
      <c r="D634" s="3">
        <v>0</v>
      </c>
      <c r="E634" s="3">
        <v>0</v>
      </c>
      <c r="F634" s="3">
        <v>0</v>
      </c>
      <c r="G634" s="3">
        <v>0</v>
      </c>
      <c r="H634" s="3">
        <v>0</v>
      </c>
      <c r="I634" s="3">
        <v>0</v>
      </c>
    </row>
    <row r="635" spans="2:9" x14ac:dyDescent="0.3">
      <c r="B635" s="1">
        <v>610</v>
      </c>
      <c r="C635" s="3">
        <v>0</v>
      </c>
      <c r="D635" s="3">
        <v>0</v>
      </c>
      <c r="E635" s="3">
        <v>0</v>
      </c>
      <c r="F635" s="3">
        <v>0</v>
      </c>
      <c r="G635" s="3">
        <v>0</v>
      </c>
      <c r="H635" s="3">
        <v>0</v>
      </c>
      <c r="I635" s="3">
        <v>0</v>
      </c>
    </row>
    <row r="636" spans="2:9" x14ac:dyDescent="0.3">
      <c r="B636" s="1">
        <v>611</v>
      </c>
      <c r="C636" s="3">
        <v>0</v>
      </c>
      <c r="D636" s="3">
        <v>0</v>
      </c>
      <c r="E636" s="3">
        <v>0</v>
      </c>
      <c r="F636" s="3">
        <v>0</v>
      </c>
      <c r="G636" s="3">
        <v>0</v>
      </c>
      <c r="H636" s="3">
        <v>0</v>
      </c>
      <c r="I636" s="3">
        <v>0</v>
      </c>
    </row>
    <row r="637" spans="2:9" x14ac:dyDescent="0.3">
      <c r="B637" s="1">
        <v>612</v>
      </c>
      <c r="C637" s="3">
        <v>0</v>
      </c>
      <c r="D637" s="3">
        <v>0</v>
      </c>
      <c r="E637" s="3">
        <v>0</v>
      </c>
      <c r="F637" s="3">
        <v>0</v>
      </c>
      <c r="G637" s="3">
        <v>0</v>
      </c>
      <c r="H637" s="3">
        <v>0</v>
      </c>
      <c r="I637" s="3">
        <v>0</v>
      </c>
    </row>
    <row r="638" spans="2:9" x14ac:dyDescent="0.3">
      <c r="B638" s="1">
        <v>613</v>
      </c>
      <c r="C638" s="3">
        <v>0</v>
      </c>
      <c r="D638" s="3">
        <v>0</v>
      </c>
      <c r="E638" s="3">
        <v>0</v>
      </c>
      <c r="F638" s="3">
        <v>0</v>
      </c>
      <c r="G638" s="3">
        <v>0</v>
      </c>
      <c r="H638" s="3">
        <v>0</v>
      </c>
      <c r="I638" s="3">
        <v>0</v>
      </c>
    </row>
    <row r="639" spans="2:9" x14ac:dyDescent="0.3">
      <c r="B639" s="1">
        <v>614</v>
      </c>
      <c r="C639" s="3">
        <v>0</v>
      </c>
      <c r="D639" s="3">
        <v>0</v>
      </c>
      <c r="E639" s="3">
        <v>0</v>
      </c>
      <c r="F639" s="3">
        <v>0</v>
      </c>
      <c r="G639" s="3">
        <v>0</v>
      </c>
      <c r="H639" s="3">
        <v>0</v>
      </c>
      <c r="I639" s="3">
        <v>0</v>
      </c>
    </row>
    <row r="640" spans="2:9" x14ac:dyDescent="0.3">
      <c r="B640" s="1">
        <v>615</v>
      </c>
      <c r="C640" s="3">
        <v>0</v>
      </c>
      <c r="D640" s="3">
        <v>0</v>
      </c>
      <c r="E640" s="3">
        <v>0</v>
      </c>
      <c r="F640" s="3">
        <v>0</v>
      </c>
      <c r="G640" s="3">
        <v>0</v>
      </c>
      <c r="H640" s="3">
        <v>0</v>
      </c>
      <c r="I640" s="3">
        <v>0</v>
      </c>
    </row>
    <row r="641" spans="2:9" x14ac:dyDescent="0.3">
      <c r="B641" s="1">
        <v>616</v>
      </c>
      <c r="C641" s="3">
        <v>0</v>
      </c>
      <c r="D641" s="3">
        <v>0</v>
      </c>
      <c r="E641" s="3">
        <v>0</v>
      </c>
      <c r="F641" s="3">
        <v>0</v>
      </c>
      <c r="G641" s="3">
        <v>0</v>
      </c>
      <c r="H641" s="3">
        <v>0</v>
      </c>
      <c r="I641" s="3">
        <v>0</v>
      </c>
    </row>
    <row r="642" spans="2:9" x14ac:dyDescent="0.3">
      <c r="B642" s="1">
        <v>617</v>
      </c>
      <c r="C642" s="3">
        <v>0</v>
      </c>
      <c r="D642" s="3">
        <v>0</v>
      </c>
      <c r="E642" s="3">
        <v>0</v>
      </c>
      <c r="F642" s="3">
        <v>0</v>
      </c>
      <c r="G642" s="3">
        <v>0</v>
      </c>
      <c r="H642" s="3">
        <v>0</v>
      </c>
      <c r="I642" s="3">
        <v>0</v>
      </c>
    </row>
    <row r="643" spans="2:9" x14ac:dyDescent="0.3">
      <c r="B643" s="1">
        <v>618</v>
      </c>
      <c r="C643" s="3">
        <v>0</v>
      </c>
      <c r="D643" s="3">
        <v>0</v>
      </c>
      <c r="E643" s="3">
        <v>0</v>
      </c>
      <c r="F643" s="3">
        <v>0</v>
      </c>
      <c r="G643" s="3">
        <v>0</v>
      </c>
      <c r="H643" s="3">
        <v>0</v>
      </c>
      <c r="I643" s="3">
        <v>0</v>
      </c>
    </row>
    <row r="644" spans="2:9" x14ac:dyDescent="0.3">
      <c r="B644" s="1">
        <v>619</v>
      </c>
      <c r="C644" s="3">
        <v>0</v>
      </c>
      <c r="D644" s="3">
        <v>0</v>
      </c>
      <c r="E644" s="3">
        <v>0</v>
      </c>
      <c r="F644" s="3">
        <v>0</v>
      </c>
      <c r="G644" s="3">
        <v>0</v>
      </c>
      <c r="H644" s="3">
        <v>0</v>
      </c>
      <c r="I644" s="3">
        <v>0</v>
      </c>
    </row>
    <row r="645" spans="2:9" x14ac:dyDescent="0.3">
      <c r="B645" s="1">
        <v>620</v>
      </c>
      <c r="C645" s="3">
        <v>0</v>
      </c>
      <c r="D645" s="3">
        <v>0</v>
      </c>
      <c r="E645" s="3">
        <v>0</v>
      </c>
      <c r="F645" s="3">
        <v>0</v>
      </c>
      <c r="G645" s="3">
        <v>0</v>
      </c>
      <c r="H645" s="3">
        <v>0</v>
      </c>
      <c r="I645" s="3">
        <v>0</v>
      </c>
    </row>
    <row r="646" spans="2:9" x14ac:dyDescent="0.3">
      <c r="B646" s="1">
        <v>621</v>
      </c>
      <c r="C646" s="3">
        <v>0</v>
      </c>
      <c r="D646" s="3">
        <v>0</v>
      </c>
      <c r="E646" s="3">
        <v>0</v>
      </c>
      <c r="F646" s="3">
        <v>0</v>
      </c>
      <c r="G646" s="3">
        <v>0</v>
      </c>
      <c r="H646" s="3">
        <v>0</v>
      </c>
      <c r="I646" s="3">
        <v>0</v>
      </c>
    </row>
    <row r="647" spans="2:9" x14ac:dyDescent="0.3">
      <c r="B647" s="1">
        <v>622</v>
      </c>
      <c r="C647" s="3">
        <v>0</v>
      </c>
      <c r="D647" s="3">
        <v>0</v>
      </c>
      <c r="E647" s="3">
        <v>0</v>
      </c>
      <c r="F647" s="3">
        <v>0</v>
      </c>
      <c r="G647" s="3">
        <v>0</v>
      </c>
      <c r="H647" s="3">
        <v>0</v>
      </c>
      <c r="I647" s="3">
        <v>0</v>
      </c>
    </row>
    <row r="648" spans="2:9" x14ac:dyDescent="0.3">
      <c r="B648" s="1">
        <v>623</v>
      </c>
      <c r="C648" s="3">
        <v>0</v>
      </c>
      <c r="D648" s="3">
        <v>0</v>
      </c>
      <c r="E648" s="3">
        <v>0</v>
      </c>
      <c r="F648" s="3">
        <v>0</v>
      </c>
      <c r="G648" s="3">
        <v>0</v>
      </c>
      <c r="H648" s="3">
        <v>0</v>
      </c>
      <c r="I648" s="3">
        <v>0</v>
      </c>
    </row>
    <row r="649" spans="2:9" x14ac:dyDescent="0.3">
      <c r="B649" s="1">
        <v>624</v>
      </c>
      <c r="C649" s="3">
        <v>0</v>
      </c>
      <c r="D649" s="3">
        <v>0</v>
      </c>
      <c r="E649" s="3">
        <v>0</v>
      </c>
      <c r="F649" s="3">
        <v>0</v>
      </c>
      <c r="G649" s="3">
        <v>0</v>
      </c>
      <c r="H649" s="3">
        <v>0</v>
      </c>
      <c r="I649" s="3">
        <v>0</v>
      </c>
    </row>
    <row r="650" spans="2:9" x14ac:dyDescent="0.3">
      <c r="B650" s="1">
        <v>625</v>
      </c>
      <c r="C650" s="3">
        <v>0</v>
      </c>
      <c r="D650" s="3">
        <v>0</v>
      </c>
      <c r="E650" s="3">
        <v>0</v>
      </c>
      <c r="F650" s="3">
        <v>0</v>
      </c>
      <c r="G650" s="3">
        <v>0</v>
      </c>
      <c r="H650" s="3">
        <v>0</v>
      </c>
      <c r="I650" s="3">
        <v>0</v>
      </c>
    </row>
    <row r="651" spans="2:9" x14ac:dyDescent="0.3">
      <c r="B651" s="1">
        <v>626</v>
      </c>
      <c r="C651" s="3">
        <v>0</v>
      </c>
      <c r="D651" s="3">
        <v>0</v>
      </c>
      <c r="E651" s="3">
        <v>0</v>
      </c>
      <c r="F651" s="3">
        <v>0</v>
      </c>
      <c r="G651" s="3">
        <v>0</v>
      </c>
      <c r="H651" s="3">
        <v>0</v>
      </c>
      <c r="I651" s="3">
        <v>0</v>
      </c>
    </row>
    <row r="652" spans="2:9" x14ac:dyDescent="0.3">
      <c r="B652" s="1">
        <v>627</v>
      </c>
      <c r="C652" s="3">
        <v>0</v>
      </c>
      <c r="D652" s="3">
        <v>0</v>
      </c>
      <c r="E652" s="3">
        <v>0</v>
      </c>
      <c r="F652" s="3">
        <v>0</v>
      </c>
      <c r="G652" s="3">
        <v>0</v>
      </c>
      <c r="H652" s="3">
        <v>0</v>
      </c>
      <c r="I652" s="3">
        <v>0</v>
      </c>
    </row>
    <row r="653" spans="2:9" x14ac:dyDescent="0.3">
      <c r="B653" s="1">
        <v>628</v>
      </c>
      <c r="C653" s="3">
        <v>0</v>
      </c>
      <c r="D653" s="3">
        <v>0</v>
      </c>
      <c r="E653" s="3">
        <v>0</v>
      </c>
      <c r="F653" s="3">
        <v>0</v>
      </c>
      <c r="G653" s="3">
        <v>0</v>
      </c>
      <c r="H653" s="3">
        <v>0</v>
      </c>
      <c r="I653" s="3">
        <v>0</v>
      </c>
    </row>
    <row r="654" spans="2:9" x14ac:dyDescent="0.3">
      <c r="B654" s="1">
        <v>629</v>
      </c>
      <c r="C654" s="3">
        <v>0</v>
      </c>
      <c r="D654" s="3">
        <v>0</v>
      </c>
      <c r="E654" s="3">
        <v>0</v>
      </c>
      <c r="F654" s="3">
        <v>0</v>
      </c>
      <c r="G654" s="3">
        <v>0</v>
      </c>
      <c r="H654" s="3">
        <v>0</v>
      </c>
      <c r="I654" s="3">
        <v>0</v>
      </c>
    </row>
    <row r="655" spans="2:9" x14ac:dyDescent="0.3">
      <c r="B655" s="1">
        <v>630</v>
      </c>
      <c r="C655" s="3">
        <v>0</v>
      </c>
      <c r="D655" s="3">
        <v>0</v>
      </c>
      <c r="E655" s="3">
        <v>0</v>
      </c>
      <c r="F655" s="3">
        <v>0</v>
      </c>
      <c r="G655" s="3">
        <v>0</v>
      </c>
      <c r="H655" s="3">
        <v>0</v>
      </c>
      <c r="I655" s="3">
        <v>0</v>
      </c>
    </row>
    <row r="656" spans="2:9" x14ac:dyDescent="0.3">
      <c r="B656" s="1">
        <v>631</v>
      </c>
      <c r="C656" s="3">
        <v>0</v>
      </c>
      <c r="D656" s="3">
        <v>0</v>
      </c>
      <c r="E656" s="3">
        <v>0</v>
      </c>
      <c r="F656" s="3">
        <v>0</v>
      </c>
      <c r="G656" s="3">
        <v>0</v>
      </c>
      <c r="H656" s="3">
        <v>0</v>
      </c>
      <c r="I656" s="3">
        <v>0</v>
      </c>
    </row>
    <row r="657" spans="2:9" x14ac:dyDescent="0.3">
      <c r="B657" s="1">
        <v>632</v>
      </c>
      <c r="C657" s="3">
        <v>0</v>
      </c>
      <c r="D657" s="3">
        <v>0</v>
      </c>
      <c r="E657" s="3">
        <v>0</v>
      </c>
      <c r="F657" s="3">
        <v>0</v>
      </c>
      <c r="G657" s="3">
        <v>0</v>
      </c>
      <c r="H657" s="3">
        <v>0</v>
      </c>
      <c r="I657" s="3">
        <v>0</v>
      </c>
    </row>
    <row r="658" spans="2:9" x14ac:dyDescent="0.3">
      <c r="B658" s="1">
        <v>633</v>
      </c>
      <c r="C658" s="3">
        <v>0</v>
      </c>
      <c r="D658" s="3">
        <v>0</v>
      </c>
      <c r="E658" s="3">
        <v>0</v>
      </c>
      <c r="F658" s="3">
        <v>0</v>
      </c>
      <c r="G658" s="3">
        <v>0</v>
      </c>
      <c r="H658" s="3">
        <v>0</v>
      </c>
      <c r="I658" s="3">
        <v>0</v>
      </c>
    </row>
    <row r="659" spans="2:9" x14ac:dyDescent="0.3">
      <c r="B659" s="1">
        <v>634</v>
      </c>
      <c r="C659" s="3">
        <v>0</v>
      </c>
      <c r="D659" s="3">
        <v>0</v>
      </c>
      <c r="E659" s="3">
        <v>0</v>
      </c>
      <c r="F659" s="3">
        <v>0</v>
      </c>
      <c r="G659" s="3">
        <v>0</v>
      </c>
      <c r="H659" s="3">
        <v>0</v>
      </c>
      <c r="I659" s="3">
        <v>0</v>
      </c>
    </row>
    <row r="660" spans="2:9" x14ac:dyDescent="0.3">
      <c r="B660" s="1">
        <v>635</v>
      </c>
      <c r="C660" s="3">
        <v>0</v>
      </c>
      <c r="D660" s="3">
        <v>0</v>
      </c>
      <c r="E660" s="3">
        <v>0</v>
      </c>
      <c r="F660" s="3">
        <v>0</v>
      </c>
      <c r="G660" s="3">
        <v>0</v>
      </c>
      <c r="H660" s="3">
        <v>0</v>
      </c>
      <c r="I660" s="3">
        <v>0</v>
      </c>
    </row>
    <row r="661" spans="2:9" x14ac:dyDescent="0.3">
      <c r="B661" s="1">
        <v>636</v>
      </c>
      <c r="C661" s="3">
        <v>0</v>
      </c>
      <c r="D661" s="3">
        <v>0</v>
      </c>
      <c r="E661" s="3">
        <v>0</v>
      </c>
      <c r="F661" s="3">
        <v>0</v>
      </c>
      <c r="G661" s="3">
        <v>0</v>
      </c>
      <c r="H661" s="3">
        <v>0</v>
      </c>
      <c r="I661" s="3">
        <v>0</v>
      </c>
    </row>
    <row r="662" spans="2:9" x14ac:dyDescent="0.3">
      <c r="B662" s="1">
        <v>637</v>
      </c>
      <c r="C662" s="3">
        <v>0</v>
      </c>
      <c r="D662" s="3">
        <v>0</v>
      </c>
      <c r="E662" s="3">
        <v>0</v>
      </c>
      <c r="F662" s="3">
        <v>0</v>
      </c>
      <c r="G662" s="3">
        <v>0</v>
      </c>
      <c r="H662" s="3">
        <v>0</v>
      </c>
      <c r="I662" s="3">
        <v>0</v>
      </c>
    </row>
    <row r="663" spans="2:9" x14ac:dyDescent="0.3">
      <c r="B663" s="1">
        <v>638</v>
      </c>
      <c r="C663" s="3">
        <v>0</v>
      </c>
      <c r="D663" s="3">
        <v>0</v>
      </c>
      <c r="E663" s="3">
        <v>0</v>
      </c>
      <c r="F663" s="3">
        <v>0</v>
      </c>
      <c r="G663" s="3">
        <v>0</v>
      </c>
      <c r="H663" s="3">
        <v>0</v>
      </c>
      <c r="I663" s="3">
        <v>0</v>
      </c>
    </row>
    <row r="664" spans="2:9" x14ac:dyDescent="0.3">
      <c r="B664" s="1">
        <v>639</v>
      </c>
      <c r="C664" s="3">
        <v>0</v>
      </c>
      <c r="D664" s="3">
        <v>0</v>
      </c>
      <c r="E664" s="3">
        <v>0</v>
      </c>
      <c r="F664" s="3">
        <v>0</v>
      </c>
      <c r="G664" s="3">
        <v>0</v>
      </c>
      <c r="H664" s="3">
        <v>0</v>
      </c>
      <c r="I664" s="3">
        <v>0</v>
      </c>
    </row>
    <row r="665" spans="2:9" x14ac:dyDescent="0.3">
      <c r="B665" s="1">
        <v>640</v>
      </c>
      <c r="C665" s="3">
        <v>0</v>
      </c>
      <c r="D665" s="3">
        <v>0</v>
      </c>
      <c r="E665" s="3">
        <v>0</v>
      </c>
      <c r="F665" s="3">
        <v>0</v>
      </c>
      <c r="G665" s="3">
        <v>0</v>
      </c>
      <c r="H665" s="3">
        <v>0</v>
      </c>
      <c r="I665" s="3">
        <v>0</v>
      </c>
    </row>
    <row r="666" spans="2:9" x14ac:dyDescent="0.3">
      <c r="B666" s="1">
        <v>641</v>
      </c>
      <c r="C666" s="3">
        <v>0</v>
      </c>
      <c r="D666" s="3">
        <v>0</v>
      </c>
      <c r="E666" s="3">
        <v>0</v>
      </c>
      <c r="F666" s="3">
        <v>0</v>
      </c>
      <c r="G666" s="3">
        <v>0</v>
      </c>
      <c r="H666" s="3">
        <v>0</v>
      </c>
      <c r="I666" s="3">
        <v>0</v>
      </c>
    </row>
    <row r="667" spans="2:9" x14ac:dyDescent="0.3">
      <c r="B667" s="1">
        <v>642</v>
      </c>
      <c r="C667" s="3">
        <v>0</v>
      </c>
      <c r="D667" s="3">
        <v>0</v>
      </c>
      <c r="E667" s="3">
        <v>0</v>
      </c>
      <c r="F667" s="3">
        <v>0</v>
      </c>
      <c r="G667" s="3">
        <v>0</v>
      </c>
      <c r="H667" s="3">
        <v>0</v>
      </c>
      <c r="I667" s="3">
        <v>0</v>
      </c>
    </row>
    <row r="668" spans="2:9" x14ac:dyDescent="0.3">
      <c r="B668" s="1">
        <v>643</v>
      </c>
      <c r="C668" s="3">
        <v>0</v>
      </c>
      <c r="D668" s="3">
        <v>0</v>
      </c>
      <c r="E668" s="3">
        <v>0</v>
      </c>
      <c r="F668" s="3">
        <v>0</v>
      </c>
      <c r="G668" s="3">
        <v>0</v>
      </c>
      <c r="H668" s="3">
        <v>0</v>
      </c>
      <c r="I668" s="3">
        <v>0</v>
      </c>
    </row>
    <row r="669" spans="2:9" x14ac:dyDescent="0.3">
      <c r="B669" s="1">
        <v>644</v>
      </c>
      <c r="C669" s="3">
        <v>0</v>
      </c>
      <c r="D669" s="3">
        <v>0</v>
      </c>
      <c r="E669" s="3">
        <v>0</v>
      </c>
      <c r="F669" s="3">
        <v>0</v>
      </c>
      <c r="G669" s="3">
        <v>0</v>
      </c>
      <c r="H669" s="3">
        <v>0</v>
      </c>
      <c r="I669" s="3">
        <v>0</v>
      </c>
    </row>
    <row r="670" spans="2:9" x14ac:dyDescent="0.3">
      <c r="B670" s="1">
        <v>645</v>
      </c>
      <c r="C670" s="3">
        <v>0</v>
      </c>
      <c r="D670" s="3">
        <v>0</v>
      </c>
      <c r="E670" s="3">
        <v>0</v>
      </c>
      <c r="F670" s="3">
        <v>0</v>
      </c>
      <c r="G670" s="3">
        <v>0</v>
      </c>
      <c r="H670" s="3">
        <v>0</v>
      </c>
      <c r="I670" s="3">
        <v>0</v>
      </c>
    </row>
    <row r="671" spans="2:9" x14ac:dyDescent="0.3">
      <c r="B671" s="1">
        <v>646</v>
      </c>
      <c r="C671" s="3">
        <v>0</v>
      </c>
      <c r="D671" s="3">
        <v>0</v>
      </c>
      <c r="E671" s="3">
        <v>0</v>
      </c>
      <c r="F671" s="3">
        <v>0</v>
      </c>
      <c r="G671" s="3">
        <v>0</v>
      </c>
      <c r="H671" s="3">
        <v>0</v>
      </c>
      <c r="I671" s="3">
        <v>0</v>
      </c>
    </row>
    <row r="672" spans="2:9" x14ac:dyDescent="0.3">
      <c r="B672" s="1">
        <v>647</v>
      </c>
      <c r="C672" s="3">
        <v>0</v>
      </c>
      <c r="D672" s="3">
        <v>0</v>
      </c>
      <c r="E672" s="3">
        <v>0</v>
      </c>
      <c r="F672" s="3">
        <v>0</v>
      </c>
      <c r="G672" s="3">
        <v>0</v>
      </c>
      <c r="H672" s="3">
        <v>0</v>
      </c>
      <c r="I672" s="3">
        <v>0</v>
      </c>
    </row>
    <row r="673" spans="2:9" x14ac:dyDescent="0.3">
      <c r="B673" s="1">
        <v>648</v>
      </c>
      <c r="C673" s="3">
        <v>0</v>
      </c>
      <c r="D673" s="3">
        <v>0</v>
      </c>
      <c r="E673" s="3">
        <v>0</v>
      </c>
      <c r="F673" s="3">
        <v>0</v>
      </c>
      <c r="G673" s="3">
        <v>0</v>
      </c>
      <c r="H673" s="3">
        <v>0</v>
      </c>
      <c r="I673" s="3">
        <v>0</v>
      </c>
    </row>
    <row r="674" spans="2:9" x14ac:dyDescent="0.3">
      <c r="B674" s="1">
        <v>649</v>
      </c>
      <c r="C674" s="3">
        <v>0</v>
      </c>
      <c r="D674" s="3">
        <v>0</v>
      </c>
      <c r="E674" s="3">
        <v>0</v>
      </c>
      <c r="F674" s="3">
        <v>0</v>
      </c>
      <c r="G674" s="3">
        <v>0</v>
      </c>
      <c r="H674" s="3">
        <v>0</v>
      </c>
      <c r="I674" s="3">
        <v>0</v>
      </c>
    </row>
    <row r="675" spans="2:9" x14ac:dyDescent="0.3">
      <c r="B675" s="1">
        <v>650</v>
      </c>
      <c r="C675" s="3">
        <v>0</v>
      </c>
      <c r="D675" s="3">
        <v>0</v>
      </c>
      <c r="E675" s="3">
        <v>0</v>
      </c>
      <c r="F675" s="3">
        <v>0</v>
      </c>
      <c r="G675" s="3">
        <v>0</v>
      </c>
      <c r="H675" s="3">
        <v>0</v>
      </c>
      <c r="I675" s="3">
        <v>0</v>
      </c>
    </row>
    <row r="676" spans="2:9" x14ac:dyDescent="0.3">
      <c r="B676" s="1">
        <v>651</v>
      </c>
      <c r="C676" s="3">
        <v>0</v>
      </c>
      <c r="D676" s="3">
        <v>0</v>
      </c>
      <c r="E676" s="3">
        <v>0</v>
      </c>
      <c r="F676" s="3">
        <v>0</v>
      </c>
      <c r="G676" s="3">
        <v>0</v>
      </c>
      <c r="H676" s="3">
        <v>0</v>
      </c>
      <c r="I676" s="3">
        <v>0</v>
      </c>
    </row>
    <row r="677" spans="2:9" x14ac:dyDescent="0.3">
      <c r="B677" s="1">
        <v>652</v>
      </c>
      <c r="C677" s="3">
        <v>0</v>
      </c>
      <c r="D677" s="3">
        <v>0</v>
      </c>
      <c r="E677" s="3">
        <v>0</v>
      </c>
      <c r="F677" s="3">
        <v>0</v>
      </c>
      <c r="G677" s="3">
        <v>0</v>
      </c>
      <c r="H677" s="3">
        <v>0</v>
      </c>
      <c r="I677" s="3">
        <v>0</v>
      </c>
    </row>
    <row r="678" spans="2:9" x14ac:dyDescent="0.3">
      <c r="B678" s="1">
        <v>653</v>
      </c>
      <c r="C678" s="3">
        <v>0</v>
      </c>
      <c r="D678" s="3">
        <v>0</v>
      </c>
      <c r="E678" s="3">
        <v>0</v>
      </c>
      <c r="F678" s="3">
        <v>0</v>
      </c>
      <c r="G678" s="3">
        <v>0</v>
      </c>
      <c r="H678" s="3">
        <v>0</v>
      </c>
      <c r="I678" s="3">
        <v>0</v>
      </c>
    </row>
    <row r="679" spans="2:9" x14ac:dyDescent="0.3">
      <c r="B679" s="1">
        <v>654</v>
      </c>
      <c r="C679" s="3">
        <v>0</v>
      </c>
      <c r="D679" s="3">
        <v>0</v>
      </c>
      <c r="E679" s="3">
        <v>0</v>
      </c>
      <c r="F679" s="3">
        <v>0</v>
      </c>
      <c r="G679" s="3">
        <v>0</v>
      </c>
      <c r="H679" s="3">
        <v>0</v>
      </c>
      <c r="I679" s="3">
        <v>0</v>
      </c>
    </row>
    <row r="680" spans="2:9" x14ac:dyDescent="0.3">
      <c r="B680" s="1">
        <v>655</v>
      </c>
      <c r="C680" s="3">
        <v>0</v>
      </c>
      <c r="D680" s="3">
        <v>0</v>
      </c>
      <c r="E680" s="3">
        <v>0</v>
      </c>
      <c r="F680" s="3">
        <v>0</v>
      </c>
      <c r="G680" s="3">
        <v>0</v>
      </c>
      <c r="H680" s="3">
        <v>0</v>
      </c>
      <c r="I680" s="3">
        <v>0</v>
      </c>
    </row>
    <row r="681" spans="2:9" x14ac:dyDescent="0.3">
      <c r="B681" s="1">
        <v>656</v>
      </c>
      <c r="C681" s="3">
        <v>0</v>
      </c>
      <c r="D681" s="3">
        <v>0</v>
      </c>
      <c r="E681" s="3">
        <v>0</v>
      </c>
      <c r="F681" s="3">
        <v>0</v>
      </c>
      <c r="G681" s="3">
        <v>0</v>
      </c>
      <c r="H681" s="3">
        <v>0</v>
      </c>
      <c r="I681" s="3">
        <v>0</v>
      </c>
    </row>
    <row r="682" spans="2:9" x14ac:dyDescent="0.3">
      <c r="B682" s="1">
        <v>657</v>
      </c>
      <c r="C682" s="3">
        <v>0</v>
      </c>
      <c r="D682" s="3">
        <v>0</v>
      </c>
      <c r="E682" s="3">
        <v>0</v>
      </c>
      <c r="F682" s="3">
        <v>0</v>
      </c>
      <c r="G682" s="3">
        <v>0</v>
      </c>
      <c r="H682" s="3">
        <v>0</v>
      </c>
      <c r="I682" s="3">
        <v>0</v>
      </c>
    </row>
    <row r="683" spans="2:9" x14ac:dyDescent="0.3">
      <c r="B683" s="1">
        <v>658</v>
      </c>
      <c r="C683" s="3">
        <v>0</v>
      </c>
      <c r="D683" s="3">
        <v>0</v>
      </c>
      <c r="E683" s="3">
        <v>0</v>
      </c>
      <c r="F683" s="3">
        <v>0</v>
      </c>
      <c r="G683" s="3">
        <v>0</v>
      </c>
      <c r="H683" s="3">
        <v>0</v>
      </c>
      <c r="I683" s="3">
        <v>0</v>
      </c>
    </row>
    <row r="684" spans="2:9" x14ac:dyDescent="0.3">
      <c r="B684" s="1">
        <v>659</v>
      </c>
      <c r="C684" s="3">
        <v>0</v>
      </c>
      <c r="D684" s="3">
        <v>0</v>
      </c>
      <c r="E684" s="3">
        <v>0</v>
      </c>
      <c r="F684" s="3">
        <v>0</v>
      </c>
      <c r="G684" s="3">
        <v>0</v>
      </c>
      <c r="H684" s="3">
        <v>0</v>
      </c>
      <c r="I684" s="3">
        <v>0</v>
      </c>
    </row>
    <row r="685" spans="2:9" x14ac:dyDescent="0.3">
      <c r="B685" s="1">
        <v>660</v>
      </c>
      <c r="C685" s="3">
        <v>0</v>
      </c>
      <c r="D685" s="3">
        <v>0</v>
      </c>
      <c r="E685" s="3">
        <v>0</v>
      </c>
      <c r="F685" s="3">
        <v>0</v>
      </c>
      <c r="G685" s="3">
        <v>0</v>
      </c>
      <c r="H685" s="3">
        <v>0</v>
      </c>
      <c r="I685" s="3">
        <v>0</v>
      </c>
    </row>
    <row r="686" spans="2:9" x14ac:dyDescent="0.3">
      <c r="B686" s="1">
        <v>661</v>
      </c>
      <c r="C686" s="3">
        <v>0</v>
      </c>
      <c r="D686" s="3">
        <v>0</v>
      </c>
      <c r="E686" s="3">
        <v>0</v>
      </c>
      <c r="F686" s="3">
        <v>0</v>
      </c>
      <c r="G686" s="3">
        <v>0</v>
      </c>
      <c r="H686" s="3">
        <v>0</v>
      </c>
      <c r="I686" s="3">
        <v>0</v>
      </c>
    </row>
    <row r="687" spans="2:9" x14ac:dyDescent="0.3">
      <c r="B687" s="1">
        <v>662</v>
      </c>
      <c r="C687" s="3">
        <v>0</v>
      </c>
      <c r="D687" s="3">
        <v>0</v>
      </c>
      <c r="E687" s="3">
        <v>0</v>
      </c>
      <c r="F687" s="3">
        <v>0</v>
      </c>
      <c r="G687" s="3">
        <v>0</v>
      </c>
      <c r="H687" s="3">
        <v>0</v>
      </c>
      <c r="I687" s="3">
        <v>0</v>
      </c>
    </row>
    <row r="688" spans="2:9" x14ac:dyDescent="0.3">
      <c r="B688" s="1">
        <v>663</v>
      </c>
      <c r="C688" s="3">
        <v>0</v>
      </c>
      <c r="D688" s="3">
        <v>0</v>
      </c>
      <c r="E688" s="3">
        <v>0</v>
      </c>
      <c r="F688" s="3">
        <v>0</v>
      </c>
      <c r="G688" s="3">
        <v>0</v>
      </c>
      <c r="H688" s="3">
        <v>0</v>
      </c>
      <c r="I688" s="3">
        <v>0</v>
      </c>
    </row>
    <row r="689" spans="2:9" x14ac:dyDescent="0.3">
      <c r="B689" s="1">
        <v>664</v>
      </c>
      <c r="C689" s="3">
        <v>0</v>
      </c>
      <c r="D689" s="3">
        <v>0</v>
      </c>
      <c r="E689" s="3">
        <v>0</v>
      </c>
      <c r="F689" s="3">
        <v>0</v>
      </c>
      <c r="G689" s="3">
        <v>0</v>
      </c>
      <c r="H689" s="3">
        <v>0</v>
      </c>
      <c r="I689" s="3">
        <v>0</v>
      </c>
    </row>
    <row r="690" spans="2:9" x14ac:dyDescent="0.3">
      <c r="B690" s="1">
        <v>665</v>
      </c>
      <c r="C690" s="3">
        <v>0</v>
      </c>
      <c r="D690" s="3">
        <v>0</v>
      </c>
      <c r="E690" s="3">
        <v>0</v>
      </c>
      <c r="F690" s="3">
        <v>0</v>
      </c>
      <c r="G690" s="3">
        <v>0</v>
      </c>
      <c r="H690" s="3">
        <v>0</v>
      </c>
      <c r="I690" s="3">
        <v>0</v>
      </c>
    </row>
    <row r="691" spans="2:9" x14ac:dyDescent="0.3">
      <c r="B691" s="1">
        <v>666</v>
      </c>
      <c r="C691" s="3">
        <v>0</v>
      </c>
      <c r="D691" s="3">
        <v>0</v>
      </c>
      <c r="E691" s="3">
        <v>0</v>
      </c>
      <c r="F691" s="3">
        <v>0</v>
      </c>
      <c r="G691" s="3">
        <v>0</v>
      </c>
      <c r="H691" s="3">
        <v>0</v>
      </c>
      <c r="I691" s="3">
        <v>0</v>
      </c>
    </row>
    <row r="692" spans="2:9" x14ac:dyDescent="0.3">
      <c r="B692" s="1">
        <v>667</v>
      </c>
      <c r="C692" s="3">
        <v>0</v>
      </c>
      <c r="D692" s="3">
        <v>0</v>
      </c>
      <c r="E692" s="3">
        <v>0</v>
      </c>
      <c r="F692" s="3">
        <v>0</v>
      </c>
      <c r="G692" s="3">
        <v>0</v>
      </c>
      <c r="H692" s="3">
        <v>0</v>
      </c>
      <c r="I692" s="3">
        <v>0</v>
      </c>
    </row>
    <row r="693" spans="2:9" x14ac:dyDescent="0.3">
      <c r="B693" s="1">
        <v>668</v>
      </c>
      <c r="C693" s="3">
        <v>0</v>
      </c>
      <c r="D693" s="3">
        <v>0</v>
      </c>
      <c r="E693" s="3">
        <v>0</v>
      </c>
      <c r="F693" s="3">
        <v>0</v>
      </c>
      <c r="G693" s="3">
        <v>0</v>
      </c>
      <c r="H693" s="3">
        <v>0</v>
      </c>
      <c r="I693" s="3">
        <v>0</v>
      </c>
    </row>
    <row r="694" spans="2:9" x14ac:dyDescent="0.3">
      <c r="B694" s="1">
        <v>669</v>
      </c>
      <c r="C694" s="3">
        <v>0</v>
      </c>
      <c r="D694" s="3">
        <v>0</v>
      </c>
      <c r="E694" s="3">
        <v>0</v>
      </c>
      <c r="F694" s="3">
        <v>0</v>
      </c>
      <c r="G694" s="3">
        <v>0</v>
      </c>
      <c r="H694" s="3">
        <v>0</v>
      </c>
      <c r="I694" s="3">
        <v>0</v>
      </c>
    </row>
    <row r="695" spans="2:9" x14ac:dyDescent="0.3">
      <c r="B695" s="1">
        <v>670</v>
      </c>
      <c r="C695" s="3">
        <v>0</v>
      </c>
      <c r="D695" s="3">
        <v>0</v>
      </c>
      <c r="E695" s="3">
        <v>0</v>
      </c>
      <c r="F695" s="3">
        <v>0</v>
      </c>
      <c r="G695" s="3">
        <v>0</v>
      </c>
      <c r="H695" s="3">
        <v>0</v>
      </c>
      <c r="I695" s="3">
        <v>0</v>
      </c>
    </row>
    <row r="696" spans="2:9" x14ac:dyDescent="0.3">
      <c r="B696" s="1">
        <v>671</v>
      </c>
      <c r="C696" s="3">
        <v>0</v>
      </c>
      <c r="D696" s="3">
        <v>0</v>
      </c>
      <c r="E696" s="3">
        <v>0</v>
      </c>
      <c r="F696" s="3">
        <v>0</v>
      </c>
      <c r="G696" s="3">
        <v>0</v>
      </c>
      <c r="H696" s="3">
        <v>0</v>
      </c>
      <c r="I696" s="3">
        <v>0</v>
      </c>
    </row>
    <row r="697" spans="2:9" x14ac:dyDescent="0.3">
      <c r="B697" s="1">
        <v>672</v>
      </c>
      <c r="C697" s="3">
        <v>0</v>
      </c>
      <c r="D697" s="3">
        <v>0</v>
      </c>
      <c r="E697" s="3">
        <v>0</v>
      </c>
      <c r="F697" s="3">
        <v>0</v>
      </c>
      <c r="G697" s="3">
        <v>0</v>
      </c>
      <c r="H697" s="3">
        <v>0</v>
      </c>
      <c r="I697" s="3">
        <v>0</v>
      </c>
    </row>
    <row r="698" spans="2:9" x14ac:dyDescent="0.3">
      <c r="B698" s="1">
        <v>673</v>
      </c>
      <c r="C698" s="3">
        <v>0</v>
      </c>
      <c r="D698" s="3">
        <v>0</v>
      </c>
      <c r="E698" s="3">
        <v>0</v>
      </c>
      <c r="F698" s="3">
        <v>0</v>
      </c>
      <c r="G698" s="3">
        <v>0</v>
      </c>
      <c r="H698" s="3">
        <v>0</v>
      </c>
      <c r="I698" s="3">
        <v>0</v>
      </c>
    </row>
    <row r="699" spans="2:9" x14ac:dyDescent="0.3">
      <c r="B699" s="1">
        <v>674</v>
      </c>
      <c r="C699" s="3">
        <v>0</v>
      </c>
      <c r="D699" s="3">
        <v>0</v>
      </c>
      <c r="E699" s="3">
        <v>0</v>
      </c>
      <c r="F699" s="3">
        <v>0</v>
      </c>
      <c r="G699" s="3">
        <v>0</v>
      </c>
      <c r="H699" s="3">
        <v>0</v>
      </c>
      <c r="I699" s="3">
        <v>0</v>
      </c>
    </row>
    <row r="700" spans="2:9" x14ac:dyDescent="0.3">
      <c r="B700" s="1">
        <v>675</v>
      </c>
      <c r="C700" s="3">
        <v>0</v>
      </c>
      <c r="D700" s="3">
        <v>0</v>
      </c>
      <c r="E700" s="3">
        <v>0</v>
      </c>
      <c r="F700" s="3">
        <v>0</v>
      </c>
      <c r="G700" s="3">
        <v>0</v>
      </c>
      <c r="H700" s="3">
        <v>0</v>
      </c>
      <c r="I700" s="3">
        <v>0</v>
      </c>
    </row>
    <row r="701" spans="2:9" x14ac:dyDescent="0.3">
      <c r="B701" s="1">
        <v>676</v>
      </c>
      <c r="C701" s="3">
        <v>0</v>
      </c>
      <c r="D701" s="3">
        <v>0</v>
      </c>
      <c r="E701" s="3">
        <v>0</v>
      </c>
      <c r="F701" s="3">
        <v>0</v>
      </c>
      <c r="G701" s="3">
        <v>0</v>
      </c>
      <c r="H701" s="3">
        <v>0</v>
      </c>
      <c r="I701" s="3">
        <v>0</v>
      </c>
    </row>
    <row r="702" spans="2:9" x14ac:dyDescent="0.3">
      <c r="B702" s="1">
        <v>677</v>
      </c>
      <c r="C702" s="3">
        <v>0</v>
      </c>
      <c r="D702" s="3">
        <v>0</v>
      </c>
      <c r="E702" s="3">
        <v>0</v>
      </c>
      <c r="F702" s="3">
        <v>0</v>
      </c>
      <c r="G702" s="3">
        <v>0</v>
      </c>
      <c r="H702" s="3">
        <v>0</v>
      </c>
      <c r="I702" s="3">
        <v>0</v>
      </c>
    </row>
    <row r="703" spans="2:9" x14ac:dyDescent="0.3">
      <c r="B703" s="1">
        <v>678</v>
      </c>
      <c r="C703" s="3">
        <v>0</v>
      </c>
      <c r="D703" s="3">
        <v>0</v>
      </c>
      <c r="E703" s="3">
        <v>0</v>
      </c>
      <c r="F703" s="3">
        <v>0</v>
      </c>
      <c r="G703" s="3">
        <v>0</v>
      </c>
      <c r="H703" s="3">
        <v>0</v>
      </c>
      <c r="I703" s="3">
        <v>0</v>
      </c>
    </row>
    <row r="704" spans="2:9" x14ac:dyDescent="0.3">
      <c r="B704" s="1">
        <v>679</v>
      </c>
      <c r="C704" s="3">
        <v>0</v>
      </c>
      <c r="D704" s="3">
        <v>0</v>
      </c>
      <c r="E704" s="3">
        <v>0</v>
      </c>
      <c r="F704" s="3">
        <v>0</v>
      </c>
      <c r="G704" s="3">
        <v>0</v>
      </c>
      <c r="H704" s="3">
        <v>0</v>
      </c>
      <c r="I704" s="3">
        <v>0</v>
      </c>
    </row>
    <row r="705" spans="2:9" x14ac:dyDescent="0.3">
      <c r="B705" s="1">
        <v>680</v>
      </c>
      <c r="C705" s="3">
        <v>0</v>
      </c>
      <c r="D705" s="3">
        <v>0</v>
      </c>
      <c r="E705" s="3">
        <v>0</v>
      </c>
      <c r="F705" s="3">
        <v>0</v>
      </c>
      <c r="G705" s="3">
        <v>0</v>
      </c>
      <c r="H705" s="3">
        <v>0</v>
      </c>
      <c r="I705" s="3">
        <v>0</v>
      </c>
    </row>
    <row r="706" spans="2:9" x14ac:dyDescent="0.3">
      <c r="B706" s="1">
        <v>681</v>
      </c>
      <c r="C706" s="3">
        <v>0</v>
      </c>
      <c r="D706" s="3">
        <v>0</v>
      </c>
      <c r="E706" s="3">
        <v>0</v>
      </c>
      <c r="F706" s="3">
        <v>0</v>
      </c>
      <c r="G706" s="3">
        <v>0</v>
      </c>
      <c r="H706" s="3">
        <v>0</v>
      </c>
      <c r="I706" s="3">
        <v>0</v>
      </c>
    </row>
    <row r="707" spans="2:9" x14ac:dyDescent="0.3">
      <c r="B707" s="1">
        <v>682</v>
      </c>
      <c r="C707" s="3">
        <v>0</v>
      </c>
      <c r="D707" s="3">
        <v>0</v>
      </c>
      <c r="E707" s="3">
        <v>0</v>
      </c>
      <c r="F707" s="3">
        <v>0</v>
      </c>
      <c r="G707" s="3">
        <v>0</v>
      </c>
      <c r="H707" s="3">
        <v>0</v>
      </c>
      <c r="I707" s="3">
        <v>0</v>
      </c>
    </row>
    <row r="708" spans="2:9" x14ac:dyDescent="0.3">
      <c r="B708" s="1">
        <v>683</v>
      </c>
      <c r="C708" s="3">
        <v>0</v>
      </c>
      <c r="D708" s="3">
        <v>0</v>
      </c>
      <c r="E708" s="3">
        <v>0</v>
      </c>
      <c r="F708" s="3">
        <v>0</v>
      </c>
      <c r="G708" s="3">
        <v>0</v>
      </c>
      <c r="H708" s="3">
        <v>0</v>
      </c>
      <c r="I708" s="3">
        <v>0</v>
      </c>
    </row>
    <row r="709" spans="2:9" x14ac:dyDescent="0.3">
      <c r="B709" s="1">
        <v>684</v>
      </c>
      <c r="C709" s="3">
        <v>0</v>
      </c>
      <c r="D709" s="3">
        <v>0</v>
      </c>
      <c r="E709" s="3">
        <v>0</v>
      </c>
      <c r="F709" s="3">
        <v>0</v>
      </c>
      <c r="G709" s="3">
        <v>0</v>
      </c>
      <c r="H709" s="3">
        <v>0</v>
      </c>
      <c r="I709" s="3">
        <v>0</v>
      </c>
    </row>
    <row r="710" spans="2:9" x14ac:dyDescent="0.3">
      <c r="B710" s="1">
        <v>685</v>
      </c>
      <c r="C710" s="3">
        <v>0</v>
      </c>
      <c r="D710" s="3">
        <v>0</v>
      </c>
      <c r="E710" s="3">
        <v>0</v>
      </c>
      <c r="F710" s="3">
        <v>0</v>
      </c>
      <c r="G710" s="3">
        <v>0</v>
      </c>
      <c r="H710" s="3">
        <v>0</v>
      </c>
      <c r="I710" s="3">
        <v>0</v>
      </c>
    </row>
    <row r="711" spans="2:9" x14ac:dyDescent="0.3">
      <c r="B711" s="1">
        <v>686</v>
      </c>
      <c r="C711" s="3">
        <v>0</v>
      </c>
      <c r="D711" s="3">
        <v>0</v>
      </c>
      <c r="E711" s="3">
        <v>0</v>
      </c>
      <c r="F711" s="3">
        <v>0</v>
      </c>
      <c r="G711" s="3">
        <v>0</v>
      </c>
      <c r="H711" s="3">
        <v>0</v>
      </c>
      <c r="I711" s="3">
        <v>0</v>
      </c>
    </row>
    <row r="712" spans="2:9" x14ac:dyDescent="0.3">
      <c r="B712" s="1">
        <v>687</v>
      </c>
      <c r="C712" s="3">
        <v>0</v>
      </c>
      <c r="D712" s="3">
        <v>0</v>
      </c>
      <c r="E712" s="3">
        <v>0</v>
      </c>
      <c r="F712" s="3">
        <v>0</v>
      </c>
      <c r="G712" s="3">
        <v>0</v>
      </c>
      <c r="H712" s="3">
        <v>0</v>
      </c>
      <c r="I712" s="3">
        <v>0</v>
      </c>
    </row>
    <row r="713" spans="2:9" x14ac:dyDescent="0.3">
      <c r="B713" s="1">
        <v>688</v>
      </c>
      <c r="C713" s="3">
        <v>0</v>
      </c>
      <c r="D713" s="3">
        <v>0</v>
      </c>
      <c r="E713" s="3">
        <v>0</v>
      </c>
      <c r="F713" s="3">
        <v>0</v>
      </c>
      <c r="G713" s="3">
        <v>0</v>
      </c>
      <c r="H713" s="3">
        <v>0</v>
      </c>
      <c r="I713" s="3">
        <v>0</v>
      </c>
    </row>
    <row r="714" spans="2:9" x14ac:dyDescent="0.3">
      <c r="B714" s="1">
        <v>689</v>
      </c>
      <c r="C714" s="3">
        <v>0</v>
      </c>
      <c r="D714" s="3">
        <v>0</v>
      </c>
      <c r="E714" s="3">
        <v>0</v>
      </c>
      <c r="F714" s="3">
        <v>0</v>
      </c>
      <c r="G714" s="3">
        <v>0</v>
      </c>
      <c r="H714" s="3">
        <v>0</v>
      </c>
      <c r="I714" s="3">
        <v>0</v>
      </c>
    </row>
    <row r="715" spans="2:9" x14ac:dyDescent="0.3">
      <c r="B715" s="1">
        <v>690</v>
      </c>
      <c r="C715" s="3">
        <v>0</v>
      </c>
      <c r="D715" s="3">
        <v>0</v>
      </c>
      <c r="E715" s="3">
        <v>0</v>
      </c>
      <c r="F715" s="3">
        <v>0</v>
      </c>
      <c r="G715" s="3">
        <v>0</v>
      </c>
      <c r="H715" s="3">
        <v>0</v>
      </c>
      <c r="I715" s="3">
        <v>0</v>
      </c>
    </row>
    <row r="716" spans="2:9" x14ac:dyDescent="0.3">
      <c r="B716" s="1">
        <v>691</v>
      </c>
      <c r="C716" s="3">
        <v>0</v>
      </c>
      <c r="D716" s="3">
        <v>0</v>
      </c>
      <c r="E716" s="3">
        <v>0</v>
      </c>
      <c r="F716" s="3">
        <v>0</v>
      </c>
      <c r="G716" s="3">
        <v>0</v>
      </c>
      <c r="H716" s="3">
        <v>0</v>
      </c>
      <c r="I716" s="3">
        <v>0</v>
      </c>
    </row>
    <row r="717" spans="2:9" x14ac:dyDescent="0.3">
      <c r="B717" s="1">
        <v>692</v>
      </c>
      <c r="C717" s="3">
        <v>0</v>
      </c>
      <c r="D717" s="3">
        <v>0</v>
      </c>
      <c r="E717" s="3">
        <v>0</v>
      </c>
      <c r="F717" s="3">
        <v>0</v>
      </c>
      <c r="G717" s="3">
        <v>0</v>
      </c>
      <c r="H717" s="3">
        <v>0</v>
      </c>
      <c r="I717" s="3">
        <v>0</v>
      </c>
    </row>
    <row r="718" spans="2:9" x14ac:dyDescent="0.3">
      <c r="B718" s="1">
        <v>693</v>
      </c>
      <c r="C718" s="3">
        <v>0</v>
      </c>
      <c r="D718" s="3">
        <v>0</v>
      </c>
      <c r="E718" s="3">
        <v>0</v>
      </c>
      <c r="F718" s="3">
        <v>0</v>
      </c>
      <c r="G718" s="3">
        <v>0</v>
      </c>
      <c r="H718" s="3">
        <v>0</v>
      </c>
      <c r="I718" s="3">
        <v>0</v>
      </c>
    </row>
    <row r="719" spans="2:9" x14ac:dyDescent="0.3">
      <c r="B719" s="1">
        <v>694</v>
      </c>
      <c r="C719" s="3">
        <v>0</v>
      </c>
      <c r="D719" s="3">
        <v>0</v>
      </c>
      <c r="E719" s="3">
        <v>0</v>
      </c>
      <c r="F719" s="3">
        <v>0</v>
      </c>
      <c r="G719" s="3">
        <v>0</v>
      </c>
      <c r="H719" s="3">
        <v>0</v>
      </c>
      <c r="I719" s="3">
        <v>0</v>
      </c>
    </row>
    <row r="720" spans="2:9" x14ac:dyDescent="0.3">
      <c r="B720" s="1">
        <v>695</v>
      </c>
      <c r="C720" s="3">
        <v>0</v>
      </c>
      <c r="D720" s="3">
        <v>0</v>
      </c>
      <c r="E720" s="3">
        <v>0</v>
      </c>
      <c r="F720" s="3">
        <v>0</v>
      </c>
      <c r="G720" s="3">
        <v>0</v>
      </c>
      <c r="H720" s="3">
        <v>0</v>
      </c>
      <c r="I720" s="3">
        <v>0</v>
      </c>
    </row>
    <row r="721" spans="2:9" x14ac:dyDescent="0.3">
      <c r="B721" s="1">
        <v>696</v>
      </c>
      <c r="C721" s="3">
        <v>0</v>
      </c>
      <c r="D721" s="3">
        <v>0</v>
      </c>
      <c r="E721" s="3">
        <v>0</v>
      </c>
      <c r="F721" s="3">
        <v>0</v>
      </c>
      <c r="G721" s="3">
        <v>0</v>
      </c>
      <c r="H721" s="3">
        <v>0</v>
      </c>
      <c r="I721" s="3">
        <v>0</v>
      </c>
    </row>
    <row r="722" spans="2:9" x14ac:dyDescent="0.3">
      <c r="B722" s="1">
        <v>697</v>
      </c>
      <c r="C722" s="3">
        <v>0</v>
      </c>
      <c r="D722" s="3">
        <v>0</v>
      </c>
      <c r="E722" s="3">
        <v>0</v>
      </c>
      <c r="F722" s="3">
        <v>0</v>
      </c>
      <c r="G722" s="3">
        <v>0</v>
      </c>
      <c r="H722" s="3">
        <v>0</v>
      </c>
      <c r="I722" s="3">
        <v>0</v>
      </c>
    </row>
    <row r="723" spans="2:9" x14ac:dyDescent="0.3">
      <c r="B723" s="1">
        <v>698</v>
      </c>
      <c r="C723" s="3">
        <v>0</v>
      </c>
      <c r="D723" s="3">
        <v>0</v>
      </c>
      <c r="E723" s="3">
        <v>0</v>
      </c>
      <c r="F723" s="3">
        <v>0</v>
      </c>
      <c r="G723" s="3">
        <v>0</v>
      </c>
      <c r="H723" s="3">
        <v>0</v>
      </c>
      <c r="I723" s="3">
        <v>0</v>
      </c>
    </row>
    <row r="724" spans="2:9" x14ac:dyDescent="0.3">
      <c r="B724" s="1">
        <v>699</v>
      </c>
      <c r="C724" s="3">
        <v>0</v>
      </c>
      <c r="D724" s="3">
        <v>0</v>
      </c>
      <c r="E724" s="3">
        <v>0</v>
      </c>
      <c r="F724" s="3">
        <v>0</v>
      </c>
      <c r="G724" s="3">
        <v>0</v>
      </c>
      <c r="H724" s="3">
        <v>0</v>
      </c>
      <c r="I724" s="3">
        <v>0</v>
      </c>
    </row>
    <row r="725" spans="2:9" x14ac:dyDescent="0.3">
      <c r="B725" s="1">
        <v>700</v>
      </c>
      <c r="C725" s="3">
        <v>0</v>
      </c>
      <c r="D725" s="3">
        <v>0</v>
      </c>
      <c r="E725" s="3">
        <v>0</v>
      </c>
      <c r="F725" s="3">
        <v>0</v>
      </c>
      <c r="G725" s="3">
        <v>0</v>
      </c>
      <c r="H725" s="3">
        <v>0</v>
      </c>
      <c r="I725" s="3">
        <v>0</v>
      </c>
    </row>
    <row r="726" spans="2:9" x14ac:dyDescent="0.3">
      <c r="B726" s="1">
        <v>701</v>
      </c>
      <c r="C726" s="3">
        <v>0</v>
      </c>
      <c r="D726" s="3">
        <v>0</v>
      </c>
      <c r="E726" s="3">
        <v>0</v>
      </c>
      <c r="F726" s="3">
        <v>0</v>
      </c>
      <c r="G726" s="3">
        <v>0</v>
      </c>
      <c r="H726" s="3">
        <v>0</v>
      </c>
      <c r="I726" s="3">
        <v>0</v>
      </c>
    </row>
    <row r="727" spans="2:9" x14ac:dyDescent="0.3">
      <c r="B727" s="1">
        <v>702</v>
      </c>
      <c r="C727" s="3">
        <v>0</v>
      </c>
      <c r="D727" s="3">
        <v>0</v>
      </c>
      <c r="E727" s="3">
        <v>0</v>
      </c>
      <c r="F727" s="3">
        <v>0</v>
      </c>
      <c r="G727" s="3">
        <v>0</v>
      </c>
      <c r="H727" s="3">
        <v>0</v>
      </c>
      <c r="I727" s="3">
        <v>0</v>
      </c>
    </row>
    <row r="728" spans="2:9" x14ac:dyDescent="0.3">
      <c r="B728" s="1">
        <v>703</v>
      </c>
      <c r="C728" s="3">
        <v>0</v>
      </c>
      <c r="D728" s="3">
        <v>0</v>
      </c>
      <c r="E728" s="3">
        <v>0</v>
      </c>
      <c r="F728" s="3">
        <v>0</v>
      </c>
      <c r="G728" s="3">
        <v>0</v>
      </c>
      <c r="H728" s="3">
        <v>0</v>
      </c>
      <c r="I728" s="3">
        <v>0</v>
      </c>
    </row>
    <row r="729" spans="2:9" x14ac:dyDescent="0.3">
      <c r="B729" s="1">
        <v>704</v>
      </c>
      <c r="C729" s="3">
        <v>0</v>
      </c>
      <c r="D729" s="3">
        <v>0</v>
      </c>
      <c r="E729" s="3">
        <v>0</v>
      </c>
      <c r="F729" s="3">
        <v>0</v>
      </c>
      <c r="G729" s="3">
        <v>0</v>
      </c>
      <c r="H729" s="3">
        <v>0</v>
      </c>
      <c r="I729" s="3">
        <v>0</v>
      </c>
    </row>
    <row r="730" spans="2:9" x14ac:dyDescent="0.3">
      <c r="B730" s="1">
        <v>705</v>
      </c>
      <c r="C730" s="3">
        <v>0</v>
      </c>
      <c r="D730" s="3">
        <v>0</v>
      </c>
      <c r="E730" s="3">
        <v>0</v>
      </c>
      <c r="F730" s="3">
        <v>0</v>
      </c>
      <c r="G730" s="3">
        <v>0</v>
      </c>
      <c r="H730" s="3">
        <v>0</v>
      </c>
      <c r="I730" s="3">
        <v>0</v>
      </c>
    </row>
    <row r="731" spans="2:9" x14ac:dyDescent="0.3">
      <c r="B731" s="1">
        <v>706</v>
      </c>
      <c r="C731" s="3">
        <v>0</v>
      </c>
      <c r="D731" s="3">
        <v>0</v>
      </c>
      <c r="E731" s="3">
        <v>0</v>
      </c>
      <c r="F731" s="3">
        <v>0</v>
      </c>
      <c r="G731" s="3">
        <v>0</v>
      </c>
      <c r="H731" s="3">
        <v>0</v>
      </c>
      <c r="I731" s="3">
        <v>0</v>
      </c>
    </row>
    <row r="732" spans="2:9" x14ac:dyDescent="0.3">
      <c r="B732" s="1">
        <v>707</v>
      </c>
      <c r="C732" s="3">
        <v>0</v>
      </c>
      <c r="D732" s="3">
        <v>0</v>
      </c>
      <c r="E732" s="3">
        <v>0</v>
      </c>
      <c r="F732" s="3">
        <v>0</v>
      </c>
      <c r="G732" s="3">
        <v>0</v>
      </c>
      <c r="H732" s="3">
        <v>0</v>
      </c>
      <c r="I732" s="3">
        <v>0</v>
      </c>
    </row>
    <row r="733" spans="2:9" x14ac:dyDescent="0.3">
      <c r="B733" s="1">
        <v>708</v>
      </c>
      <c r="C733" s="3">
        <v>0</v>
      </c>
      <c r="D733" s="3">
        <v>0</v>
      </c>
      <c r="E733" s="3">
        <v>0</v>
      </c>
      <c r="F733" s="3">
        <v>0</v>
      </c>
      <c r="G733" s="3">
        <v>0</v>
      </c>
      <c r="H733" s="3">
        <v>0</v>
      </c>
      <c r="I733" s="3">
        <v>0</v>
      </c>
    </row>
    <row r="734" spans="2:9" x14ac:dyDescent="0.3">
      <c r="B734" s="1">
        <v>709</v>
      </c>
      <c r="C734" s="3">
        <v>0</v>
      </c>
      <c r="D734" s="3">
        <v>0</v>
      </c>
      <c r="E734" s="3">
        <v>0</v>
      </c>
      <c r="F734" s="3">
        <v>0</v>
      </c>
      <c r="G734" s="3">
        <v>0</v>
      </c>
      <c r="H734" s="3">
        <v>0</v>
      </c>
      <c r="I734" s="3">
        <v>0</v>
      </c>
    </row>
    <row r="735" spans="2:9" x14ac:dyDescent="0.3">
      <c r="B735" s="1">
        <v>710</v>
      </c>
      <c r="C735" s="3">
        <v>0</v>
      </c>
      <c r="D735" s="3">
        <v>0</v>
      </c>
      <c r="E735" s="3">
        <v>0</v>
      </c>
      <c r="F735" s="3">
        <v>0</v>
      </c>
      <c r="G735" s="3">
        <v>0</v>
      </c>
      <c r="H735" s="3">
        <v>0</v>
      </c>
      <c r="I735" s="3">
        <v>0</v>
      </c>
    </row>
    <row r="736" spans="2:9" x14ac:dyDescent="0.3">
      <c r="B736" s="1">
        <v>711</v>
      </c>
      <c r="C736" s="3">
        <v>0</v>
      </c>
      <c r="D736" s="3">
        <v>0</v>
      </c>
      <c r="E736" s="3">
        <v>0</v>
      </c>
      <c r="F736" s="3">
        <v>0</v>
      </c>
      <c r="G736" s="3">
        <v>0</v>
      </c>
      <c r="H736" s="3">
        <v>0</v>
      </c>
      <c r="I736" s="3">
        <v>0</v>
      </c>
    </row>
    <row r="737" spans="2:9" x14ac:dyDescent="0.3">
      <c r="B737" s="1">
        <v>712</v>
      </c>
      <c r="C737" s="3">
        <v>0</v>
      </c>
      <c r="D737" s="3">
        <v>0</v>
      </c>
      <c r="E737" s="3">
        <v>0</v>
      </c>
      <c r="F737" s="3">
        <v>0</v>
      </c>
      <c r="G737" s="3">
        <v>0</v>
      </c>
      <c r="H737" s="3">
        <v>0</v>
      </c>
      <c r="I737" s="3">
        <v>0</v>
      </c>
    </row>
    <row r="738" spans="2:9" x14ac:dyDescent="0.3">
      <c r="B738" s="1">
        <v>713</v>
      </c>
      <c r="C738" s="3">
        <v>0</v>
      </c>
      <c r="D738" s="3">
        <v>0</v>
      </c>
      <c r="E738" s="3">
        <v>0</v>
      </c>
      <c r="F738" s="3">
        <v>0</v>
      </c>
      <c r="G738" s="3">
        <v>0</v>
      </c>
      <c r="H738" s="3">
        <v>0</v>
      </c>
      <c r="I738" s="3">
        <v>0</v>
      </c>
    </row>
    <row r="739" spans="2:9" x14ac:dyDescent="0.3">
      <c r="B739" s="1">
        <v>714</v>
      </c>
      <c r="C739" s="3">
        <v>0</v>
      </c>
      <c r="D739" s="3">
        <v>0</v>
      </c>
      <c r="E739" s="3">
        <v>0</v>
      </c>
      <c r="F739" s="3">
        <v>0</v>
      </c>
      <c r="G739" s="3">
        <v>0</v>
      </c>
      <c r="H739" s="3">
        <v>0</v>
      </c>
      <c r="I739" s="3">
        <v>0</v>
      </c>
    </row>
    <row r="740" spans="2:9" x14ac:dyDescent="0.3">
      <c r="B740" s="1">
        <v>715</v>
      </c>
      <c r="C740" s="3">
        <v>0</v>
      </c>
      <c r="D740" s="3">
        <v>0</v>
      </c>
      <c r="E740" s="3">
        <v>0</v>
      </c>
      <c r="F740" s="3">
        <v>0</v>
      </c>
      <c r="G740" s="3">
        <v>0</v>
      </c>
      <c r="H740" s="3">
        <v>0</v>
      </c>
      <c r="I740" s="3">
        <v>0</v>
      </c>
    </row>
    <row r="741" spans="2:9" x14ac:dyDescent="0.3">
      <c r="B741" s="1">
        <v>716</v>
      </c>
      <c r="C741" s="3">
        <v>0</v>
      </c>
      <c r="D741" s="3">
        <v>0</v>
      </c>
      <c r="E741" s="3">
        <v>0</v>
      </c>
      <c r="F741" s="3">
        <v>0</v>
      </c>
      <c r="G741" s="3">
        <v>0</v>
      </c>
      <c r="H741" s="3">
        <v>0</v>
      </c>
      <c r="I741" s="3">
        <v>0</v>
      </c>
    </row>
    <row r="742" spans="2:9" x14ac:dyDescent="0.3">
      <c r="B742" s="1">
        <v>717</v>
      </c>
      <c r="C742" s="3">
        <v>0</v>
      </c>
      <c r="D742" s="3">
        <v>0</v>
      </c>
      <c r="E742" s="3">
        <v>0</v>
      </c>
      <c r="F742" s="3">
        <v>0</v>
      </c>
      <c r="G742" s="3">
        <v>0</v>
      </c>
      <c r="H742" s="3">
        <v>0</v>
      </c>
      <c r="I742" s="3">
        <v>0</v>
      </c>
    </row>
    <row r="743" spans="2:9" x14ac:dyDescent="0.3">
      <c r="B743" s="1">
        <v>718</v>
      </c>
      <c r="C743" s="3">
        <v>0</v>
      </c>
      <c r="D743" s="3">
        <v>0</v>
      </c>
      <c r="E743" s="3">
        <v>0</v>
      </c>
      <c r="F743" s="3">
        <v>0</v>
      </c>
      <c r="G743" s="3">
        <v>0</v>
      </c>
      <c r="H743" s="3">
        <v>0</v>
      </c>
      <c r="I743" s="3">
        <v>0</v>
      </c>
    </row>
    <row r="744" spans="2:9" x14ac:dyDescent="0.3">
      <c r="B744" s="1">
        <v>719</v>
      </c>
      <c r="C744" s="3">
        <v>0</v>
      </c>
      <c r="D744" s="3">
        <v>0</v>
      </c>
      <c r="E744" s="3">
        <v>0</v>
      </c>
      <c r="F744" s="3">
        <v>0</v>
      </c>
      <c r="G744" s="3">
        <v>0</v>
      </c>
      <c r="H744" s="3">
        <v>0</v>
      </c>
      <c r="I744" s="3">
        <v>0</v>
      </c>
    </row>
    <row r="745" spans="2:9" x14ac:dyDescent="0.3">
      <c r="B745" s="1">
        <v>720</v>
      </c>
      <c r="C745" s="3">
        <v>0</v>
      </c>
      <c r="D745" s="3">
        <v>0</v>
      </c>
      <c r="E745" s="3">
        <v>0</v>
      </c>
      <c r="F745" s="3">
        <v>0</v>
      </c>
      <c r="G745" s="3">
        <v>0</v>
      </c>
      <c r="H745" s="3">
        <v>0</v>
      </c>
      <c r="I745" s="3">
        <v>0</v>
      </c>
    </row>
    <row r="746" spans="2:9" x14ac:dyDescent="0.3">
      <c r="B746" s="1">
        <v>721</v>
      </c>
      <c r="C746" s="3">
        <v>0</v>
      </c>
      <c r="D746" s="3">
        <v>0</v>
      </c>
      <c r="E746" s="3">
        <v>0</v>
      </c>
      <c r="F746" s="3">
        <v>0</v>
      </c>
      <c r="G746" s="3">
        <v>0</v>
      </c>
      <c r="H746" s="3">
        <v>0</v>
      </c>
      <c r="I746" s="3">
        <v>0</v>
      </c>
    </row>
    <row r="747" spans="2:9" x14ac:dyDescent="0.3">
      <c r="B747" s="1">
        <v>722</v>
      </c>
      <c r="C747" s="3">
        <v>0</v>
      </c>
      <c r="D747" s="3">
        <v>0</v>
      </c>
      <c r="E747" s="3">
        <v>0</v>
      </c>
      <c r="F747" s="3">
        <v>0</v>
      </c>
      <c r="G747" s="3">
        <v>0</v>
      </c>
      <c r="H747" s="3">
        <v>0</v>
      </c>
      <c r="I747" s="3">
        <v>0</v>
      </c>
    </row>
    <row r="748" spans="2:9" x14ac:dyDescent="0.3">
      <c r="B748" s="1">
        <v>723</v>
      </c>
      <c r="C748" s="3">
        <v>0</v>
      </c>
      <c r="D748" s="3">
        <v>0</v>
      </c>
      <c r="E748" s="3">
        <v>0</v>
      </c>
      <c r="F748" s="3">
        <v>0</v>
      </c>
      <c r="G748" s="3">
        <v>0</v>
      </c>
      <c r="H748" s="3">
        <v>0</v>
      </c>
      <c r="I748" s="3">
        <v>0</v>
      </c>
    </row>
    <row r="749" spans="2:9" x14ac:dyDescent="0.3">
      <c r="B749" s="1">
        <v>724</v>
      </c>
      <c r="C749" s="3">
        <v>0</v>
      </c>
      <c r="D749" s="3">
        <v>0</v>
      </c>
      <c r="E749" s="3">
        <v>0</v>
      </c>
      <c r="F749" s="3">
        <v>0</v>
      </c>
      <c r="G749" s="3">
        <v>0</v>
      </c>
      <c r="H749" s="3">
        <v>0</v>
      </c>
      <c r="I749" s="3">
        <v>0</v>
      </c>
    </row>
    <row r="750" spans="2:9" x14ac:dyDescent="0.3">
      <c r="B750" s="1">
        <v>725</v>
      </c>
      <c r="C750" s="3">
        <v>0</v>
      </c>
      <c r="D750" s="3">
        <v>0</v>
      </c>
      <c r="E750" s="3">
        <v>0</v>
      </c>
      <c r="F750" s="3">
        <v>0</v>
      </c>
      <c r="G750" s="3">
        <v>0</v>
      </c>
      <c r="H750" s="3">
        <v>0</v>
      </c>
      <c r="I750" s="3">
        <v>0</v>
      </c>
    </row>
    <row r="751" spans="2:9" x14ac:dyDescent="0.3">
      <c r="B751" s="1">
        <v>726</v>
      </c>
      <c r="C751" s="3">
        <v>0</v>
      </c>
      <c r="D751" s="3">
        <v>0</v>
      </c>
      <c r="E751" s="3">
        <v>0</v>
      </c>
      <c r="F751" s="3">
        <v>0</v>
      </c>
      <c r="G751" s="3">
        <v>0</v>
      </c>
      <c r="H751" s="3">
        <v>0</v>
      </c>
      <c r="I751" s="3">
        <v>0</v>
      </c>
    </row>
    <row r="752" spans="2:9" x14ac:dyDescent="0.3">
      <c r="B752" s="1">
        <v>727</v>
      </c>
      <c r="C752" s="3">
        <v>0</v>
      </c>
      <c r="D752" s="3">
        <v>0</v>
      </c>
      <c r="E752" s="3">
        <v>0</v>
      </c>
      <c r="F752" s="3">
        <v>0</v>
      </c>
      <c r="G752" s="3">
        <v>0</v>
      </c>
      <c r="H752" s="3">
        <v>0</v>
      </c>
      <c r="I752" s="3">
        <v>0</v>
      </c>
    </row>
    <row r="753" spans="2:9" x14ac:dyDescent="0.3">
      <c r="B753" s="1">
        <v>728</v>
      </c>
      <c r="C753" s="3">
        <v>0</v>
      </c>
      <c r="D753" s="3">
        <v>0</v>
      </c>
      <c r="E753" s="3">
        <v>0</v>
      </c>
      <c r="F753" s="3">
        <v>0</v>
      </c>
      <c r="G753" s="3">
        <v>0</v>
      </c>
      <c r="H753" s="3">
        <v>0</v>
      </c>
      <c r="I753" s="3">
        <v>0</v>
      </c>
    </row>
    <row r="754" spans="2:9" x14ac:dyDescent="0.3">
      <c r="B754" s="1">
        <v>729</v>
      </c>
      <c r="C754" s="3">
        <v>0</v>
      </c>
      <c r="D754" s="3">
        <v>0</v>
      </c>
      <c r="E754" s="3">
        <v>0</v>
      </c>
      <c r="F754" s="3">
        <v>0</v>
      </c>
      <c r="G754" s="3">
        <v>0</v>
      </c>
      <c r="H754" s="3">
        <v>0</v>
      </c>
      <c r="I754" s="3">
        <v>0</v>
      </c>
    </row>
    <row r="755" spans="2:9" x14ac:dyDescent="0.3">
      <c r="B755" s="1">
        <v>730</v>
      </c>
      <c r="C755" s="3">
        <v>0</v>
      </c>
      <c r="D755" s="3">
        <v>0</v>
      </c>
      <c r="E755" s="3">
        <v>0</v>
      </c>
      <c r="F755" s="3">
        <v>0</v>
      </c>
      <c r="G755" s="3">
        <v>0</v>
      </c>
      <c r="H755" s="3">
        <v>0</v>
      </c>
      <c r="I755" s="3">
        <v>0</v>
      </c>
    </row>
    <row r="756" spans="2:9" x14ac:dyDescent="0.3">
      <c r="B756" s="1">
        <v>731</v>
      </c>
      <c r="C756" s="3">
        <v>0</v>
      </c>
      <c r="D756" s="3">
        <v>0</v>
      </c>
      <c r="E756" s="3">
        <v>0</v>
      </c>
      <c r="F756" s="3">
        <v>0</v>
      </c>
      <c r="G756" s="3">
        <v>0</v>
      </c>
      <c r="H756" s="3">
        <v>0</v>
      </c>
      <c r="I756" s="3">
        <v>0</v>
      </c>
    </row>
    <row r="757" spans="2:9" x14ac:dyDescent="0.3">
      <c r="B757" s="1">
        <v>732</v>
      </c>
      <c r="C757" s="3">
        <v>0</v>
      </c>
      <c r="D757" s="3">
        <v>0</v>
      </c>
      <c r="E757" s="3">
        <v>0</v>
      </c>
      <c r="F757" s="3">
        <v>0</v>
      </c>
      <c r="G757" s="3">
        <v>0</v>
      </c>
      <c r="H757" s="3">
        <v>0</v>
      </c>
      <c r="I757" s="3">
        <v>0</v>
      </c>
    </row>
    <row r="758" spans="2:9" x14ac:dyDescent="0.3">
      <c r="B758" s="1">
        <v>733</v>
      </c>
      <c r="C758" s="3">
        <v>0</v>
      </c>
      <c r="D758" s="3">
        <v>0</v>
      </c>
      <c r="E758" s="3">
        <v>0</v>
      </c>
      <c r="F758" s="3">
        <v>0</v>
      </c>
      <c r="G758" s="3">
        <v>0</v>
      </c>
      <c r="H758" s="3">
        <v>0</v>
      </c>
      <c r="I758" s="3">
        <v>0</v>
      </c>
    </row>
    <row r="759" spans="2:9" x14ac:dyDescent="0.3">
      <c r="B759" s="1">
        <v>734</v>
      </c>
      <c r="C759" s="3">
        <v>0</v>
      </c>
      <c r="D759" s="3">
        <v>0</v>
      </c>
      <c r="E759" s="3">
        <v>0</v>
      </c>
      <c r="F759" s="3">
        <v>0</v>
      </c>
      <c r="G759" s="3">
        <v>0</v>
      </c>
      <c r="H759" s="3">
        <v>0</v>
      </c>
      <c r="I759" s="3">
        <v>0</v>
      </c>
    </row>
    <row r="760" spans="2:9" x14ac:dyDescent="0.3">
      <c r="B760" s="1">
        <v>735</v>
      </c>
      <c r="C760" s="3">
        <v>0</v>
      </c>
      <c r="D760" s="3">
        <v>0</v>
      </c>
      <c r="E760" s="3">
        <v>0</v>
      </c>
      <c r="F760" s="3">
        <v>0</v>
      </c>
      <c r="G760" s="3">
        <v>0</v>
      </c>
      <c r="H760" s="3">
        <v>0</v>
      </c>
      <c r="I760" s="3">
        <v>0</v>
      </c>
    </row>
    <row r="761" spans="2:9" x14ac:dyDescent="0.3">
      <c r="B761" s="1">
        <v>736</v>
      </c>
      <c r="C761" s="3">
        <v>0</v>
      </c>
      <c r="D761" s="3">
        <v>0</v>
      </c>
      <c r="E761" s="3">
        <v>0</v>
      </c>
      <c r="F761" s="3">
        <v>0</v>
      </c>
      <c r="G761" s="3">
        <v>0</v>
      </c>
      <c r="H761" s="3">
        <v>0</v>
      </c>
      <c r="I761" s="3">
        <v>0</v>
      </c>
    </row>
    <row r="762" spans="2:9" x14ac:dyDescent="0.3">
      <c r="B762" s="1">
        <v>737</v>
      </c>
      <c r="C762" s="3">
        <v>0</v>
      </c>
      <c r="D762" s="3">
        <v>0</v>
      </c>
      <c r="E762" s="3">
        <v>0</v>
      </c>
      <c r="F762" s="3">
        <v>0</v>
      </c>
      <c r="G762" s="3">
        <v>0</v>
      </c>
      <c r="H762" s="3">
        <v>0</v>
      </c>
      <c r="I762" s="3">
        <v>0</v>
      </c>
    </row>
    <row r="763" spans="2:9" x14ac:dyDescent="0.3">
      <c r="B763" s="1">
        <v>738</v>
      </c>
      <c r="C763" s="3">
        <v>0</v>
      </c>
      <c r="D763" s="3">
        <v>0</v>
      </c>
      <c r="E763" s="3">
        <v>0</v>
      </c>
      <c r="F763" s="3">
        <v>0</v>
      </c>
      <c r="G763" s="3">
        <v>0</v>
      </c>
      <c r="H763" s="3">
        <v>0</v>
      </c>
      <c r="I763" s="3">
        <v>0</v>
      </c>
    </row>
    <row r="764" spans="2:9" x14ac:dyDescent="0.3">
      <c r="B764" s="1">
        <v>739</v>
      </c>
      <c r="C764" s="3">
        <v>0</v>
      </c>
      <c r="D764" s="3">
        <v>0</v>
      </c>
      <c r="E764" s="3">
        <v>0</v>
      </c>
      <c r="F764" s="3">
        <v>0</v>
      </c>
      <c r="G764" s="3">
        <v>0</v>
      </c>
      <c r="H764" s="3">
        <v>0</v>
      </c>
      <c r="I764" s="3">
        <v>0</v>
      </c>
    </row>
    <row r="765" spans="2:9" x14ac:dyDescent="0.3">
      <c r="B765" s="1">
        <v>740</v>
      </c>
      <c r="C765" s="3">
        <v>0</v>
      </c>
      <c r="D765" s="3">
        <v>0</v>
      </c>
      <c r="E765" s="3">
        <v>0</v>
      </c>
      <c r="F765" s="3">
        <v>0</v>
      </c>
      <c r="G765" s="3">
        <v>0</v>
      </c>
      <c r="H765" s="3">
        <v>0</v>
      </c>
      <c r="I765" s="3">
        <v>0</v>
      </c>
    </row>
    <row r="766" spans="2:9" x14ac:dyDescent="0.3">
      <c r="B766" s="1">
        <v>741</v>
      </c>
      <c r="C766" s="3">
        <v>0</v>
      </c>
      <c r="D766" s="3">
        <v>0</v>
      </c>
      <c r="E766" s="3">
        <v>0</v>
      </c>
      <c r="F766" s="3">
        <v>0</v>
      </c>
      <c r="G766" s="3">
        <v>0</v>
      </c>
      <c r="H766" s="3">
        <v>0</v>
      </c>
      <c r="I766" s="3">
        <v>0</v>
      </c>
    </row>
    <row r="767" spans="2:9" x14ac:dyDescent="0.3">
      <c r="B767" s="1">
        <v>742</v>
      </c>
      <c r="C767" s="3">
        <v>0</v>
      </c>
      <c r="D767" s="3">
        <v>0</v>
      </c>
      <c r="E767" s="3">
        <v>0</v>
      </c>
      <c r="F767" s="3">
        <v>0</v>
      </c>
      <c r="G767" s="3">
        <v>0</v>
      </c>
      <c r="H767" s="3">
        <v>0</v>
      </c>
      <c r="I767" s="3">
        <v>0</v>
      </c>
    </row>
    <row r="768" spans="2:9" x14ac:dyDescent="0.3">
      <c r="B768" s="1">
        <v>743</v>
      </c>
      <c r="C768" s="3">
        <v>0</v>
      </c>
      <c r="D768" s="3">
        <v>0</v>
      </c>
      <c r="E768" s="3">
        <v>0</v>
      </c>
      <c r="F768" s="3">
        <v>0</v>
      </c>
      <c r="G768" s="3">
        <v>0</v>
      </c>
      <c r="H768" s="3">
        <v>0</v>
      </c>
      <c r="I768" s="3">
        <v>0</v>
      </c>
    </row>
    <row r="769" spans="2:9" x14ac:dyDescent="0.3">
      <c r="B769" s="1">
        <v>744</v>
      </c>
      <c r="C769" s="3">
        <v>0</v>
      </c>
      <c r="D769" s="3">
        <v>0</v>
      </c>
      <c r="E769" s="3">
        <v>0</v>
      </c>
      <c r="F769" s="3">
        <v>0</v>
      </c>
      <c r="G769" s="3">
        <v>0</v>
      </c>
      <c r="H769" s="3">
        <v>0</v>
      </c>
      <c r="I769" s="3">
        <v>0</v>
      </c>
    </row>
    <row r="770" spans="2:9" x14ac:dyDescent="0.3">
      <c r="B770" s="1">
        <v>745</v>
      </c>
      <c r="C770" s="3">
        <v>0</v>
      </c>
      <c r="D770" s="3">
        <v>0</v>
      </c>
      <c r="E770" s="3">
        <v>0</v>
      </c>
      <c r="F770" s="3">
        <v>0</v>
      </c>
      <c r="G770" s="3">
        <v>0</v>
      </c>
      <c r="H770" s="3">
        <v>0</v>
      </c>
      <c r="I770" s="3">
        <v>0</v>
      </c>
    </row>
    <row r="771" spans="2:9" x14ac:dyDescent="0.3">
      <c r="B771" s="1">
        <v>746</v>
      </c>
      <c r="C771" s="3">
        <v>0</v>
      </c>
      <c r="D771" s="3">
        <v>0</v>
      </c>
      <c r="E771" s="3">
        <v>0</v>
      </c>
      <c r="F771" s="3">
        <v>0</v>
      </c>
      <c r="G771" s="3">
        <v>0</v>
      </c>
      <c r="H771" s="3">
        <v>0</v>
      </c>
      <c r="I771" s="3">
        <v>0</v>
      </c>
    </row>
    <row r="772" spans="2:9" x14ac:dyDescent="0.3">
      <c r="B772" s="1">
        <v>747</v>
      </c>
      <c r="C772" s="3">
        <v>0</v>
      </c>
      <c r="D772" s="3">
        <v>0</v>
      </c>
      <c r="E772" s="3">
        <v>0</v>
      </c>
      <c r="F772" s="3">
        <v>0</v>
      </c>
      <c r="G772" s="3">
        <v>0</v>
      </c>
      <c r="H772" s="3">
        <v>0</v>
      </c>
      <c r="I772" s="3">
        <v>0</v>
      </c>
    </row>
    <row r="773" spans="2:9" x14ac:dyDescent="0.3">
      <c r="B773" s="1">
        <v>748</v>
      </c>
      <c r="C773" s="3">
        <v>0</v>
      </c>
      <c r="D773" s="3">
        <v>0</v>
      </c>
      <c r="E773" s="3">
        <v>0</v>
      </c>
      <c r="F773" s="3">
        <v>0</v>
      </c>
      <c r="G773" s="3">
        <v>0</v>
      </c>
      <c r="H773" s="3">
        <v>0</v>
      </c>
      <c r="I773" s="3">
        <v>0</v>
      </c>
    </row>
    <row r="774" spans="2:9" x14ac:dyDescent="0.3">
      <c r="B774" s="1">
        <v>749</v>
      </c>
      <c r="C774" s="3">
        <v>0</v>
      </c>
      <c r="D774" s="3">
        <v>0</v>
      </c>
      <c r="E774" s="3">
        <v>0</v>
      </c>
      <c r="F774" s="3">
        <v>0</v>
      </c>
      <c r="G774" s="3">
        <v>0</v>
      </c>
      <c r="H774" s="3">
        <v>0</v>
      </c>
      <c r="I774" s="3">
        <v>0</v>
      </c>
    </row>
    <row r="775" spans="2:9" x14ac:dyDescent="0.3">
      <c r="B775" s="1">
        <v>750</v>
      </c>
      <c r="C775" s="3">
        <v>0</v>
      </c>
      <c r="D775" s="3">
        <v>0</v>
      </c>
      <c r="E775" s="3">
        <v>0</v>
      </c>
      <c r="F775" s="3">
        <v>0</v>
      </c>
      <c r="G775" s="3">
        <v>0</v>
      </c>
      <c r="H775" s="3">
        <v>0</v>
      </c>
      <c r="I775" s="3">
        <v>0</v>
      </c>
    </row>
    <row r="776" spans="2:9" x14ac:dyDescent="0.3">
      <c r="B776" s="1">
        <v>751</v>
      </c>
      <c r="C776" s="3">
        <v>0</v>
      </c>
      <c r="D776" s="3">
        <v>0</v>
      </c>
      <c r="E776" s="3">
        <v>0</v>
      </c>
      <c r="F776" s="3">
        <v>0</v>
      </c>
      <c r="G776" s="3">
        <v>0</v>
      </c>
      <c r="H776" s="3">
        <v>0</v>
      </c>
      <c r="I776" s="3">
        <v>0</v>
      </c>
    </row>
    <row r="777" spans="2:9" x14ac:dyDescent="0.3">
      <c r="B777" s="1">
        <v>752</v>
      </c>
      <c r="C777" s="3">
        <v>0</v>
      </c>
      <c r="D777" s="3">
        <v>0</v>
      </c>
      <c r="E777" s="3">
        <v>0</v>
      </c>
      <c r="F777" s="3">
        <v>0</v>
      </c>
      <c r="G777" s="3">
        <v>0</v>
      </c>
      <c r="H777" s="3">
        <v>0</v>
      </c>
      <c r="I777" s="3">
        <v>0</v>
      </c>
    </row>
    <row r="778" spans="2:9" x14ac:dyDescent="0.3">
      <c r="B778" s="1">
        <v>753</v>
      </c>
      <c r="C778" s="3">
        <v>0</v>
      </c>
      <c r="D778" s="3">
        <v>0</v>
      </c>
      <c r="E778" s="3">
        <v>0</v>
      </c>
      <c r="F778" s="3">
        <v>0</v>
      </c>
      <c r="G778" s="3">
        <v>0</v>
      </c>
      <c r="H778" s="3">
        <v>0</v>
      </c>
      <c r="I778" s="3">
        <v>0</v>
      </c>
    </row>
    <row r="779" spans="2:9" x14ac:dyDescent="0.3">
      <c r="B779" s="1">
        <v>754</v>
      </c>
      <c r="C779" s="3">
        <v>0</v>
      </c>
      <c r="D779" s="3">
        <v>0</v>
      </c>
      <c r="E779" s="3">
        <v>0</v>
      </c>
      <c r="F779" s="3">
        <v>0</v>
      </c>
      <c r="G779" s="3">
        <v>0</v>
      </c>
      <c r="H779" s="3">
        <v>0</v>
      </c>
      <c r="I779" s="3">
        <v>0</v>
      </c>
    </row>
    <row r="780" spans="2:9" x14ac:dyDescent="0.3">
      <c r="B780" s="1">
        <v>755</v>
      </c>
      <c r="C780" s="3">
        <v>0</v>
      </c>
      <c r="D780" s="3">
        <v>0</v>
      </c>
      <c r="E780" s="3">
        <v>0</v>
      </c>
      <c r="F780" s="3">
        <v>0</v>
      </c>
      <c r="G780" s="3">
        <v>0</v>
      </c>
      <c r="H780" s="3">
        <v>0</v>
      </c>
      <c r="I780" s="3">
        <v>0</v>
      </c>
    </row>
    <row r="781" spans="2:9" x14ac:dyDescent="0.3">
      <c r="B781" s="1">
        <v>756</v>
      </c>
      <c r="C781" s="3">
        <v>0</v>
      </c>
      <c r="D781" s="3">
        <v>0</v>
      </c>
      <c r="E781" s="3">
        <v>0</v>
      </c>
      <c r="F781" s="3">
        <v>0</v>
      </c>
      <c r="G781" s="3">
        <v>0</v>
      </c>
      <c r="H781" s="3">
        <v>0</v>
      </c>
      <c r="I781" s="3">
        <v>0</v>
      </c>
    </row>
    <row r="782" spans="2:9" x14ac:dyDescent="0.3">
      <c r="B782" s="1">
        <v>757</v>
      </c>
      <c r="C782" s="3">
        <v>0</v>
      </c>
      <c r="D782" s="3">
        <v>0</v>
      </c>
      <c r="E782" s="3">
        <v>0</v>
      </c>
      <c r="F782" s="3">
        <v>0</v>
      </c>
      <c r="G782" s="3">
        <v>0</v>
      </c>
      <c r="H782" s="3">
        <v>0</v>
      </c>
      <c r="I782" s="3">
        <v>0</v>
      </c>
    </row>
    <row r="783" spans="2:9" x14ac:dyDescent="0.3">
      <c r="B783" s="1">
        <v>758</v>
      </c>
      <c r="C783" s="3">
        <v>0</v>
      </c>
      <c r="D783" s="3">
        <v>0</v>
      </c>
      <c r="E783" s="3">
        <v>0</v>
      </c>
      <c r="F783" s="3">
        <v>0</v>
      </c>
      <c r="G783" s="3">
        <v>0</v>
      </c>
      <c r="H783" s="3">
        <v>0</v>
      </c>
      <c r="I783" s="3">
        <v>0</v>
      </c>
    </row>
    <row r="784" spans="2:9" x14ac:dyDescent="0.3">
      <c r="B784" s="1">
        <v>759</v>
      </c>
      <c r="C784" s="3">
        <v>0</v>
      </c>
      <c r="D784" s="3">
        <v>0</v>
      </c>
      <c r="E784" s="3">
        <v>0</v>
      </c>
      <c r="F784" s="3">
        <v>0</v>
      </c>
      <c r="G784" s="3">
        <v>0</v>
      </c>
      <c r="H784" s="3">
        <v>0</v>
      </c>
      <c r="I784" s="3">
        <v>0</v>
      </c>
    </row>
    <row r="785" spans="2:9" x14ac:dyDescent="0.3">
      <c r="B785" s="1">
        <v>760</v>
      </c>
      <c r="C785" s="3">
        <v>0</v>
      </c>
      <c r="D785" s="3">
        <v>0</v>
      </c>
      <c r="E785" s="3">
        <v>0</v>
      </c>
      <c r="F785" s="3">
        <v>0</v>
      </c>
      <c r="G785" s="3">
        <v>0</v>
      </c>
      <c r="H785" s="3">
        <v>0</v>
      </c>
      <c r="I785" s="3">
        <v>0</v>
      </c>
    </row>
    <row r="786" spans="2:9" x14ac:dyDescent="0.3">
      <c r="B786" s="1">
        <v>761</v>
      </c>
      <c r="C786" s="3">
        <v>0</v>
      </c>
      <c r="D786" s="3">
        <v>0</v>
      </c>
      <c r="E786" s="3">
        <v>0</v>
      </c>
      <c r="F786" s="3">
        <v>0</v>
      </c>
      <c r="G786" s="3">
        <v>0</v>
      </c>
      <c r="H786" s="3">
        <v>0</v>
      </c>
      <c r="I786" s="3">
        <v>0</v>
      </c>
    </row>
    <row r="787" spans="2:9" x14ac:dyDescent="0.3">
      <c r="B787" s="1">
        <v>762</v>
      </c>
      <c r="C787" s="3">
        <v>0</v>
      </c>
      <c r="D787" s="3">
        <v>0</v>
      </c>
      <c r="E787" s="3">
        <v>0</v>
      </c>
      <c r="F787" s="3">
        <v>0</v>
      </c>
      <c r="G787" s="3">
        <v>0</v>
      </c>
      <c r="H787" s="3">
        <v>0</v>
      </c>
      <c r="I787" s="3">
        <v>0</v>
      </c>
    </row>
    <row r="788" spans="2:9" x14ac:dyDescent="0.3">
      <c r="B788" s="1">
        <v>763</v>
      </c>
      <c r="C788" s="3">
        <v>0</v>
      </c>
      <c r="D788" s="3">
        <v>0</v>
      </c>
      <c r="E788" s="3">
        <v>0</v>
      </c>
      <c r="F788" s="3">
        <v>0</v>
      </c>
      <c r="G788" s="3">
        <v>0</v>
      </c>
      <c r="H788" s="3">
        <v>0</v>
      </c>
      <c r="I788" s="3">
        <v>0</v>
      </c>
    </row>
    <row r="789" spans="2:9" x14ac:dyDescent="0.3">
      <c r="B789" s="1">
        <v>764</v>
      </c>
      <c r="C789" s="3">
        <v>0</v>
      </c>
      <c r="D789" s="3">
        <v>0</v>
      </c>
      <c r="E789" s="3">
        <v>0</v>
      </c>
      <c r="F789" s="3">
        <v>0</v>
      </c>
      <c r="G789" s="3">
        <v>0</v>
      </c>
      <c r="H789" s="3">
        <v>0</v>
      </c>
      <c r="I789" s="3">
        <v>0</v>
      </c>
    </row>
    <row r="790" spans="2:9" x14ac:dyDescent="0.3">
      <c r="B790" s="1">
        <v>765</v>
      </c>
      <c r="C790" s="3">
        <v>0</v>
      </c>
      <c r="D790" s="3">
        <v>0</v>
      </c>
      <c r="E790" s="3">
        <v>0</v>
      </c>
      <c r="F790" s="3">
        <v>0</v>
      </c>
      <c r="G790" s="3">
        <v>0</v>
      </c>
      <c r="H790" s="3">
        <v>0</v>
      </c>
      <c r="I790" s="3">
        <v>0</v>
      </c>
    </row>
    <row r="791" spans="2:9" x14ac:dyDescent="0.3">
      <c r="B791" s="1">
        <v>766</v>
      </c>
      <c r="C791" s="3">
        <v>0</v>
      </c>
      <c r="D791" s="3">
        <v>0</v>
      </c>
      <c r="E791" s="3">
        <v>0</v>
      </c>
      <c r="F791" s="3">
        <v>0</v>
      </c>
      <c r="G791" s="3">
        <v>0</v>
      </c>
      <c r="H791" s="3">
        <v>0</v>
      </c>
      <c r="I791" s="3">
        <v>0</v>
      </c>
    </row>
    <row r="792" spans="2:9" x14ac:dyDescent="0.3">
      <c r="B792" s="1">
        <v>767</v>
      </c>
      <c r="C792" s="3">
        <v>0</v>
      </c>
      <c r="D792" s="3">
        <v>0</v>
      </c>
      <c r="E792" s="3">
        <v>0</v>
      </c>
      <c r="F792" s="3">
        <v>0</v>
      </c>
      <c r="G792" s="3">
        <v>0</v>
      </c>
      <c r="H792" s="3">
        <v>0</v>
      </c>
      <c r="I792" s="3">
        <v>0</v>
      </c>
    </row>
    <row r="793" spans="2:9" x14ac:dyDescent="0.3">
      <c r="B793" s="1">
        <v>768</v>
      </c>
      <c r="C793" s="3">
        <v>0</v>
      </c>
      <c r="D793" s="3">
        <v>0</v>
      </c>
      <c r="E793" s="3">
        <v>0</v>
      </c>
      <c r="F793" s="3">
        <v>0</v>
      </c>
      <c r="G793" s="3">
        <v>0</v>
      </c>
      <c r="H793" s="3">
        <v>0</v>
      </c>
      <c r="I793" s="3">
        <v>0</v>
      </c>
    </row>
    <row r="794" spans="2:9" x14ac:dyDescent="0.3">
      <c r="B794" s="1">
        <v>769</v>
      </c>
      <c r="C794" s="3">
        <v>0</v>
      </c>
      <c r="D794" s="3">
        <v>0</v>
      </c>
      <c r="E794" s="3">
        <v>0</v>
      </c>
      <c r="F794" s="3">
        <v>0</v>
      </c>
      <c r="G794" s="3">
        <v>0</v>
      </c>
      <c r="H794" s="3">
        <v>0</v>
      </c>
      <c r="I794" s="3">
        <v>0</v>
      </c>
    </row>
    <row r="795" spans="2:9" x14ac:dyDescent="0.3">
      <c r="B795" s="1">
        <v>770</v>
      </c>
      <c r="C795" s="3">
        <v>0</v>
      </c>
      <c r="D795" s="3">
        <v>0</v>
      </c>
      <c r="E795" s="3">
        <v>0</v>
      </c>
      <c r="F795" s="3">
        <v>0</v>
      </c>
      <c r="G795" s="3">
        <v>0</v>
      </c>
      <c r="H795" s="3">
        <v>0</v>
      </c>
      <c r="I795" s="3">
        <v>0</v>
      </c>
    </row>
    <row r="796" spans="2:9" x14ac:dyDescent="0.3">
      <c r="B796" s="1">
        <v>771</v>
      </c>
      <c r="C796" s="3">
        <v>0</v>
      </c>
      <c r="D796" s="3">
        <v>0</v>
      </c>
      <c r="E796" s="3">
        <v>0</v>
      </c>
      <c r="F796" s="3">
        <v>0</v>
      </c>
      <c r="G796" s="3">
        <v>0</v>
      </c>
      <c r="H796" s="3">
        <v>0</v>
      </c>
      <c r="I796" s="3">
        <v>0</v>
      </c>
    </row>
    <row r="797" spans="2:9" x14ac:dyDescent="0.3">
      <c r="B797" s="1">
        <v>772</v>
      </c>
      <c r="C797" s="3">
        <v>0</v>
      </c>
      <c r="D797" s="3">
        <v>0</v>
      </c>
      <c r="E797" s="3">
        <v>0</v>
      </c>
      <c r="F797" s="3">
        <v>0</v>
      </c>
      <c r="G797" s="3">
        <v>0</v>
      </c>
      <c r="H797" s="3">
        <v>0</v>
      </c>
      <c r="I797" s="3">
        <v>0</v>
      </c>
    </row>
    <row r="798" spans="2:9" x14ac:dyDescent="0.3">
      <c r="B798" s="1">
        <v>773</v>
      </c>
      <c r="C798" s="3">
        <v>0</v>
      </c>
      <c r="D798" s="3">
        <v>0</v>
      </c>
      <c r="E798" s="3">
        <v>0</v>
      </c>
      <c r="F798" s="3">
        <v>0</v>
      </c>
      <c r="G798" s="3">
        <v>0</v>
      </c>
      <c r="H798" s="3">
        <v>0</v>
      </c>
      <c r="I798" s="3">
        <v>0</v>
      </c>
    </row>
    <row r="799" spans="2:9" x14ac:dyDescent="0.3">
      <c r="B799" s="1">
        <v>774</v>
      </c>
      <c r="C799" s="3">
        <v>0</v>
      </c>
      <c r="D799" s="3">
        <v>0</v>
      </c>
      <c r="E799" s="3">
        <v>0</v>
      </c>
      <c r="F799" s="3">
        <v>0</v>
      </c>
      <c r="G799" s="3">
        <v>0</v>
      </c>
      <c r="H799" s="3">
        <v>0</v>
      </c>
      <c r="I799" s="3">
        <v>0</v>
      </c>
    </row>
    <row r="800" spans="2:9" x14ac:dyDescent="0.3">
      <c r="B800" s="1">
        <v>775</v>
      </c>
      <c r="C800" s="3">
        <v>0</v>
      </c>
      <c r="D800" s="3">
        <v>0</v>
      </c>
      <c r="E800" s="3">
        <v>0</v>
      </c>
      <c r="F800" s="3">
        <v>0</v>
      </c>
      <c r="G800" s="3">
        <v>0</v>
      </c>
      <c r="H800" s="3">
        <v>0</v>
      </c>
      <c r="I800" s="3">
        <v>0</v>
      </c>
    </row>
    <row r="801" spans="2:9" x14ac:dyDescent="0.3">
      <c r="B801" s="1">
        <v>776</v>
      </c>
      <c r="C801" s="3">
        <v>0</v>
      </c>
      <c r="D801" s="3">
        <v>0</v>
      </c>
      <c r="E801" s="3">
        <v>0</v>
      </c>
      <c r="F801" s="3">
        <v>0</v>
      </c>
      <c r="G801" s="3">
        <v>0</v>
      </c>
      <c r="H801" s="3">
        <v>0</v>
      </c>
      <c r="I801" s="3">
        <v>0</v>
      </c>
    </row>
    <row r="802" spans="2:9" x14ac:dyDescent="0.3">
      <c r="B802" s="1">
        <v>777</v>
      </c>
      <c r="C802" s="3">
        <v>0</v>
      </c>
      <c r="D802" s="3">
        <v>0</v>
      </c>
      <c r="E802" s="3">
        <v>0</v>
      </c>
      <c r="F802" s="3">
        <v>0</v>
      </c>
      <c r="G802" s="3">
        <v>0</v>
      </c>
      <c r="H802" s="3">
        <v>0</v>
      </c>
      <c r="I802" s="3">
        <v>0</v>
      </c>
    </row>
    <row r="803" spans="2:9" x14ac:dyDescent="0.3">
      <c r="B803" s="1">
        <v>778</v>
      </c>
      <c r="C803" s="3">
        <v>0</v>
      </c>
      <c r="D803" s="3">
        <v>0</v>
      </c>
      <c r="E803" s="3">
        <v>0</v>
      </c>
      <c r="F803" s="3">
        <v>0</v>
      </c>
      <c r="G803" s="3">
        <v>0</v>
      </c>
      <c r="H803" s="3">
        <v>0</v>
      </c>
      <c r="I803" s="3">
        <v>0</v>
      </c>
    </row>
    <row r="804" spans="2:9" x14ac:dyDescent="0.3">
      <c r="B804" s="1">
        <v>779</v>
      </c>
      <c r="C804" s="3">
        <v>0</v>
      </c>
      <c r="D804" s="3">
        <v>0</v>
      </c>
      <c r="E804" s="3">
        <v>0</v>
      </c>
      <c r="F804" s="3">
        <v>0</v>
      </c>
      <c r="G804" s="3">
        <v>0</v>
      </c>
      <c r="H804" s="3">
        <v>0</v>
      </c>
      <c r="I804" s="3">
        <v>0</v>
      </c>
    </row>
    <row r="805" spans="2:9" x14ac:dyDescent="0.3">
      <c r="B805" s="1">
        <v>780</v>
      </c>
      <c r="C805" s="3">
        <v>0</v>
      </c>
      <c r="D805" s="3">
        <v>0</v>
      </c>
      <c r="E805" s="3">
        <v>0</v>
      </c>
      <c r="F805" s="3">
        <v>0</v>
      </c>
      <c r="G805" s="3">
        <v>0</v>
      </c>
      <c r="H805" s="3">
        <v>0</v>
      </c>
      <c r="I805" s="3">
        <v>0</v>
      </c>
    </row>
    <row r="806" spans="2:9" x14ac:dyDescent="0.3">
      <c r="B806" s="1">
        <v>781</v>
      </c>
      <c r="C806" s="3">
        <v>0</v>
      </c>
      <c r="D806" s="3">
        <v>0</v>
      </c>
      <c r="E806" s="3">
        <v>0</v>
      </c>
      <c r="F806" s="3">
        <v>0</v>
      </c>
      <c r="G806" s="3">
        <v>0</v>
      </c>
      <c r="H806" s="3">
        <v>0</v>
      </c>
      <c r="I806" s="3">
        <v>0</v>
      </c>
    </row>
    <row r="807" spans="2:9" x14ac:dyDescent="0.3">
      <c r="B807" s="1">
        <v>782</v>
      </c>
      <c r="C807" s="3">
        <v>0</v>
      </c>
      <c r="D807" s="3">
        <v>0</v>
      </c>
      <c r="E807" s="3">
        <v>0</v>
      </c>
      <c r="F807" s="3">
        <v>0</v>
      </c>
      <c r="G807" s="3">
        <v>0</v>
      </c>
      <c r="H807" s="3">
        <v>0</v>
      </c>
      <c r="I807" s="3">
        <v>0</v>
      </c>
    </row>
    <row r="808" spans="2:9" x14ac:dyDescent="0.3">
      <c r="B808" s="1">
        <v>783</v>
      </c>
      <c r="C808" s="3">
        <v>0</v>
      </c>
      <c r="D808" s="3">
        <v>0</v>
      </c>
      <c r="E808" s="3">
        <v>0</v>
      </c>
      <c r="F808" s="3">
        <v>0</v>
      </c>
      <c r="G808" s="3">
        <v>0</v>
      </c>
      <c r="H808" s="3">
        <v>0</v>
      </c>
      <c r="I808" s="3">
        <v>0</v>
      </c>
    </row>
    <row r="809" spans="2:9" x14ac:dyDescent="0.3">
      <c r="B809" s="1">
        <v>784</v>
      </c>
      <c r="C809" s="3">
        <v>0</v>
      </c>
      <c r="D809" s="3">
        <v>0</v>
      </c>
      <c r="E809" s="3">
        <v>0</v>
      </c>
      <c r="F809" s="3">
        <v>0</v>
      </c>
      <c r="G809" s="3">
        <v>0</v>
      </c>
      <c r="H809" s="3">
        <v>0</v>
      </c>
      <c r="I809" s="3">
        <v>0</v>
      </c>
    </row>
    <row r="810" spans="2:9" x14ac:dyDescent="0.3">
      <c r="B810" s="1">
        <v>785</v>
      </c>
      <c r="C810" s="3">
        <v>0</v>
      </c>
      <c r="D810" s="3">
        <v>0</v>
      </c>
      <c r="E810" s="3">
        <v>0</v>
      </c>
      <c r="F810" s="3">
        <v>0</v>
      </c>
      <c r="G810" s="3">
        <v>0</v>
      </c>
      <c r="H810" s="3">
        <v>0</v>
      </c>
      <c r="I810" s="3">
        <v>0</v>
      </c>
    </row>
    <row r="811" spans="2:9" x14ac:dyDescent="0.3">
      <c r="B811" s="1">
        <v>786</v>
      </c>
      <c r="C811" s="3">
        <v>0</v>
      </c>
      <c r="D811" s="3">
        <v>0</v>
      </c>
      <c r="E811" s="3">
        <v>0</v>
      </c>
      <c r="F811" s="3">
        <v>0</v>
      </c>
      <c r="G811" s="3">
        <v>0</v>
      </c>
      <c r="H811" s="3">
        <v>0</v>
      </c>
      <c r="I811" s="3">
        <v>0</v>
      </c>
    </row>
    <row r="812" spans="2:9" x14ac:dyDescent="0.3">
      <c r="B812" s="1">
        <v>787</v>
      </c>
      <c r="C812" s="3">
        <v>0</v>
      </c>
      <c r="D812" s="3">
        <v>0</v>
      </c>
      <c r="E812" s="3">
        <v>0</v>
      </c>
      <c r="F812" s="3">
        <v>0</v>
      </c>
      <c r="G812" s="3">
        <v>0</v>
      </c>
      <c r="H812" s="3">
        <v>0</v>
      </c>
      <c r="I812" s="3">
        <v>0</v>
      </c>
    </row>
    <row r="813" spans="2:9" x14ac:dyDescent="0.3">
      <c r="B813" s="1">
        <v>788</v>
      </c>
      <c r="C813" s="3">
        <v>0</v>
      </c>
      <c r="D813" s="3">
        <v>0</v>
      </c>
      <c r="E813" s="3">
        <v>0</v>
      </c>
      <c r="F813" s="3">
        <v>0</v>
      </c>
      <c r="G813" s="3">
        <v>0</v>
      </c>
      <c r="H813" s="3">
        <v>0</v>
      </c>
      <c r="I813" s="3">
        <v>0</v>
      </c>
    </row>
    <row r="814" spans="2:9" x14ac:dyDescent="0.3">
      <c r="B814" s="1">
        <v>789</v>
      </c>
      <c r="C814" s="3">
        <v>0</v>
      </c>
      <c r="D814" s="3">
        <v>0</v>
      </c>
      <c r="E814" s="3">
        <v>0</v>
      </c>
      <c r="F814" s="3">
        <v>0</v>
      </c>
      <c r="G814" s="3">
        <v>0</v>
      </c>
      <c r="H814" s="3">
        <v>0</v>
      </c>
      <c r="I814" s="3">
        <v>0</v>
      </c>
    </row>
    <row r="815" spans="2:9" x14ac:dyDescent="0.3">
      <c r="B815" s="1">
        <v>790</v>
      </c>
      <c r="C815" s="3">
        <v>0</v>
      </c>
      <c r="D815" s="3">
        <v>0</v>
      </c>
      <c r="E815" s="3">
        <v>0</v>
      </c>
      <c r="F815" s="3">
        <v>0</v>
      </c>
      <c r="G815" s="3">
        <v>0</v>
      </c>
      <c r="H815" s="3">
        <v>0</v>
      </c>
      <c r="I815" s="3">
        <v>0</v>
      </c>
    </row>
    <row r="816" spans="2:9" x14ac:dyDescent="0.3">
      <c r="B816" s="1">
        <v>791</v>
      </c>
      <c r="C816" s="3">
        <v>0</v>
      </c>
      <c r="D816" s="3">
        <v>0</v>
      </c>
      <c r="E816" s="3">
        <v>0</v>
      </c>
      <c r="F816" s="3">
        <v>0</v>
      </c>
      <c r="G816" s="3">
        <v>0</v>
      </c>
      <c r="H816" s="3">
        <v>0</v>
      </c>
      <c r="I816" s="3">
        <v>0</v>
      </c>
    </row>
    <row r="817" spans="2:9" x14ac:dyDescent="0.3">
      <c r="B817" s="1">
        <v>792</v>
      </c>
      <c r="C817" s="3">
        <v>0</v>
      </c>
      <c r="D817" s="3">
        <v>0</v>
      </c>
      <c r="E817" s="3">
        <v>0</v>
      </c>
      <c r="F817" s="3">
        <v>0</v>
      </c>
      <c r="G817" s="3">
        <v>0</v>
      </c>
      <c r="H817" s="3">
        <v>0</v>
      </c>
      <c r="I817" s="3">
        <v>0</v>
      </c>
    </row>
    <row r="818" spans="2:9" x14ac:dyDescent="0.3">
      <c r="B818" s="1">
        <v>793</v>
      </c>
      <c r="C818" s="3">
        <v>0</v>
      </c>
      <c r="D818" s="3">
        <v>0</v>
      </c>
      <c r="E818" s="3">
        <v>0</v>
      </c>
      <c r="F818" s="3">
        <v>0</v>
      </c>
      <c r="G818" s="3">
        <v>0</v>
      </c>
      <c r="H818" s="3">
        <v>0</v>
      </c>
      <c r="I818" s="3">
        <v>0</v>
      </c>
    </row>
    <row r="819" spans="2:9" x14ac:dyDescent="0.3">
      <c r="B819" s="1">
        <v>794</v>
      </c>
      <c r="C819" s="3">
        <v>0</v>
      </c>
      <c r="D819" s="3">
        <v>0</v>
      </c>
      <c r="E819" s="3">
        <v>0</v>
      </c>
      <c r="F819" s="3">
        <v>0</v>
      </c>
      <c r="G819" s="3">
        <v>0</v>
      </c>
      <c r="H819" s="3">
        <v>0</v>
      </c>
      <c r="I819" s="3">
        <v>0</v>
      </c>
    </row>
    <row r="820" spans="2:9" x14ac:dyDescent="0.3">
      <c r="B820" s="1">
        <v>795</v>
      </c>
      <c r="C820" s="3">
        <v>0</v>
      </c>
      <c r="D820" s="3">
        <v>0</v>
      </c>
      <c r="E820" s="3">
        <v>0</v>
      </c>
      <c r="F820" s="3">
        <v>0</v>
      </c>
      <c r="G820" s="3">
        <v>0</v>
      </c>
      <c r="H820" s="3">
        <v>0</v>
      </c>
      <c r="I820" s="3">
        <v>0</v>
      </c>
    </row>
    <row r="821" spans="2:9" x14ac:dyDescent="0.3">
      <c r="B821" s="1">
        <v>796</v>
      </c>
      <c r="C821" s="3">
        <v>0</v>
      </c>
      <c r="D821" s="3">
        <v>0</v>
      </c>
      <c r="E821" s="3">
        <v>0</v>
      </c>
      <c r="F821" s="3">
        <v>0</v>
      </c>
      <c r="G821" s="3">
        <v>0</v>
      </c>
      <c r="H821" s="3">
        <v>0</v>
      </c>
      <c r="I821" s="3">
        <v>0</v>
      </c>
    </row>
    <row r="822" spans="2:9" x14ac:dyDescent="0.3">
      <c r="B822" s="1">
        <v>797</v>
      </c>
      <c r="C822" s="3">
        <v>0</v>
      </c>
      <c r="D822" s="3">
        <v>0</v>
      </c>
      <c r="E822" s="3">
        <v>0</v>
      </c>
      <c r="F822" s="3">
        <v>0</v>
      </c>
      <c r="G822" s="3">
        <v>0</v>
      </c>
      <c r="H822" s="3">
        <v>0</v>
      </c>
      <c r="I822" s="3">
        <v>0</v>
      </c>
    </row>
    <row r="823" spans="2:9" x14ac:dyDescent="0.3">
      <c r="B823" s="1">
        <v>798</v>
      </c>
      <c r="C823" s="3">
        <v>0</v>
      </c>
      <c r="D823" s="3">
        <v>0</v>
      </c>
      <c r="E823" s="3">
        <v>0</v>
      </c>
      <c r="F823" s="3">
        <v>0</v>
      </c>
      <c r="G823" s="3">
        <v>0</v>
      </c>
      <c r="H823" s="3">
        <v>0</v>
      </c>
      <c r="I823" s="3">
        <v>0</v>
      </c>
    </row>
    <row r="824" spans="2:9" x14ac:dyDescent="0.3">
      <c r="B824" s="1">
        <v>799</v>
      </c>
      <c r="C824" s="3">
        <v>0</v>
      </c>
      <c r="D824" s="3">
        <v>0</v>
      </c>
      <c r="E824" s="3">
        <v>0</v>
      </c>
      <c r="F824" s="3">
        <v>0</v>
      </c>
      <c r="G824" s="3">
        <v>0</v>
      </c>
      <c r="H824" s="3">
        <v>0</v>
      </c>
      <c r="I824" s="3">
        <v>0</v>
      </c>
    </row>
    <row r="825" spans="2:9" x14ac:dyDescent="0.3">
      <c r="B825" s="1">
        <v>800</v>
      </c>
      <c r="C825" s="3">
        <v>0</v>
      </c>
      <c r="D825" s="3">
        <v>0</v>
      </c>
      <c r="E825" s="3">
        <v>0</v>
      </c>
      <c r="F825" s="3">
        <v>0</v>
      </c>
      <c r="G825" s="3">
        <v>0</v>
      </c>
      <c r="H825" s="3">
        <v>0</v>
      </c>
      <c r="I825" s="3">
        <v>0</v>
      </c>
    </row>
    <row r="826" spans="2:9" x14ac:dyDescent="0.3">
      <c r="B826" s="1">
        <v>801</v>
      </c>
      <c r="C826" s="3">
        <v>0</v>
      </c>
      <c r="D826" s="3">
        <v>0</v>
      </c>
      <c r="E826" s="3">
        <v>0</v>
      </c>
      <c r="F826" s="3">
        <v>0</v>
      </c>
      <c r="G826" s="3">
        <v>0</v>
      </c>
      <c r="H826" s="3">
        <v>0</v>
      </c>
      <c r="I826" s="3">
        <v>0</v>
      </c>
    </row>
    <row r="827" spans="2:9" x14ac:dyDescent="0.3">
      <c r="B827" s="1">
        <v>802</v>
      </c>
      <c r="C827" s="3">
        <v>0</v>
      </c>
      <c r="D827" s="3">
        <v>0</v>
      </c>
      <c r="E827" s="3">
        <v>0</v>
      </c>
      <c r="F827" s="3">
        <v>0</v>
      </c>
      <c r="G827" s="3">
        <v>0</v>
      </c>
      <c r="H827" s="3">
        <v>0</v>
      </c>
      <c r="I827" s="3">
        <v>0</v>
      </c>
    </row>
    <row r="828" spans="2:9" x14ac:dyDescent="0.3">
      <c r="B828" s="1">
        <v>803</v>
      </c>
      <c r="C828" s="3">
        <v>0</v>
      </c>
      <c r="D828" s="3">
        <v>0</v>
      </c>
      <c r="E828" s="3">
        <v>0</v>
      </c>
      <c r="F828" s="3">
        <v>0</v>
      </c>
      <c r="G828" s="3">
        <v>0</v>
      </c>
      <c r="H828" s="3">
        <v>0</v>
      </c>
      <c r="I828" s="3">
        <v>0</v>
      </c>
    </row>
    <row r="829" spans="2:9" x14ac:dyDescent="0.3">
      <c r="B829" s="1">
        <v>804</v>
      </c>
      <c r="C829" s="3">
        <v>0</v>
      </c>
      <c r="D829" s="3">
        <v>0</v>
      </c>
      <c r="E829" s="3">
        <v>0</v>
      </c>
      <c r="F829" s="3">
        <v>0</v>
      </c>
      <c r="G829" s="3">
        <v>0</v>
      </c>
      <c r="H829" s="3">
        <v>0</v>
      </c>
      <c r="I829" s="3">
        <v>0</v>
      </c>
    </row>
    <row r="830" spans="2:9" x14ac:dyDescent="0.3">
      <c r="B830" s="1">
        <v>805</v>
      </c>
      <c r="C830" s="3">
        <v>0</v>
      </c>
      <c r="D830" s="3">
        <v>0</v>
      </c>
      <c r="E830" s="3">
        <v>0</v>
      </c>
      <c r="F830" s="3">
        <v>0</v>
      </c>
      <c r="G830" s="3">
        <v>0</v>
      </c>
      <c r="H830" s="3">
        <v>0</v>
      </c>
      <c r="I830" s="3">
        <v>0</v>
      </c>
    </row>
    <row r="831" spans="2:9" x14ac:dyDescent="0.3">
      <c r="B831" s="1">
        <v>806</v>
      </c>
      <c r="C831" s="3">
        <v>0</v>
      </c>
      <c r="D831" s="3">
        <v>0</v>
      </c>
      <c r="E831" s="3">
        <v>0</v>
      </c>
      <c r="F831" s="3">
        <v>0</v>
      </c>
      <c r="G831" s="3">
        <v>0</v>
      </c>
      <c r="H831" s="3">
        <v>0</v>
      </c>
      <c r="I831" s="3">
        <v>0</v>
      </c>
    </row>
    <row r="832" spans="2:9" x14ac:dyDescent="0.3">
      <c r="B832" s="1">
        <v>807</v>
      </c>
      <c r="C832" s="3">
        <v>0</v>
      </c>
      <c r="D832" s="3">
        <v>0</v>
      </c>
      <c r="E832" s="3">
        <v>0</v>
      </c>
      <c r="F832" s="3">
        <v>0</v>
      </c>
      <c r="G832" s="3">
        <v>0</v>
      </c>
      <c r="H832" s="3">
        <v>0</v>
      </c>
      <c r="I832" s="3">
        <v>0</v>
      </c>
    </row>
    <row r="833" spans="2:9" x14ac:dyDescent="0.3">
      <c r="B833" s="1">
        <v>808</v>
      </c>
      <c r="C833" s="3">
        <v>0</v>
      </c>
      <c r="D833" s="3">
        <v>0</v>
      </c>
      <c r="E833" s="3">
        <v>0</v>
      </c>
      <c r="F833" s="3">
        <v>0</v>
      </c>
      <c r="G833" s="3">
        <v>0</v>
      </c>
      <c r="H833" s="3">
        <v>0</v>
      </c>
      <c r="I833" s="3">
        <v>0</v>
      </c>
    </row>
    <row r="834" spans="2:9" x14ac:dyDescent="0.3">
      <c r="B834" s="1">
        <v>809</v>
      </c>
      <c r="C834" s="3">
        <v>0</v>
      </c>
      <c r="D834" s="3">
        <v>0</v>
      </c>
      <c r="E834" s="3">
        <v>0</v>
      </c>
      <c r="F834" s="3">
        <v>0</v>
      </c>
      <c r="G834" s="3">
        <v>0</v>
      </c>
      <c r="H834" s="3">
        <v>0</v>
      </c>
      <c r="I834" s="3">
        <v>0</v>
      </c>
    </row>
    <row r="835" spans="2:9" x14ac:dyDescent="0.3">
      <c r="B835" s="1">
        <v>810</v>
      </c>
      <c r="C835" s="3">
        <v>0</v>
      </c>
      <c r="D835" s="3">
        <v>0</v>
      </c>
      <c r="E835" s="3">
        <v>0</v>
      </c>
      <c r="F835" s="3">
        <v>0</v>
      </c>
      <c r="G835" s="3">
        <v>0</v>
      </c>
      <c r="H835" s="3">
        <v>0</v>
      </c>
      <c r="I835" s="3">
        <v>0</v>
      </c>
    </row>
    <row r="836" spans="2:9" x14ac:dyDescent="0.3">
      <c r="B836" s="1">
        <v>811</v>
      </c>
      <c r="C836" s="3">
        <v>0</v>
      </c>
      <c r="D836" s="3">
        <v>0</v>
      </c>
      <c r="E836" s="3">
        <v>0</v>
      </c>
      <c r="F836" s="3">
        <v>0</v>
      </c>
      <c r="G836" s="3">
        <v>0</v>
      </c>
      <c r="H836" s="3">
        <v>0</v>
      </c>
      <c r="I836" s="3">
        <v>0</v>
      </c>
    </row>
    <row r="837" spans="2:9" x14ac:dyDescent="0.3">
      <c r="B837" s="1">
        <v>812</v>
      </c>
      <c r="C837" s="3">
        <v>0</v>
      </c>
      <c r="D837" s="3">
        <v>0</v>
      </c>
      <c r="E837" s="3">
        <v>0</v>
      </c>
      <c r="F837" s="3">
        <v>0</v>
      </c>
      <c r="G837" s="3">
        <v>0</v>
      </c>
      <c r="H837" s="3">
        <v>0</v>
      </c>
      <c r="I837" s="3">
        <v>0</v>
      </c>
    </row>
    <row r="838" spans="2:9" x14ac:dyDescent="0.3">
      <c r="B838" s="1">
        <v>813</v>
      </c>
      <c r="C838" s="3">
        <v>0</v>
      </c>
      <c r="D838" s="3">
        <v>0</v>
      </c>
      <c r="E838" s="3">
        <v>0</v>
      </c>
      <c r="F838" s="3">
        <v>0</v>
      </c>
      <c r="G838" s="3">
        <v>0</v>
      </c>
      <c r="H838" s="3">
        <v>0</v>
      </c>
      <c r="I838" s="3">
        <v>0</v>
      </c>
    </row>
    <row r="839" spans="2:9" x14ac:dyDescent="0.3">
      <c r="B839" s="1">
        <v>814</v>
      </c>
      <c r="C839" s="3">
        <v>0</v>
      </c>
      <c r="D839" s="3">
        <v>0</v>
      </c>
      <c r="E839" s="3">
        <v>0</v>
      </c>
      <c r="F839" s="3">
        <v>0</v>
      </c>
      <c r="G839" s="3">
        <v>0</v>
      </c>
      <c r="H839" s="3">
        <v>0</v>
      </c>
      <c r="I839" s="3">
        <v>0</v>
      </c>
    </row>
    <row r="840" spans="2:9" x14ac:dyDescent="0.3">
      <c r="B840" s="1">
        <v>815</v>
      </c>
      <c r="C840" s="3">
        <v>0</v>
      </c>
      <c r="D840" s="3">
        <v>0</v>
      </c>
      <c r="E840" s="3">
        <v>0</v>
      </c>
      <c r="F840" s="3">
        <v>0</v>
      </c>
      <c r="G840" s="3">
        <v>0</v>
      </c>
      <c r="H840" s="3">
        <v>0</v>
      </c>
      <c r="I840" s="3">
        <v>0</v>
      </c>
    </row>
    <row r="841" spans="2:9" x14ac:dyDescent="0.3">
      <c r="B841" s="1">
        <v>816</v>
      </c>
      <c r="C841" s="3">
        <v>0</v>
      </c>
      <c r="D841" s="3">
        <v>0</v>
      </c>
      <c r="E841" s="3">
        <v>0</v>
      </c>
      <c r="F841" s="3">
        <v>0</v>
      </c>
      <c r="G841" s="3">
        <v>0</v>
      </c>
      <c r="H841" s="3">
        <v>0</v>
      </c>
      <c r="I841" s="3">
        <v>0</v>
      </c>
    </row>
    <row r="842" spans="2:9" x14ac:dyDescent="0.3">
      <c r="B842" s="1">
        <v>817</v>
      </c>
      <c r="C842" s="3">
        <v>0</v>
      </c>
      <c r="D842" s="3">
        <v>0</v>
      </c>
      <c r="E842" s="3">
        <v>0</v>
      </c>
      <c r="F842" s="3">
        <v>0</v>
      </c>
      <c r="G842" s="3">
        <v>0</v>
      </c>
      <c r="H842" s="3">
        <v>0</v>
      </c>
      <c r="I842" s="3">
        <v>0</v>
      </c>
    </row>
    <row r="843" spans="2:9" x14ac:dyDescent="0.3">
      <c r="B843" s="1">
        <v>818</v>
      </c>
      <c r="C843" s="3">
        <v>0</v>
      </c>
      <c r="D843" s="3">
        <v>0</v>
      </c>
      <c r="E843" s="3">
        <v>0</v>
      </c>
      <c r="F843" s="3">
        <v>0</v>
      </c>
      <c r="G843" s="3">
        <v>0</v>
      </c>
      <c r="H843" s="3">
        <v>0</v>
      </c>
      <c r="I843" s="3">
        <v>0</v>
      </c>
    </row>
    <row r="844" spans="2:9" x14ac:dyDescent="0.3">
      <c r="B844" s="1">
        <v>819</v>
      </c>
      <c r="C844" s="3">
        <v>0</v>
      </c>
      <c r="D844" s="3">
        <v>0</v>
      </c>
      <c r="E844" s="3">
        <v>0</v>
      </c>
      <c r="F844" s="3">
        <v>0</v>
      </c>
      <c r="G844" s="3">
        <v>0</v>
      </c>
      <c r="H844" s="3">
        <v>0</v>
      </c>
      <c r="I844" s="3">
        <v>0</v>
      </c>
    </row>
    <row r="845" spans="2:9" x14ac:dyDescent="0.3">
      <c r="B845" s="1">
        <v>820</v>
      </c>
      <c r="C845" s="3">
        <v>0</v>
      </c>
      <c r="D845" s="3">
        <v>0</v>
      </c>
      <c r="E845" s="3">
        <v>0</v>
      </c>
      <c r="F845" s="3">
        <v>0</v>
      </c>
      <c r="G845" s="3">
        <v>0</v>
      </c>
      <c r="H845" s="3">
        <v>0</v>
      </c>
      <c r="I845" s="3">
        <v>0</v>
      </c>
    </row>
    <row r="846" spans="2:9" x14ac:dyDescent="0.3">
      <c r="B846" s="1">
        <v>821</v>
      </c>
      <c r="C846" s="3">
        <v>0</v>
      </c>
      <c r="D846" s="3">
        <v>0</v>
      </c>
      <c r="E846" s="3">
        <v>0</v>
      </c>
      <c r="F846" s="3">
        <v>0</v>
      </c>
      <c r="G846" s="3">
        <v>0</v>
      </c>
      <c r="H846" s="3">
        <v>0</v>
      </c>
      <c r="I846" s="3">
        <v>0</v>
      </c>
    </row>
    <row r="847" spans="2:9" x14ac:dyDescent="0.3">
      <c r="B847" s="1">
        <v>822</v>
      </c>
      <c r="C847" s="3">
        <v>0</v>
      </c>
      <c r="D847" s="3">
        <v>0</v>
      </c>
      <c r="E847" s="3">
        <v>0</v>
      </c>
      <c r="F847" s="3">
        <v>0</v>
      </c>
      <c r="G847" s="3">
        <v>0</v>
      </c>
      <c r="H847" s="3">
        <v>0</v>
      </c>
      <c r="I847" s="3">
        <v>0</v>
      </c>
    </row>
    <row r="848" spans="2:9" x14ac:dyDescent="0.3">
      <c r="B848" s="1">
        <v>823</v>
      </c>
      <c r="C848" s="3">
        <v>0</v>
      </c>
      <c r="D848" s="3">
        <v>0</v>
      </c>
      <c r="E848" s="3">
        <v>0</v>
      </c>
      <c r="F848" s="3">
        <v>0</v>
      </c>
      <c r="G848" s="3">
        <v>0</v>
      </c>
      <c r="H848" s="3">
        <v>0</v>
      </c>
      <c r="I848" s="3">
        <v>0</v>
      </c>
    </row>
    <row r="849" spans="2:9" x14ac:dyDescent="0.3">
      <c r="B849" s="1">
        <v>824</v>
      </c>
      <c r="C849" s="3">
        <v>0</v>
      </c>
      <c r="D849" s="3">
        <v>0</v>
      </c>
      <c r="E849" s="3">
        <v>0</v>
      </c>
      <c r="F849" s="3">
        <v>0</v>
      </c>
      <c r="G849" s="3">
        <v>0</v>
      </c>
      <c r="H849" s="3">
        <v>0</v>
      </c>
      <c r="I849" s="3">
        <v>0</v>
      </c>
    </row>
    <row r="850" spans="2:9" x14ac:dyDescent="0.3">
      <c r="B850" s="1">
        <v>825</v>
      </c>
      <c r="C850" s="3">
        <v>0</v>
      </c>
      <c r="D850" s="3">
        <v>0</v>
      </c>
      <c r="E850" s="3">
        <v>0</v>
      </c>
      <c r="F850" s="3">
        <v>0</v>
      </c>
      <c r="G850" s="3">
        <v>0</v>
      </c>
      <c r="H850" s="3">
        <v>0</v>
      </c>
      <c r="I850" s="3">
        <v>0</v>
      </c>
    </row>
    <row r="851" spans="2:9" x14ac:dyDescent="0.3">
      <c r="B851" s="1">
        <v>826</v>
      </c>
      <c r="C851" s="3">
        <v>0</v>
      </c>
      <c r="D851" s="3">
        <v>0</v>
      </c>
      <c r="E851" s="3">
        <v>0</v>
      </c>
      <c r="F851" s="3">
        <v>0</v>
      </c>
      <c r="G851" s="3">
        <v>0</v>
      </c>
      <c r="H851" s="3">
        <v>0</v>
      </c>
      <c r="I851" s="3">
        <v>0</v>
      </c>
    </row>
    <row r="852" spans="2:9" x14ac:dyDescent="0.3">
      <c r="B852" s="1">
        <v>827</v>
      </c>
      <c r="C852" s="3">
        <v>0</v>
      </c>
      <c r="D852" s="3">
        <v>0</v>
      </c>
      <c r="E852" s="3">
        <v>0</v>
      </c>
      <c r="F852" s="3">
        <v>0</v>
      </c>
      <c r="G852" s="3">
        <v>0</v>
      </c>
      <c r="H852" s="3">
        <v>0</v>
      </c>
      <c r="I852" s="3">
        <v>0</v>
      </c>
    </row>
    <row r="853" spans="2:9" x14ac:dyDescent="0.3">
      <c r="B853" s="1">
        <v>828</v>
      </c>
      <c r="C853" s="3">
        <v>0</v>
      </c>
      <c r="D853" s="3">
        <v>0</v>
      </c>
      <c r="E853" s="3">
        <v>0</v>
      </c>
      <c r="F853" s="3">
        <v>0</v>
      </c>
      <c r="G853" s="3">
        <v>0</v>
      </c>
      <c r="H853" s="3">
        <v>0</v>
      </c>
      <c r="I853" s="3">
        <v>0</v>
      </c>
    </row>
    <row r="854" spans="2:9" x14ac:dyDescent="0.3">
      <c r="B854" s="1">
        <v>829</v>
      </c>
      <c r="C854" s="3">
        <v>0</v>
      </c>
      <c r="D854" s="3">
        <v>0</v>
      </c>
      <c r="E854" s="3">
        <v>0</v>
      </c>
      <c r="F854" s="3">
        <v>0</v>
      </c>
      <c r="G854" s="3">
        <v>0</v>
      </c>
      <c r="H854" s="3">
        <v>0</v>
      </c>
      <c r="I854" s="3">
        <v>0</v>
      </c>
    </row>
    <row r="855" spans="2:9" x14ac:dyDescent="0.3">
      <c r="B855" s="1">
        <v>830</v>
      </c>
      <c r="C855" s="3">
        <v>0</v>
      </c>
      <c r="D855" s="3">
        <v>0</v>
      </c>
      <c r="E855" s="3">
        <v>0</v>
      </c>
      <c r="F855" s="3">
        <v>0</v>
      </c>
      <c r="G855" s="3">
        <v>0</v>
      </c>
      <c r="H855" s="3">
        <v>0</v>
      </c>
      <c r="I855" s="3">
        <v>0</v>
      </c>
    </row>
    <row r="856" spans="2:9" x14ac:dyDescent="0.3">
      <c r="B856" s="1">
        <v>831</v>
      </c>
      <c r="C856" s="3">
        <v>0</v>
      </c>
      <c r="D856" s="3">
        <v>0</v>
      </c>
      <c r="E856" s="3">
        <v>0</v>
      </c>
      <c r="F856" s="3">
        <v>0</v>
      </c>
      <c r="G856" s="3">
        <v>0</v>
      </c>
      <c r="H856" s="3">
        <v>0</v>
      </c>
      <c r="I856" s="3">
        <v>0</v>
      </c>
    </row>
    <row r="857" spans="2:9" x14ac:dyDescent="0.3">
      <c r="B857" s="1">
        <v>832</v>
      </c>
      <c r="C857" s="3">
        <v>0</v>
      </c>
      <c r="D857" s="3">
        <v>0</v>
      </c>
      <c r="E857" s="3">
        <v>0</v>
      </c>
      <c r="F857" s="3">
        <v>0</v>
      </c>
      <c r="G857" s="3">
        <v>0</v>
      </c>
      <c r="H857" s="3">
        <v>0</v>
      </c>
      <c r="I857" s="3">
        <v>0</v>
      </c>
    </row>
    <row r="858" spans="2:9" x14ac:dyDescent="0.3">
      <c r="B858" s="1">
        <v>833</v>
      </c>
      <c r="C858" s="3">
        <v>0</v>
      </c>
      <c r="D858" s="3">
        <v>0</v>
      </c>
      <c r="E858" s="3">
        <v>0</v>
      </c>
      <c r="F858" s="3">
        <v>0</v>
      </c>
      <c r="G858" s="3">
        <v>0</v>
      </c>
      <c r="H858" s="3">
        <v>0</v>
      </c>
      <c r="I858" s="3">
        <v>0</v>
      </c>
    </row>
    <row r="859" spans="2:9" x14ac:dyDescent="0.3">
      <c r="B859" s="1">
        <v>834</v>
      </c>
      <c r="C859" s="3">
        <v>0</v>
      </c>
      <c r="D859" s="3">
        <v>0</v>
      </c>
      <c r="E859" s="3">
        <v>0</v>
      </c>
      <c r="F859" s="3">
        <v>0</v>
      </c>
      <c r="G859" s="3">
        <v>0</v>
      </c>
      <c r="H859" s="3">
        <v>0</v>
      </c>
      <c r="I859" s="3">
        <v>0</v>
      </c>
    </row>
    <row r="860" spans="2:9" x14ac:dyDescent="0.3">
      <c r="B860" s="1">
        <v>835</v>
      </c>
      <c r="C860" s="3">
        <v>0</v>
      </c>
      <c r="D860" s="3">
        <v>0</v>
      </c>
      <c r="E860" s="3">
        <v>0</v>
      </c>
      <c r="F860" s="3">
        <v>0</v>
      </c>
      <c r="G860" s="3">
        <v>0</v>
      </c>
      <c r="H860" s="3">
        <v>0</v>
      </c>
      <c r="I860" s="3">
        <v>0</v>
      </c>
    </row>
    <row r="861" spans="2:9" x14ac:dyDescent="0.3">
      <c r="B861" s="1">
        <v>836</v>
      </c>
      <c r="C861" s="3">
        <v>0</v>
      </c>
      <c r="D861" s="3">
        <v>0</v>
      </c>
      <c r="E861" s="3">
        <v>0</v>
      </c>
      <c r="F861" s="3">
        <v>0</v>
      </c>
      <c r="G861" s="3">
        <v>0</v>
      </c>
      <c r="H861" s="3">
        <v>0</v>
      </c>
      <c r="I861" s="3">
        <v>0</v>
      </c>
    </row>
    <row r="862" spans="2:9" x14ac:dyDescent="0.3">
      <c r="B862" s="1">
        <v>837</v>
      </c>
      <c r="C862" s="3">
        <v>0</v>
      </c>
      <c r="D862" s="3">
        <v>0</v>
      </c>
      <c r="E862" s="3">
        <v>0</v>
      </c>
      <c r="F862" s="3">
        <v>0</v>
      </c>
      <c r="G862" s="3">
        <v>0</v>
      </c>
      <c r="H862" s="3">
        <v>0</v>
      </c>
      <c r="I862" s="3">
        <v>0</v>
      </c>
    </row>
    <row r="863" spans="2:9" x14ac:dyDescent="0.3">
      <c r="B863" s="1">
        <v>838</v>
      </c>
      <c r="C863" s="3">
        <v>0</v>
      </c>
      <c r="D863" s="3">
        <v>0</v>
      </c>
      <c r="E863" s="3">
        <v>0</v>
      </c>
      <c r="F863" s="3">
        <v>0</v>
      </c>
      <c r="G863" s="3">
        <v>0</v>
      </c>
      <c r="H863" s="3">
        <v>0</v>
      </c>
      <c r="I863" s="3">
        <v>0</v>
      </c>
    </row>
    <row r="864" spans="2:9" x14ac:dyDescent="0.3">
      <c r="B864" s="1">
        <v>839</v>
      </c>
      <c r="C864" s="3">
        <v>0</v>
      </c>
      <c r="D864" s="3">
        <v>0</v>
      </c>
      <c r="E864" s="3">
        <v>0</v>
      </c>
      <c r="F864" s="3">
        <v>0</v>
      </c>
      <c r="G864" s="3">
        <v>0</v>
      </c>
      <c r="H864" s="3">
        <v>0</v>
      </c>
      <c r="I864" s="3">
        <v>0</v>
      </c>
    </row>
    <row r="865" spans="2:9" x14ac:dyDescent="0.3">
      <c r="B865" s="1">
        <v>840</v>
      </c>
      <c r="C865" s="3">
        <v>0</v>
      </c>
      <c r="D865" s="3">
        <v>0</v>
      </c>
      <c r="E865" s="3">
        <v>0</v>
      </c>
      <c r="F865" s="3">
        <v>0</v>
      </c>
      <c r="G865" s="3">
        <v>0</v>
      </c>
      <c r="H865" s="3">
        <v>0</v>
      </c>
      <c r="I865" s="3">
        <v>0</v>
      </c>
    </row>
    <row r="866" spans="2:9" x14ac:dyDescent="0.3">
      <c r="B866" s="1">
        <v>841</v>
      </c>
      <c r="C866" s="3">
        <v>0</v>
      </c>
      <c r="D866" s="3">
        <v>0</v>
      </c>
      <c r="E866" s="3">
        <v>0</v>
      </c>
      <c r="F866" s="3">
        <v>0</v>
      </c>
      <c r="G866" s="3">
        <v>0</v>
      </c>
      <c r="H866" s="3">
        <v>0</v>
      </c>
      <c r="I866" s="3">
        <v>0</v>
      </c>
    </row>
    <row r="867" spans="2:9" x14ac:dyDescent="0.3">
      <c r="B867" s="1">
        <v>842</v>
      </c>
      <c r="C867" s="3">
        <v>0</v>
      </c>
      <c r="D867" s="3">
        <v>0</v>
      </c>
      <c r="E867" s="3">
        <v>0</v>
      </c>
      <c r="F867" s="3">
        <v>0</v>
      </c>
      <c r="G867" s="3">
        <v>0</v>
      </c>
      <c r="H867" s="3">
        <v>0</v>
      </c>
      <c r="I867" s="3">
        <v>0</v>
      </c>
    </row>
    <row r="868" spans="2:9" x14ac:dyDescent="0.3">
      <c r="B868" s="1">
        <v>843</v>
      </c>
      <c r="C868" s="3">
        <v>0</v>
      </c>
      <c r="D868" s="3">
        <v>0</v>
      </c>
      <c r="E868" s="3">
        <v>0</v>
      </c>
      <c r="F868" s="3">
        <v>0</v>
      </c>
      <c r="G868" s="3">
        <v>0</v>
      </c>
      <c r="H868" s="3">
        <v>0</v>
      </c>
      <c r="I868" s="3">
        <v>0</v>
      </c>
    </row>
    <row r="869" spans="2:9" x14ac:dyDescent="0.3">
      <c r="B869" s="1">
        <v>844</v>
      </c>
      <c r="C869" s="3">
        <v>0</v>
      </c>
      <c r="D869" s="3">
        <v>0</v>
      </c>
      <c r="E869" s="3">
        <v>0</v>
      </c>
      <c r="F869" s="3">
        <v>0</v>
      </c>
      <c r="G869" s="3">
        <v>0</v>
      </c>
      <c r="H869" s="3">
        <v>0</v>
      </c>
      <c r="I869" s="3">
        <v>0</v>
      </c>
    </row>
    <row r="870" spans="2:9" x14ac:dyDescent="0.3">
      <c r="B870" s="1">
        <v>845</v>
      </c>
      <c r="C870" s="3">
        <v>0</v>
      </c>
      <c r="D870" s="3">
        <v>0</v>
      </c>
      <c r="E870" s="3">
        <v>0</v>
      </c>
      <c r="F870" s="3">
        <v>0</v>
      </c>
      <c r="G870" s="3">
        <v>0</v>
      </c>
      <c r="H870" s="3">
        <v>0</v>
      </c>
      <c r="I870" s="3">
        <v>0</v>
      </c>
    </row>
    <row r="871" spans="2:9" x14ac:dyDescent="0.3">
      <c r="B871" s="1">
        <v>846</v>
      </c>
      <c r="C871" s="3">
        <v>0</v>
      </c>
      <c r="D871" s="3">
        <v>0</v>
      </c>
      <c r="E871" s="3">
        <v>0</v>
      </c>
      <c r="F871" s="3">
        <v>0</v>
      </c>
      <c r="G871" s="3">
        <v>0</v>
      </c>
      <c r="H871" s="3">
        <v>0</v>
      </c>
      <c r="I871" s="3">
        <v>0</v>
      </c>
    </row>
    <row r="872" spans="2:9" x14ac:dyDescent="0.3">
      <c r="B872" s="1">
        <v>847</v>
      </c>
      <c r="C872" s="3">
        <v>0</v>
      </c>
      <c r="D872" s="3">
        <v>0</v>
      </c>
      <c r="E872" s="3">
        <v>0</v>
      </c>
      <c r="F872" s="3">
        <v>0</v>
      </c>
      <c r="G872" s="3">
        <v>0</v>
      </c>
      <c r="H872" s="3">
        <v>0</v>
      </c>
      <c r="I872" s="3">
        <v>0</v>
      </c>
    </row>
    <row r="873" spans="2:9" x14ac:dyDescent="0.3">
      <c r="B873" s="1">
        <v>848</v>
      </c>
      <c r="C873" s="3">
        <v>0</v>
      </c>
      <c r="D873" s="3">
        <v>0</v>
      </c>
      <c r="E873" s="3">
        <v>0</v>
      </c>
      <c r="F873" s="3">
        <v>0</v>
      </c>
      <c r="G873" s="3">
        <v>0</v>
      </c>
      <c r="H873" s="3">
        <v>0</v>
      </c>
      <c r="I873" s="3">
        <v>0</v>
      </c>
    </row>
    <row r="874" spans="2:9" x14ac:dyDescent="0.3">
      <c r="B874" s="1">
        <v>849</v>
      </c>
      <c r="C874" s="3">
        <v>0</v>
      </c>
      <c r="D874" s="3">
        <v>0</v>
      </c>
      <c r="E874" s="3">
        <v>0</v>
      </c>
      <c r="F874" s="3">
        <v>0</v>
      </c>
      <c r="G874" s="3">
        <v>0</v>
      </c>
      <c r="H874" s="3">
        <v>0</v>
      </c>
      <c r="I874" s="3">
        <v>0</v>
      </c>
    </row>
    <row r="875" spans="2:9" x14ac:dyDescent="0.3">
      <c r="B875" s="1">
        <v>850</v>
      </c>
      <c r="C875" s="3">
        <v>0</v>
      </c>
      <c r="D875" s="3">
        <v>0</v>
      </c>
      <c r="E875" s="3">
        <v>0</v>
      </c>
      <c r="F875" s="3">
        <v>0</v>
      </c>
      <c r="G875" s="3">
        <v>0</v>
      </c>
      <c r="H875" s="3">
        <v>0</v>
      </c>
      <c r="I875" s="3">
        <v>0</v>
      </c>
    </row>
    <row r="876" spans="2:9" x14ac:dyDescent="0.3">
      <c r="B876" s="1">
        <v>851</v>
      </c>
      <c r="C876" s="3">
        <v>0</v>
      </c>
      <c r="D876" s="3">
        <v>0</v>
      </c>
      <c r="E876" s="3">
        <v>0</v>
      </c>
      <c r="F876" s="3">
        <v>0</v>
      </c>
      <c r="G876" s="3">
        <v>0</v>
      </c>
      <c r="H876" s="3">
        <v>0</v>
      </c>
      <c r="I876" s="3">
        <v>0</v>
      </c>
    </row>
    <row r="877" spans="2:9" x14ac:dyDescent="0.3">
      <c r="B877" s="1">
        <v>852</v>
      </c>
      <c r="C877" s="3">
        <v>0</v>
      </c>
      <c r="D877" s="3">
        <v>0</v>
      </c>
      <c r="E877" s="3">
        <v>0</v>
      </c>
      <c r="F877" s="3">
        <v>0</v>
      </c>
      <c r="G877" s="3">
        <v>0</v>
      </c>
      <c r="H877" s="3">
        <v>0</v>
      </c>
      <c r="I877" s="3">
        <v>0</v>
      </c>
    </row>
    <row r="878" spans="2:9" x14ac:dyDescent="0.3">
      <c r="B878" s="1">
        <v>853</v>
      </c>
      <c r="C878" s="3">
        <v>0</v>
      </c>
      <c r="D878" s="3">
        <v>0</v>
      </c>
      <c r="E878" s="3">
        <v>0</v>
      </c>
      <c r="F878" s="3">
        <v>0</v>
      </c>
      <c r="G878" s="3">
        <v>0</v>
      </c>
      <c r="H878" s="3">
        <v>0</v>
      </c>
      <c r="I878" s="3">
        <v>0</v>
      </c>
    </row>
    <row r="879" spans="2:9" x14ac:dyDescent="0.3">
      <c r="B879" s="1">
        <v>854</v>
      </c>
      <c r="C879" s="3">
        <v>0</v>
      </c>
      <c r="D879" s="3">
        <v>0</v>
      </c>
      <c r="E879" s="3">
        <v>0</v>
      </c>
      <c r="F879" s="3">
        <v>0</v>
      </c>
      <c r="G879" s="3">
        <v>0</v>
      </c>
      <c r="H879" s="3">
        <v>0</v>
      </c>
      <c r="I879" s="3">
        <v>0</v>
      </c>
    </row>
    <row r="880" spans="2:9" x14ac:dyDescent="0.3">
      <c r="B880" s="1">
        <v>855</v>
      </c>
      <c r="C880" s="3">
        <v>0</v>
      </c>
      <c r="D880" s="3">
        <v>0</v>
      </c>
      <c r="E880" s="3">
        <v>0</v>
      </c>
      <c r="F880" s="3">
        <v>0</v>
      </c>
      <c r="G880" s="3">
        <v>0</v>
      </c>
      <c r="H880" s="3">
        <v>0</v>
      </c>
      <c r="I880" s="3">
        <v>0</v>
      </c>
    </row>
    <row r="881" spans="2:9" x14ac:dyDescent="0.3">
      <c r="B881" s="1">
        <v>856</v>
      </c>
      <c r="C881" s="3">
        <v>0</v>
      </c>
      <c r="D881" s="3">
        <v>0</v>
      </c>
      <c r="E881" s="3">
        <v>0</v>
      </c>
      <c r="F881" s="3">
        <v>0</v>
      </c>
      <c r="G881" s="3">
        <v>0</v>
      </c>
      <c r="H881" s="3">
        <v>0</v>
      </c>
      <c r="I881" s="3">
        <v>0</v>
      </c>
    </row>
    <row r="882" spans="2:9" x14ac:dyDescent="0.3">
      <c r="B882" s="1">
        <v>857</v>
      </c>
      <c r="C882" s="3">
        <v>0</v>
      </c>
      <c r="D882" s="3">
        <v>0</v>
      </c>
      <c r="E882" s="3">
        <v>0</v>
      </c>
      <c r="F882" s="3">
        <v>0</v>
      </c>
      <c r="G882" s="3">
        <v>0</v>
      </c>
      <c r="H882" s="3">
        <v>0</v>
      </c>
      <c r="I882" s="3">
        <v>0</v>
      </c>
    </row>
    <row r="883" spans="2:9" x14ac:dyDescent="0.3">
      <c r="B883" s="1">
        <v>858</v>
      </c>
      <c r="C883" s="3">
        <v>0</v>
      </c>
      <c r="D883" s="3">
        <v>0</v>
      </c>
      <c r="E883" s="3">
        <v>0</v>
      </c>
      <c r="F883" s="3">
        <v>0</v>
      </c>
      <c r="G883" s="3">
        <v>0</v>
      </c>
      <c r="H883" s="3">
        <v>0</v>
      </c>
      <c r="I883" s="3">
        <v>0</v>
      </c>
    </row>
    <row r="884" spans="2:9" x14ac:dyDescent="0.3">
      <c r="B884" s="1">
        <v>859</v>
      </c>
      <c r="C884" s="3">
        <v>0</v>
      </c>
      <c r="D884" s="3">
        <v>0</v>
      </c>
      <c r="E884" s="3">
        <v>0</v>
      </c>
      <c r="F884" s="3">
        <v>0</v>
      </c>
      <c r="G884" s="3">
        <v>0</v>
      </c>
      <c r="H884" s="3">
        <v>0</v>
      </c>
      <c r="I884" s="3">
        <v>0</v>
      </c>
    </row>
    <row r="885" spans="2:9" x14ac:dyDescent="0.3">
      <c r="B885" s="1">
        <v>860</v>
      </c>
      <c r="C885" s="3">
        <v>0</v>
      </c>
      <c r="D885" s="3">
        <v>0</v>
      </c>
      <c r="E885" s="3">
        <v>0</v>
      </c>
      <c r="F885" s="3">
        <v>0</v>
      </c>
      <c r="G885" s="3">
        <v>0</v>
      </c>
      <c r="H885" s="3">
        <v>0</v>
      </c>
      <c r="I885" s="3">
        <v>0</v>
      </c>
    </row>
    <row r="886" spans="2:9" x14ac:dyDescent="0.3">
      <c r="B886" s="1">
        <v>861</v>
      </c>
      <c r="C886" s="3">
        <v>0</v>
      </c>
      <c r="D886" s="3">
        <v>0</v>
      </c>
      <c r="E886" s="3">
        <v>0</v>
      </c>
      <c r="F886" s="3">
        <v>0</v>
      </c>
      <c r="G886" s="3">
        <v>0</v>
      </c>
      <c r="H886" s="3">
        <v>0</v>
      </c>
      <c r="I886" s="3">
        <v>0</v>
      </c>
    </row>
    <row r="887" spans="2:9" x14ac:dyDescent="0.3">
      <c r="B887" s="1">
        <v>862</v>
      </c>
      <c r="C887" s="3">
        <v>0</v>
      </c>
      <c r="D887" s="3">
        <v>0</v>
      </c>
      <c r="E887" s="3">
        <v>0</v>
      </c>
      <c r="F887" s="3">
        <v>0</v>
      </c>
      <c r="G887" s="3">
        <v>0</v>
      </c>
      <c r="H887" s="3">
        <v>0</v>
      </c>
      <c r="I887" s="3">
        <v>0</v>
      </c>
    </row>
    <row r="888" spans="2:9" x14ac:dyDescent="0.3">
      <c r="B888" s="1">
        <v>863</v>
      </c>
      <c r="C888" s="3">
        <v>0</v>
      </c>
      <c r="D888" s="3">
        <v>0</v>
      </c>
      <c r="E888" s="3">
        <v>0</v>
      </c>
      <c r="F888" s="3">
        <v>0</v>
      </c>
      <c r="G888" s="3">
        <v>0</v>
      </c>
      <c r="H888" s="3">
        <v>0</v>
      </c>
      <c r="I888" s="3">
        <v>0</v>
      </c>
    </row>
    <row r="889" spans="2:9" x14ac:dyDescent="0.3">
      <c r="B889" s="1">
        <v>864</v>
      </c>
      <c r="C889" s="3">
        <v>0</v>
      </c>
      <c r="D889" s="3">
        <v>0</v>
      </c>
      <c r="E889" s="3">
        <v>0</v>
      </c>
      <c r="F889" s="3">
        <v>0</v>
      </c>
      <c r="G889" s="3">
        <v>0</v>
      </c>
      <c r="H889" s="3">
        <v>0</v>
      </c>
      <c r="I889" s="3">
        <v>0</v>
      </c>
    </row>
    <row r="890" spans="2:9" x14ac:dyDescent="0.3">
      <c r="B890" s="1">
        <v>865</v>
      </c>
      <c r="C890" s="3">
        <v>0</v>
      </c>
      <c r="D890" s="3">
        <v>0</v>
      </c>
      <c r="E890" s="3">
        <v>0</v>
      </c>
      <c r="F890" s="3">
        <v>0</v>
      </c>
      <c r="G890" s="3">
        <v>0</v>
      </c>
      <c r="H890" s="3">
        <v>0</v>
      </c>
      <c r="I890" s="3">
        <v>0</v>
      </c>
    </row>
    <row r="891" spans="2:9" x14ac:dyDescent="0.3">
      <c r="B891" s="1">
        <v>866</v>
      </c>
      <c r="C891" s="3">
        <v>0</v>
      </c>
      <c r="D891" s="3">
        <v>0</v>
      </c>
      <c r="E891" s="3">
        <v>0</v>
      </c>
      <c r="F891" s="3">
        <v>0</v>
      </c>
      <c r="G891" s="3">
        <v>0</v>
      </c>
      <c r="H891" s="3">
        <v>0</v>
      </c>
      <c r="I891" s="3">
        <v>0</v>
      </c>
    </row>
    <row r="892" spans="2:9" x14ac:dyDescent="0.3">
      <c r="B892" s="1">
        <v>867</v>
      </c>
      <c r="C892" s="3">
        <v>0</v>
      </c>
      <c r="D892" s="3">
        <v>0</v>
      </c>
      <c r="E892" s="3">
        <v>0</v>
      </c>
      <c r="F892" s="3">
        <v>0</v>
      </c>
      <c r="G892" s="3">
        <v>0</v>
      </c>
      <c r="H892" s="3">
        <v>0</v>
      </c>
      <c r="I892" s="3">
        <v>0</v>
      </c>
    </row>
    <row r="893" spans="2:9" x14ac:dyDescent="0.3">
      <c r="B893" s="1">
        <v>868</v>
      </c>
      <c r="C893" s="3">
        <v>0</v>
      </c>
      <c r="D893" s="3">
        <v>0</v>
      </c>
      <c r="E893" s="3">
        <v>0</v>
      </c>
      <c r="F893" s="3">
        <v>0</v>
      </c>
      <c r="G893" s="3">
        <v>0</v>
      </c>
      <c r="H893" s="3">
        <v>0</v>
      </c>
      <c r="I893" s="3">
        <v>0</v>
      </c>
    </row>
    <row r="894" spans="2:9" x14ac:dyDescent="0.3">
      <c r="B894" s="1">
        <v>869</v>
      </c>
      <c r="C894" s="3">
        <v>0</v>
      </c>
      <c r="D894" s="3">
        <v>0</v>
      </c>
      <c r="E894" s="3">
        <v>0</v>
      </c>
      <c r="F894" s="3">
        <v>0</v>
      </c>
      <c r="G894" s="3">
        <v>0</v>
      </c>
      <c r="H894" s="3">
        <v>0</v>
      </c>
      <c r="I894" s="3">
        <v>0</v>
      </c>
    </row>
    <row r="895" spans="2:9" x14ac:dyDescent="0.3">
      <c r="B895" s="1">
        <v>870</v>
      </c>
      <c r="C895" s="3">
        <v>0</v>
      </c>
      <c r="D895" s="3">
        <v>0</v>
      </c>
      <c r="E895" s="3">
        <v>0</v>
      </c>
      <c r="F895" s="3">
        <v>0</v>
      </c>
      <c r="G895" s="3">
        <v>0</v>
      </c>
      <c r="H895" s="3">
        <v>0</v>
      </c>
      <c r="I895" s="3">
        <v>0</v>
      </c>
    </row>
    <row r="896" spans="2:9" x14ac:dyDescent="0.3">
      <c r="B896" s="1">
        <v>871</v>
      </c>
      <c r="C896" s="3">
        <v>0</v>
      </c>
      <c r="D896" s="3">
        <v>0</v>
      </c>
      <c r="E896" s="3">
        <v>0</v>
      </c>
      <c r="F896" s="3">
        <v>0</v>
      </c>
      <c r="G896" s="3">
        <v>0</v>
      </c>
      <c r="H896" s="3">
        <v>0</v>
      </c>
      <c r="I896" s="3">
        <v>0</v>
      </c>
    </row>
    <row r="897" spans="2:9" x14ac:dyDescent="0.3">
      <c r="B897" s="1">
        <v>872</v>
      </c>
      <c r="C897" s="3">
        <v>0</v>
      </c>
      <c r="D897" s="3">
        <v>0</v>
      </c>
      <c r="E897" s="3">
        <v>0</v>
      </c>
      <c r="F897" s="3">
        <v>0</v>
      </c>
      <c r="G897" s="3">
        <v>0</v>
      </c>
      <c r="H897" s="3">
        <v>0</v>
      </c>
      <c r="I897" s="3">
        <v>0</v>
      </c>
    </row>
    <row r="898" spans="2:9" x14ac:dyDescent="0.3">
      <c r="B898" s="1">
        <v>873</v>
      </c>
      <c r="C898" s="3">
        <v>0</v>
      </c>
      <c r="D898" s="3">
        <v>0</v>
      </c>
      <c r="E898" s="3">
        <v>0</v>
      </c>
      <c r="F898" s="3">
        <v>0</v>
      </c>
      <c r="G898" s="3">
        <v>0</v>
      </c>
      <c r="H898" s="3">
        <v>0</v>
      </c>
      <c r="I898" s="3">
        <v>0</v>
      </c>
    </row>
    <row r="899" spans="2:9" x14ac:dyDescent="0.3">
      <c r="B899" s="1">
        <v>874</v>
      </c>
      <c r="C899" s="3">
        <v>0</v>
      </c>
      <c r="D899" s="3">
        <v>0</v>
      </c>
      <c r="E899" s="3">
        <v>0</v>
      </c>
      <c r="F899" s="3">
        <v>0</v>
      </c>
      <c r="G899" s="3">
        <v>0</v>
      </c>
      <c r="H899" s="3">
        <v>0</v>
      </c>
      <c r="I899" s="3">
        <v>0</v>
      </c>
    </row>
    <row r="900" spans="2:9" x14ac:dyDescent="0.3">
      <c r="B900" s="1">
        <v>875</v>
      </c>
      <c r="C900" s="3">
        <v>0</v>
      </c>
      <c r="D900" s="3">
        <v>0</v>
      </c>
      <c r="E900" s="3">
        <v>0</v>
      </c>
      <c r="F900" s="3">
        <v>0</v>
      </c>
      <c r="G900" s="3">
        <v>0</v>
      </c>
      <c r="H900" s="3">
        <v>0</v>
      </c>
      <c r="I900" s="3">
        <v>0</v>
      </c>
    </row>
    <row r="901" spans="2:9" x14ac:dyDescent="0.3">
      <c r="B901" s="1">
        <v>876</v>
      </c>
      <c r="C901" s="3">
        <v>0</v>
      </c>
      <c r="D901" s="3">
        <v>0</v>
      </c>
      <c r="E901" s="3">
        <v>0</v>
      </c>
      <c r="F901" s="3">
        <v>0</v>
      </c>
      <c r="G901" s="3">
        <v>0</v>
      </c>
      <c r="H901" s="3">
        <v>0</v>
      </c>
      <c r="I901" s="3">
        <v>0</v>
      </c>
    </row>
    <row r="902" spans="2:9" x14ac:dyDescent="0.3">
      <c r="B902" s="1">
        <v>877</v>
      </c>
      <c r="C902" s="3">
        <v>0</v>
      </c>
      <c r="D902" s="3">
        <v>0</v>
      </c>
      <c r="E902" s="3">
        <v>0</v>
      </c>
      <c r="F902" s="3">
        <v>0</v>
      </c>
      <c r="G902" s="3">
        <v>0</v>
      </c>
      <c r="H902" s="3">
        <v>0</v>
      </c>
      <c r="I902" s="3">
        <v>0</v>
      </c>
    </row>
    <row r="903" spans="2:9" x14ac:dyDescent="0.3">
      <c r="B903" s="1">
        <v>878</v>
      </c>
      <c r="C903" s="3">
        <v>0</v>
      </c>
      <c r="D903" s="3">
        <v>0</v>
      </c>
      <c r="E903" s="3">
        <v>0</v>
      </c>
      <c r="F903" s="3">
        <v>0</v>
      </c>
      <c r="G903" s="3">
        <v>0</v>
      </c>
      <c r="H903" s="3">
        <v>0</v>
      </c>
      <c r="I903" s="3">
        <v>0</v>
      </c>
    </row>
    <row r="904" spans="2:9" x14ac:dyDescent="0.3">
      <c r="B904" s="1">
        <v>879</v>
      </c>
      <c r="C904" s="3">
        <v>0</v>
      </c>
      <c r="D904" s="3">
        <v>0</v>
      </c>
      <c r="E904" s="3">
        <v>0</v>
      </c>
      <c r="F904" s="3">
        <v>0</v>
      </c>
      <c r="G904" s="3">
        <v>0</v>
      </c>
      <c r="H904" s="3">
        <v>0</v>
      </c>
      <c r="I904" s="3">
        <v>0</v>
      </c>
    </row>
    <row r="905" spans="2:9" x14ac:dyDescent="0.3">
      <c r="B905" s="1">
        <v>880</v>
      </c>
      <c r="C905" s="3">
        <v>0</v>
      </c>
      <c r="D905" s="3">
        <v>0</v>
      </c>
      <c r="E905" s="3">
        <v>0</v>
      </c>
      <c r="F905" s="3">
        <v>0</v>
      </c>
      <c r="G905" s="3">
        <v>0</v>
      </c>
      <c r="H905" s="3">
        <v>0</v>
      </c>
      <c r="I905" s="3">
        <v>0</v>
      </c>
    </row>
    <row r="906" spans="2:9" x14ac:dyDescent="0.3">
      <c r="B906" s="1">
        <v>881</v>
      </c>
      <c r="C906" s="3">
        <v>0</v>
      </c>
      <c r="D906" s="3">
        <v>0</v>
      </c>
      <c r="E906" s="3">
        <v>0</v>
      </c>
      <c r="F906" s="3">
        <v>0</v>
      </c>
      <c r="G906" s="3">
        <v>0</v>
      </c>
      <c r="H906" s="3">
        <v>0</v>
      </c>
      <c r="I906" s="3">
        <v>0</v>
      </c>
    </row>
    <row r="907" spans="2:9" x14ac:dyDescent="0.3">
      <c r="B907" s="1">
        <v>882</v>
      </c>
      <c r="C907" s="3">
        <v>0</v>
      </c>
      <c r="D907" s="3">
        <v>0</v>
      </c>
      <c r="E907" s="3">
        <v>0</v>
      </c>
      <c r="F907" s="3">
        <v>0</v>
      </c>
      <c r="G907" s="3">
        <v>0</v>
      </c>
      <c r="H907" s="3">
        <v>0</v>
      </c>
      <c r="I907" s="3">
        <v>0</v>
      </c>
    </row>
    <row r="908" spans="2:9" x14ac:dyDescent="0.3">
      <c r="B908" s="1">
        <v>883</v>
      </c>
      <c r="C908" s="3">
        <v>0</v>
      </c>
      <c r="D908" s="3">
        <v>0</v>
      </c>
      <c r="E908" s="3">
        <v>0</v>
      </c>
      <c r="F908" s="3">
        <v>0</v>
      </c>
      <c r="G908" s="3">
        <v>0</v>
      </c>
      <c r="H908" s="3">
        <v>0</v>
      </c>
      <c r="I908" s="3">
        <v>0</v>
      </c>
    </row>
    <row r="909" spans="2:9" x14ac:dyDescent="0.3">
      <c r="B909" s="1">
        <v>884</v>
      </c>
      <c r="C909" s="3">
        <v>0</v>
      </c>
      <c r="D909" s="3">
        <v>0</v>
      </c>
      <c r="E909" s="3">
        <v>0</v>
      </c>
      <c r="F909" s="3">
        <v>0</v>
      </c>
      <c r="G909" s="3">
        <v>0</v>
      </c>
      <c r="H909" s="3">
        <v>0</v>
      </c>
      <c r="I909" s="3">
        <v>0</v>
      </c>
    </row>
    <row r="910" spans="2:9" x14ac:dyDescent="0.3">
      <c r="B910" s="1">
        <v>885</v>
      </c>
      <c r="C910" s="3">
        <v>0</v>
      </c>
      <c r="D910" s="3">
        <v>0</v>
      </c>
      <c r="E910" s="3">
        <v>0</v>
      </c>
      <c r="F910" s="3">
        <v>0</v>
      </c>
      <c r="G910" s="3">
        <v>0</v>
      </c>
      <c r="H910" s="3">
        <v>0</v>
      </c>
      <c r="I910" s="3">
        <v>0</v>
      </c>
    </row>
    <row r="911" spans="2:9" x14ac:dyDescent="0.3">
      <c r="B911" s="1">
        <v>886</v>
      </c>
      <c r="C911" s="3">
        <v>0</v>
      </c>
      <c r="D911" s="3">
        <v>0</v>
      </c>
      <c r="E911" s="3">
        <v>0</v>
      </c>
      <c r="F911" s="3">
        <v>0</v>
      </c>
      <c r="G911" s="3">
        <v>0</v>
      </c>
      <c r="H911" s="3">
        <v>0</v>
      </c>
      <c r="I911" s="3">
        <v>0</v>
      </c>
    </row>
    <row r="912" spans="2:9" x14ac:dyDescent="0.3">
      <c r="B912" s="1">
        <v>887</v>
      </c>
      <c r="C912" s="3">
        <v>0</v>
      </c>
      <c r="D912" s="3">
        <v>0</v>
      </c>
      <c r="E912" s="3">
        <v>0</v>
      </c>
      <c r="F912" s="3">
        <v>0</v>
      </c>
      <c r="G912" s="3">
        <v>0</v>
      </c>
      <c r="H912" s="3">
        <v>0</v>
      </c>
      <c r="I912" s="3">
        <v>0</v>
      </c>
    </row>
    <row r="913" spans="2:9" x14ac:dyDescent="0.3">
      <c r="B913" s="1">
        <v>888</v>
      </c>
      <c r="C913" s="3">
        <v>0</v>
      </c>
      <c r="D913" s="3">
        <v>0</v>
      </c>
      <c r="E913" s="3">
        <v>0</v>
      </c>
      <c r="F913" s="3">
        <v>0</v>
      </c>
      <c r="G913" s="3">
        <v>0</v>
      </c>
      <c r="H913" s="3">
        <v>0</v>
      </c>
      <c r="I913" s="3">
        <v>0</v>
      </c>
    </row>
    <row r="914" spans="2:9" x14ac:dyDescent="0.3">
      <c r="B914" s="1">
        <v>889</v>
      </c>
      <c r="C914" s="3">
        <v>0</v>
      </c>
      <c r="D914" s="3">
        <v>0</v>
      </c>
      <c r="E914" s="3">
        <v>0</v>
      </c>
      <c r="F914" s="3">
        <v>0</v>
      </c>
      <c r="G914" s="3">
        <v>0</v>
      </c>
      <c r="H914" s="3">
        <v>0</v>
      </c>
      <c r="I914" s="3">
        <v>0</v>
      </c>
    </row>
    <row r="915" spans="2:9" x14ac:dyDescent="0.3">
      <c r="B915" s="1">
        <v>890</v>
      </c>
      <c r="C915" s="3">
        <v>0</v>
      </c>
      <c r="D915" s="3">
        <v>0</v>
      </c>
      <c r="E915" s="3">
        <v>0</v>
      </c>
      <c r="F915" s="3">
        <v>0</v>
      </c>
      <c r="G915" s="3">
        <v>0</v>
      </c>
      <c r="H915" s="3">
        <v>0</v>
      </c>
      <c r="I915" s="3">
        <v>0</v>
      </c>
    </row>
    <row r="916" spans="2:9" x14ac:dyDescent="0.3">
      <c r="B916" s="1">
        <v>891</v>
      </c>
      <c r="C916" s="3">
        <v>0</v>
      </c>
      <c r="D916" s="3">
        <v>0</v>
      </c>
      <c r="E916" s="3">
        <v>0</v>
      </c>
      <c r="F916" s="3">
        <v>0</v>
      </c>
      <c r="G916" s="3">
        <v>0</v>
      </c>
      <c r="H916" s="3">
        <v>0</v>
      </c>
      <c r="I916" s="3">
        <v>0</v>
      </c>
    </row>
    <row r="917" spans="2:9" x14ac:dyDescent="0.3">
      <c r="B917" s="1">
        <v>892</v>
      </c>
      <c r="C917" s="3">
        <v>0</v>
      </c>
      <c r="D917" s="3">
        <v>0</v>
      </c>
      <c r="E917" s="3">
        <v>0</v>
      </c>
      <c r="F917" s="3">
        <v>0</v>
      </c>
      <c r="G917" s="3">
        <v>0</v>
      </c>
      <c r="H917" s="3">
        <v>0</v>
      </c>
      <c r="I917" s="3">
        <v>0</v>
      </c>
    </row>
    <row r="918" spans="2:9" x14ac:dyDescent="0.3">
      <c r="B918" s="1">
        <v>893</v>
      </c>
      <c r="C918" s="3">
        <v>0</v>
      </c>
      <c r="D918" s="3">
        <v>0</v>
      </c>
      <c r="E918" s="3">
        <v>0</v>
      </c>
      <c r="F918" s="3">
        <v>0</v>
      </c>
      <c r="G918" s="3">
        <v>0</v>
      </c>
      <c r="H918" s="3">
        <v>0</v>
      </c>
      <c r="I918" s="3">
        <v>0</v>
      </c>
    </row>
    <row r="919" spans="2:9" x14ac:dyDescent="0.3">
      <c r="B919" s="1">
        <v>894</v>
      </c>
      <c r="C919" s="3">
        <v>0</v>
      </c>
      <c r="D919" s="3">
        <v>0</v>
      </c>
      <c r="E919" s="3">
        <v>0</v>
      </c>
      <c r="F919" s="3">
        <v>0</v>
      </c>
      <c r="G919" s="3">
        <v>0</v>
      </c>
      <c r="H919" s="3">
        <v>0</v>
      </c>
      <c r="I919" s="3">
        <v>0</v>
      </c>
    </row>
    <row r="920" spans="2:9" x14ac:dyDescent="0.3">
      <c r="B920" s="1">
        <v>895</v>
      </c>
      <c r="C920" s="3">
        <v>0</v>
      </c>
      <c r="D920" s="3">
        <v>0</v>
      </c>
      <c r="E920" s="3">
        <v>0</v>
      </c>
      <c r="F920" s="3">
        <v>0</v>
      </c>
      <c r="G920" s="3">
        <v>0</v>
      </c>
      <c r="H920" s="3">
        <v>0</v>
      </c>
      <c r="I920" s="3">
        <v>0</v>
      </c>
    </row>
    <row r="921" spans="2:9" x14ac:dyDescent="0.3">
      <c r="B921" s="1">
        <v>896</v>
      </c>
      <c r="C921" s="3">
        <v>0</v>
      </c>
      <c r="D921" s="3">
        <v>0</v>
      </c>
      <c r="E921" s="3">
        <v>0</v>
      </c>
      <c r="F921" s="3">
        <v>0</v>
      </c>
      <c r="G921" s="3">
        <v>0</v>
      </c>
      <c r="H921" s="3">
        <v>0</v>
      </c>
      <c r="I921" s="3">
        <v>0</v>
      </c>
    </row>
    <row r="922" spans="2:9" x14ac:dyDescent="0.3">
      <c r="B922" s="1">
        <v>897</v>
      </c>
      <c r="C922" s="3">
        <v>0</v>
      </c>
      <c r="D922" s="3">
        <v>0</v>
      </c>
      <c r="E922" s="3">
        <v>0</v>
      </c>
      <c r="F922" s="3">
        <v>0</v>
      </c>
      <c r="G922" s="3">
        <v>0</v>
      </c>
      <c r="H922" s="3">
        <v>0</v>
      </c>
      <c r="I922" s="3">
        <v>0</v>
      </c>
    </row>
    <row r="923" spans="2:9" x14ac:dyDescent="0.3">
      <c r="B923" s="1">
        <v>898</v>
      </c>
      <c r="C923" s="3">
        <v>0</v>
      </c>
      <c r="D923" s="3">
        <v>0</v>
      </c>
      <c r="E923" s="3">
        <v>0</v>
      </c>
      <c r="F923" s="3">
        <v>0</v>
      </c>
      <c r="G923" s="3">
        <v>0</v>
      </c>
      <c r="H923" s="3">
        <v>0</v>
      </c>
      <c r="I923" s="3">
        <v>0</v>
      </c>
    </row>
    <row r="924" spans="2:9" x14ac:dyDescent="0.3">
      <c r="B924" s="1">
        <v>899</v>
      </c>
      <c r="C924" s="3">
        <v>0</v>
      </c>
      <c r="D924" s="3">
        <v>0</v>
      </c>
      <c r="E924" s="3">
        <v>0</v>
      </c>
      <c r="F924" s="3">
        <v>0</v>
      </c>
      <c r="G924" s="3">
        <v>0</v>
      </c>
      <c r="H924" s="3">
        <v>0</v>
      </c>
      <c r="I924" s="3">
        <v>0</v>
      </c>
    </row>
    <row r="925" spans="2:9" x14ac:dyDescent="0.3">
      <c r="B925" s="1">
        <v>900</v>
      </c>
      <c r="C925" s="3">
        <v>0</v>
      </c>
      <c r="D925" s="3">
        <v>0</v>
      </c>
      <c r="E925" s="3">
        <v>0</v>
      </c>
      <c r="F925" s="3">
        <v>0</v>
      </c>
      <c r="G925" s="3">
        <v>0</v>
      </c>
      <c r="H925" s="3">
        <v>0</v>
      </c>
      <c r="I925" s="3">
        <v>0</v>
      </c>
    </row>
    <row r="926" spans="2:9" x14ac:dyDescent="0.3">
      <c r="B926" s="1">
        <v>901</v>
      </c>
      <c r="C926" s="3">
        <v>0</v>
      </c>
      <c r="D926" s="3">
        <v>0</v>
      </c>
      <c r="E926" s="3">
        <v>0</v>
      </c>
      <c r="F926" s="3">
        <v>0</v>
      </c>
      <c r="G926" s="3">
        <v>0</v>
      </c>
      <c r="H926" s="3">
        <v>0</v>
      </c>
      <c r="I926" s="3">
        <v>0</v>
      </c>
    </row>
    <row r="927" spans="2:9" x14ac:dyDescent="0.3">
      <c r="B927" s="1">
        <v>902</v>
      </c>
      <c r="C927" s="3">
        <v>0</v>
      </c>
      <c r="D927" s="3">
        <v>0</v>
      </c>
      <c r="E927" s="3">
        <v>0</v>
      </c>
      <c r="F927" s="3">
        <v>0</v>
      </c>
      <c r="G927" s="3">
        <v>0</v>
      </c>
      <c r="H927" s="3">
        <v>0</v>
      </c>
      <c r="I927" s="3">
        <v>0</v>
      </c>
    </row>
    <row r="928" spans="2:9" x14ac:dyDescent="0.3">
      <c r="B928" s="1">
        <v>903</v>
      </c>
      <c r="C928" s="3">
        <v>0</v>
      </c>
      <c r="D928" s="3">
        <v>0</v>
      </c>
      <c r="E928" s="3">
        <v>0</v>
      </c>
      <c r="F928" s="3">
        <v>0</v>
      </c>
      <c r="G928" s="3">
        <v>0</v>
      </c>
      <c r="H928" s="3">
        <v>0</v>
      </c>
      <c r="I928" s="3">
        <v>0</v>
      </c>
    </row>
    <row r="929" spans="2:9" x14ac:dyDescent="0.3">
      <c r="B929" s="1">
        <v>904</v>
      </c>
      <c r="C929" s="3">
        <v>0</v>
      </c>
      <c r="D929" s="3">
        <v>0</v>
      </c>
      <c r="E929" s="3">
        <v>0</v>
      </c>
      <c r="F929" s="3">
        <v>0</v>
      </c>
      <c r="G929" s="3">
        <v>0</v>
      </c>
      <c r="H929" s="3">
        <v>0</v>
      </c>
      <c r="I929" s="3">
        <v>0</v>
      </c>
    </row>
    <row r="930" spans="2:9" x14ac:dyDescent="0.3">
      <c r="B930" s="1">
        <v>905</v>
      </c>
      <c r="C930" s="3">
        <v>0</v>
      </c>
      <c r="D930" s="3">
        <v>0</v>
      </c>
      <c r="E930" s="3">
        <v>0</v>
      </c>
      <c r="F930" s="3">
        <v>0</v>
      </c>
      <c r="G930" s="3">
        <v>0</v>
      </c>
      <c r="H930" s="3">
        <v>0</v>
      </c>
      <c r="I930" s="3">
        <v>0</v>
      </c>
    </row>
    <row r="931" spans="2:9" x14ac:dyDescent="0.3">
      <c r="B931" s="1">
        <v>906</v>
      </c>
      <c r="C931" s="3">
        <v>0</v>
      </c>
      <c r="D931" s="3">
        <v>0</v>
      </c>
      <c r="E931" s="3">
        <v>0</v>
      </c>
      <c r="F931" s="3">
        <v>0</v>
      </c>
      <c r="G931" s="3">
        <v>0</v>
      </c>
      <c r="H931" s="3">
        <v>0</v>
      </c>
      <c r="I931" s="3">
        <v>0</v>
      </c>
    </row>
    <row r="932" spans="2:9" x14ac:dyDescent="0.3">
      <c r="B932" s="1">
        <v>907</v>
      </c>
      <c r="C932" s="3">
        <v>0</v>
      </c>
      <c r="D932" s="3">
        <v>0</v>
      </c>
      <c r="E932" s="3">
        <v>0</v>
      </c>
      <c r="F932" s="3">
        <v>0</v>
      </c>
      <c r="G932" s="3">
        <v>0</v>
      </c>
      <c r="H932" s="3">
        <v>0</v>
      </c>
      <c r="I932" s="3">
        <v>0</v>
      </c>
    </row>
    <row r="933" spans="2:9" x14ac:dyDescent="0.3">
      <c r="B933" s="1">
        <v>908</v>
      </c>
      <c r="C933" s="3">
        <v>0</v>
      </c>
      <c r="D933" s="3">
        <v>0</v>
      </c>
      <c r="E933" s="3">
        <v>0</v>
      </c>
      <c r="F933" s="3">
        <v>0</v>
      </c>
      <c r="G933" s="3">
        <v>0</v>
      </c>
      <c r="H933" s="3">
        <v>0</v>
      </c>
      <c r="I933" s="3">
        <v>0</v>
      </c>
    </row>
    <row r="934" spans="2:9" x14ac:dyDescent="0.3">
      <c r="B934" s="1">
        <v>909</v>
      </c>
      <c r="C934" s="3">
        <v>0</v>
      </c>
      <c r="D934" s="3">
        <v>0</v>
      </c>
      <c r="E934" s="3">
        <v>0</v>
      </c>
      <c r="F934" s="3">
        <v>0</v>
      </c>
      <c r="G934" s="3">
        <v>0</v>
      </c>
      <c r="H934" s="3">
        <v>0</v>
      </c>
      <c r="I934" s="3">
        <v>0</v>
      </c>
    </row>
    <row r="935" spans="2:9" x14ac:dyDescent="0.3">
      <c r="B935" s="1">
        <v>910</v>
      </c>
      <c r="C935" s="3">
        <v>0</v>
      </c>
      <c r="D935" s="3">
        <v>0</v>
      </c>
      <c r="E935" s="3">
        <v>0</v>
      </c>
      <c r="F935" s="3">
        <v>0</v>
      </c>
      <c r="G935" s="3">
        <v>0</v>
      </c>
      <c r="H935" s="3">
        <v>0</v>
      </c>
      <c r="I935" s="3">
        <v>0</v>
      </c>
    </row>
    <row r="936" spans="2:9" x14ac:dyDescent="0.3">
      <c r="B936" s="1">
        <v>911</v>
      </c>
      <c r="C936" s="3">
        <v>0</v>
      </c>
      <c r="D936" s="3">
        <v>0</v>
      </c>
      <c r="E936" s="3">
        <v>0</v>
      </c>
      <c r="F936" s="3">
        <v>0</v>
      </c>
      <c r="G936" s="3">
        <v>0</v>
      </c>
      <c r="H936" s="3">
        <v>0</v>
      </c>
      <c r="I936" s="3">
        <v>0</v>
      </c>
    </row>
    <row r="937" spans="2:9" x14ac:dyDescent="0.3">
      <c r="B937" s="1">
        <v>912</v>
      </c>
      <c r="C937" s="3">
        <v>0</v>
      </c>
      <c r="D937" s="3">
        <v>0</v>
      </c>
      <c r="E937" s="3">
        <v>0</v>
      </c>
      <c r="F937" s="3">
        <v>0</v>
      </c>
      <c r="G937" s="3">
        <v>0</v>
      </c>
      <c r="H937" s="3">
        <v>0</v>
      </c>
      <c r="I937" s="3">
        <v>0</v>
      </c>
    </row>
    <row r="938" spans="2:9" x14ac:dyDescent="0.3">
      <c r="B938" s="1">
        <v>913</v>
      </c>
      <c r="C938" s="3">
        <v>0</v>
      </c>
      <c r="D938" s="3">
        <v>0</v>
      </c>
      <c r="E938" s="3">
        <v>0</v>
      </c>
      <c r="F938" s="3">
        <v>0</v>
      </c>
      <c r="G938" s="3">
        <v>0</v>
      </c>
      <c r="H938" s="3">
        <v>0</v>
      </c>
      <c r="I938" s="3">
        <v>0</v>
      </c>
    </row>
    <row r="939" spans="2:9" x14ac:dyDescent="0.3">
      <c r="B939" s="1">
        <v>914</v>
      </c>
      <c r="C939" s="3">
        <v>0</v>
      </c>
      <c r="D939" s="3">
        <v>0</v>
      </c>
      <c r="E939" s="3">
        <v>0</v>
      </c>
      <c r="F939" s="3">
        <v>0</v>
      </c>
      <c r="G939" s="3">
        <v>0</v>
      </c>
      <c r="H939" s="3">
        <v>0</v>
      </c>
      <c r="I939" s="3">
        <v>0</v>
      </c>
    </row>
    <row r="940" spans="2:9" x14ac:dyDescent="0.3">
      <c r="B940" s="1">
        <v>915</v>
      </c>
      <c r="C940" s="3">
        <v>0</v>
      </c>
      <c r="D940" s="3">
        <v>0</v>
      </c>
      <c r="E940" s="3">
        <v>0</v>
      </c>
      <c r="F940" s="3">
        <v>0</v>
      </c>
      <c r="G940" s="3">
        <v>0</v>
      </c>
      <c r="H940" s="3">
        <v>0</v>
      </c>
      <c r="I940" s="3">
        <v>0</v>
      </c>
    </row>
    <row r="941" spans="2:9" x14ac:dyDescent="0.3">
      <c r="B941" s="1">
        <v>916</v>
      </c>
      <c r="C941" s="3">
        <v>0</v>
      </c>
      <c r="D941" s="3">
        <v>0</v>
      </c>
      <c r="E941" s="3">
        <v>0</v>
      </c>
      <c r="F941" s="3">
        <v>0</v>
      </c>
      <c r="G941" s="3">
        <v>0</v>
      </c>
      <c r="H941" s="3">
        <v>0</v>
      </c>
      <c r="I941" s="3">
        <v>0</v>
      </c>
    </row>
    <row r="942" spans="2:9" x14ac:dyDescent="0.3">
      <c r="B942" s="1">
        <v>917</v>
      </c>
      <c r="C942" s="3">
        <v>0</v>
      </c>
      <c r="D942" s="3">
        <v>0</v>
      </c>
      <c r="E942" s="3">
        <v>0</v>
      </c>
      <c r="F942" s="3">
        <v>0</v>
      </c>
      <c r="G942" s="3">
        <v>0</v>
      </c>
      <c r="H942" s="3">
        <v>0</v>
      </c>
      <c r="I942" s="3">
        <v>0</v>
      </c>
    </row>
    <row r="943" spans="2:9" x14ac:dyDescent="0.3">
      <c r="B943" s="1">
        <v>918</v>
      </c>
      <c r="C943" s="3">
        <v>0</v>
      </c>
      <c r="D943" s="3">
        <v>0</v>
      </c>
      <c r="E943" s="3">
        <v>0</v>
      </c>
      <c r="F943" s="3">
        <v>0</v>
      </c>
      <c r="G943" s="3">
        <v>0</v>
      </c>
      <c r="H943" s="3">
        <v>0</v>
      </c>
      <c r="I943" s="3">
        <v>0</v>
      </c>
    </row>
    <row r="944" spans="2:9" x14ac:dyDescent="0.3">
      <c r="B944" s="1">
        <v>919</v>
      </c>
      <c r="C944" s="3">
        <v>0</v>
      </c>
      <c r="D944" s="3">
        <v>0</v>
      </c>
      <c r="E944" s="3">
        <v>0</v>
      </c>
      <c r="F944" s="3">
        <v>0</v>
      </c>
      <c r="G944" s="3">
        <v>0</v>
      </c>
      <c r="H944" s="3">
        <v>0</v>
      </c>
      <c r="I944" s="3">
        <v>0</v>
      </c>
    </row>
    <row r="945" spans="2:9" x14ac:dyDescent="0.3">
      <c r="B945" s="1">
        <v>920</v>
      </c>
      <c r="C945" s="3">
        <v>0</v>
      </c>
      <c r="D945" s="3">
        <v>0</v>
      </c>
      <c r="E945" s="3">
        <v>0</v>
      </c>
      <c r="F945" s="3">
        <v>0</v>
      </c>
      <c r="G945" s="3">
        <v>0</v>
      </c>
      <c r="H945" s="3">
        <v>0</v>
      </c>
      <c r="I945" s="3">
        <v>0</v>
      </c>
    </row>
    <row r="946" spans="2:9" x14ac:dyDescent="0.3">
      <c r="B946" s="1">
        <v>921</v>
      </c>
      <c r="C946" s="3">
        <v>0</v>
      </c>
      <c r="D946" s="3">
        <v>0</v>
      </c>
      <c r="E946" s="3">
        <v>0</v>
      </c>
      <c r="F946" s="3">
        <v>0</v>
      </c>
      <c r="G946" s="3">
        <v>0</v>
      </c>
      <c r="H946" s="3">
        <v>0</v>
      </c>
      <c r="I946" s="3">
        <v>0</v>
      </c>
    </row>
    <row r="947" spans="2:9" x14ac:dyDescent="0.3">
      <c r="B947" s="1">
        <v>922</v>
      </c>
      <c r="C947" s="3">
        <v>0</v>
      </c>
      <c r="D947" s="3">
        <v>0</v>
      </c>
      <c r="E947" s="3">
        <v>0</v>
      </c>
      <c r="F947" s="3">
        <v>0</v>
      </c>
      <c r="G947" s="3">
        <v>0</v>
      </c>
      <c r="H947" s="3">
        <v>0</v>
      </c>
      <c r="I947" s="3">
        <v>0</v>
      </c>
    </row>
    <row r="948" spans="2:9" x14ac:dyDescent="0.3">
      <c r="B948" s="1">
        <v>923</v>
      </c>
      <c r="C948" s="3">
        <v>0</v>
      </c>
      <c r="D948" s="3">
        <v>0</v>
      </c>
      <c r="E948" s="3">
        <v>0</v>
      </c>
      <c r="F948" s="3">
        <v>0</v>
      </c>
      <c r="G948" s="3">
        <v>0</v>
      </c>
      <c r="H948" s="3">
        <v>0</v>
      </c>
      <c r="I948" s="3">
        <v>0</v>
      </c>
    </row>
    <row r="949" spans="2:9" x14ac:dyDescent="0.3">
      <c r="B949" s="1">
        <v>924</v>
      </c>
      <c r="C949" s="3">
        <v>0</v>
      </c>
      <c r="D949" s="3">
        <v>0</v>
      </c>
      <c r="E949" s="3">
        <v>0</v>
      </c>
      <c r="F949" s="3">
        <v>0</v>
      </c>
      <c r="G949" s="3">
        <v>0</v>
      </c>
      <c r="H949" s="3">
        <v>0</v>
      </c>
      <c r="I949" s="3">
        <v>0</v>
      </c>
    </row>
    <row r="950" spans="2:9" x14ac:dyDescent="0.3">
      <c r="B950" s="1">
        <v>925</v>
      </c>
      <c r="C950" s="3">
        <v>0</v>
      </c>
      <c r="D950" s="3">
        <v>0</v>
      </c>
      <c r="E950" s="3">
        <v>0</v>
      </c>
      <c r="F950" s="3">
        <v>0</v>
      </c>
      <c r="G950" s="3">
        <v>0</v>
      </c>
      <c r="H950" s="3">
        <v>0</v>
      </c>
      <c r="I950" s="3">
        <v>0</v>
      </c>
    </row>
    <row r="951" spans="2:9" x14ac:dyDescent="0.3">
      <c r="B951" s="1">
        <v>926</v>
      </c>
      <c r="C951" s="3">
        <v>0</v>
      </c>
      <c r="D951" s="3">
        <v>0</v>
      </c>
      <c r="E951" s="3">
        <v>0</v>
      </c>
      <c r="F951" s="3">
        <v>0</v>
      </c>
      <c r="G951" s="3">
        <v>0</v>
      </c>
      <c r="H951" s="3">
        <v>0</v>
      </c>
      <c r="I951" s="3">
        <v>0</v>
      </c>
    </row>
    <row r="952" spans="2:9" x14ac:dyDescent="0.3">
      <c r="B952" s="1">
        <v>927</v>
      </c>
      <c r="C952" s="3">
        <v>0</v>
      </c>
      <c r="D952" s="3">
        <v>0</v>
      </c>
      <c r="E952" s="3">
        <v>0</v>
      </c>
      <c r="F952" s="3">
        <v>0</v>
      </c>
      <c r="G952" s="3">
        <v>0</v>
      </c>
      <c r="H952" s="3">
        <v>0</v>
      </c>
      <c r="I952" s="3">
        <v>0</v>
      </c>
    </row>
    <row r="953" spans="2:9" x14ac:dyDescent="0.3">
      <c r="B953" s="1">
        <v>928</v>
      </c>
      <c r="C953" s="3">
        <v>0</v>
      </c>
      <c r="D953" s="3">
        <v>0</v>
      </c>
      <c r="E953" s="3">
        <v>0</v>
      </c>
      <c r="F953" s="3">
        <v>0</v>
      </c>
      <c r="G953" s="3">
        <v>0</v>
      </c>
      <c r="H953" s="3">
        <v>0</v>
      </c>
      <c r="I953" s="3">
        <v>0</v>
      </c>
    </row>
    <row r="954" spans="2:9" x14ac:dyDescent="0.3">
      <c r="B954" s="1">
        <v>929</v>
      </c>
      <c r="C954" s="3">
        <v>0</v>
      </c>
      <c r="D954" s="3">
        <v>0</v>
      </c>
      <c r="E954" s="3">
        <v>0</v>
      </c>
      <c r="F954" s="3">
        <v>0</v>
      </c>
      <c r="G954" s="3">
        <v>0</v>
      </c>
      <c r="H954" s="3">
        <v>0</v>
      </c>
      <c r="I954" s="3">
        <v>0</v>
      </c>
    </row>
    <row r="955" spans="2:9" x14ac:dyDescent="0.3">
      <c r="B955" s="1">
        <v>930</v>
      </c>
      <c r="C955" s="3">
        <v>0</v>
      </c>
      <c r="D955" s="3">
        <v>0</v>
      </c>
      <c r="E955" s="3">
        <v>0</v>
      </c>
      <c r="F955" s="3">
        <v>0</v>
      </c>
      <c r="G955" s="3">
        <v>0</v>
      </c>
      <c r="H955" s="3">
        <v>0</v>
      </c>
      <c r="I955" s="3">
        <v>0</v>
      </c>
    </row>
    <row r="956" spans="2:9" x14ac:dyDescent="0.3">
      <c r="B956" s="1">
        <v>931</v>
      </c>
      <c r="C956" s="3">
        <v>0</v>
      </c>
      <c r="D956" s="3">
        <v>0</v>
      </c>
      <c r="E956" s="3">
        <v>0</v>
      </c>
      <c r="F956" s="3">
        <v>0</v>
      </c>
      <c r="G956" s="3">
        <v>0</v>
      </c>
      <c r="H956" s="3">
        <v>0</v>
      </c>
      <c r="I956" s="3">
        <v>0</v>
      </c>
    </row>
    <row r="957" spans="2:9" x14ac:dyDescent="0.3">
      <c r="B957" s="1">
        <v>932</v>
      </c>
      <c r="C957" s="3">
        <v>0</v>
      </c>
      <c r="D957" s="3">
        <v>0</v>
      </c>
      <c r="E957" s="3">
        <v>0</v>
      </c>
      <c r="F957" s="3">
        <v>0</v>
      </c>
      <c r="G957" s="3">
        <v>0</v>
      </c>
      <c r="H957" s="3">
        <v>0</v>
      </c>
      <c r="I957" s="3">
        <v>0</v>
      </c>
    </row>
    <row r="958" spans="2:9" x14ac:dyDescent="0.3">
      <c r="B958" s="1">
        <v>933</v>
      </c>
      <c r="C958" s="3">
        <v>0</v>
      </c>
      <c r="D958" s="3">
        <v>0</v>
      </c>
      <c r="E958" s="3">
        <v>0</v>
      </c>
      <c r="F958" s="3">
        <v>0</v>
      </c>
      <c r="G958" s="3">
        <v>0</v>
      </c>
      <c r="H958" s="3">
        <v>0</v>
      </c>
      <c r="I958" s="3">
        <v>0</v>
      </c>
    </row>
    <row r="959" spans="2:9" x14ac:dyDescent="0.3">
      <c r="B959" s="1">
        <v>934</v>
      </c>
      <c r="C959" s="3">
        <v>0</v>
      </c>
      <c r="D959" s="3">
        <v>0</v>
      </c>
      <c r="E959" s="3">
        <v>0</v>
      </c>
      <c r="F959" s="3">
        <v>0</v>
      </c>
      <c r="G959" s="3">
        <v>0</v>
      </c>
      <c r="H959" s="3">
        <v>0</v>
      </c>
      <c r="I959" s="3">
        <v>0</v>
      </c>
    </row>
    <row r="960" spans="2:9" x14ac:dyDescent="0.3">
      <c r="B960" s="1">
        <v>935</v>
      </c>
      <c r="C960" s="3">
        <v>0</v>
      </c>
      <c r="D960" s="3">
        <v>0</v>
      </c>
      <c r="E960" s="3">
        <v>0</v>
      </c>
      <c r="F960" s="3">
        <v>0</v>
      </c>
      <c r="G960" s="3">
        <v>0</v>
      </c>
      <c r="H960" s="3">
        <v>0</v>
      </c>
      <c r="I960" s="3">
        <v>0</v>
      </c>
    </row>
    <row r="961" spans="2:9" x14ac:dyDescent="0.3">
      <c r="B961" s="1">
        <v>936</v>
      </c>
      <c r="C961" s="3">
        <v>0</v>
      </c>
      <c r="D961" s="3">
        <v>0</v>
      </c>
      <c r="E961" s="3">
        <v>0</v>
      </c>
      <c r="F961" s="3">
        <v>0</v>
      </c>
      <c r="G961" s="3">
        <v>0</v>
      </c>
      <c r="H961" s="3">
        <v>0</v>
      </c>
      <c r="I961" s="3">
        <v>0</v>
      </c>
    </row>
    <row r="962" spans="2:9" x14ac:dyDescent="0.3">
      <c r="B962" s="1">
        <v>937</v>
      </c>
      <c r="C962" s="3">
        <v>0</v>
      </c>
      <c r="D962" s="3">
        <v>0</v>
      </c>
      <c r="E962" s="3">
        <v>0</v>
      </c>
      <c r="F962" s="3">
        <v>0</v>
      </c>
      <c r="G962" s="3">
        <v>0</v>
      </c>
      <c r="H962" s="3">
        <v>0</v>
      </c>
      <c r="I962" s="3">
        <v>0</v>
      </c>
    </row>
    <row r="963" spans="2:9" x14ac:dyDescent="0.3">
      <c r="B963" s="1">
        <v>938</v>
      </c>
      <c r="C963" s="3">
        <v>0</v>
      </c>
      <c r="D963" s="3">
        <v>0</v>
      </c>
      <c r="E963" s="3">
        <v>0</v>
      </c>
      <c r="F963" s="3">
        <v>0</v>
      </c>
      <c r="G963" s="3">
        <v>0</v>
      </c>
      <c r="H963" s="3">
        <v>0</v>
      </c>
      <c r="I963" s="3">
        <v>0</v>
      </c>
    </row>
    <row r="964" spans="2:9" x14ac:dyDescent="0.3">
      <c r="B964" s="1">
        <v>939</v>
      </c>
      <c r="C964" s="3">
        <v>0</v>
      </c>
      <c r="D964" s="3">
        <v>0</v>
      </c>
      <c r="E964" s="3">
        <v>0</v>
      </c>
      <c r="F964" s="3">
        <v>0</v>
      </c>
      <c r="G964" s="3">
        <v>0</v>
      </c>
      <c r="H964" s="3">
        <v>0</v>
      </c>
      <c r="I964" s="3">
        <v>0</v>
      </c>
    </row>
    <row r="965" spans="2:9" x14ac:dyDescent="0.3">
      <c r="B965" s="1">
        <v>940</v>
      </c>
      <c r="C965" s="3">
        <v>0</v>
      </c>
      <c r="D965" s="3">
        <v>0</v>
      </c>
      <c r="E965" s="3">
        <v>0</v>
      </c>
      <c r="F965" s="3">
        <v>0</v>
      </c>
      <c r="G965" s="3">
        <v>0</v>
      </c>
      <c r="H965" s="3">
        <v>0</v>
      </c>
      <c r="I965" s="3">
        <v>0</v>
      </c>
    </row>
    <row r="966" spans="2:9" x14ac:dyDescent="0.3">
      <c r="B966" s="1">
        <v>941</v>
      </c>
      <c r="C966" s="3">
        <v>0</v>
      </c>
      <c r="D966" s="3">
        <v>0</v>
      </c>
      <c r="E966" s="3">
        <v>0</v>
      </c>
      <c r="F966" s="3">
        <v>0</v>
      </c>
      <c r="G966" s="3">
        <v>0</v>
      </c>
      <c r="H966" s="3">
        <v>0</v>
      </c>
      <c r="I966" s="3">
        <v>0</v>
      </c>
    </row>
    <row r="967" spans="2:9" x14ac:dyDescent="0.3">
      <c r="B967" s="1">
        <v>942</v>
      </c>
      <c r="C967" s="3">
        <v>0</v>
      </c>
      <c r="D967" s="3">
        <v>0</v>
      </c>
      <c r="E967" s="3">
        <v>0</v>
      </c>
      <c r="F967" s="3">
        <v>0</v>
      </c>
      <c r="G967" s="3">
        <v>0</v>
      </c>
      <c r="H967" s="3">
        <v>0</v>
      </c>
      <c r="I967" s="3">
        <v>0</v>
      </c>
    </row>
    <row r="968" spans="2:9" x14ac:dyDescent="0.3">
      <c r="B968" s="1">
        <v>943</v>
      </c>
      <c r="C968" s="3">
        <v>0</v>
      </c>
      <c r="D968" s="3">
        <v>0</v>
      </c>
      <c r="E968" s="3">
        <v>0</v>
      </c>
      <c r="F968" s="3">
        <v>0</v>
      </c>
      <c r="G968" s="3">
        <v>0</v>
      </c>
      <c r="H968" s="3">
        <v>0</v>
      </c>
      <c r="I968" s="3">
        <v>0</v>
      </c>
    </row>
    <row r="969" spans="2:9" x14ac:dyDescent="0.3">
      <c r="B969" s="1">
        <v>944</v>
      </c>
      <c r="C969" s="3">
        <v>0</v>
      </c>
      <c r="D969" s="3">
        <v>0</v>
      </c>
      <c r="E969" s="3">
        <v>0</v>
      </c>
      <c r="F969" s="3">
        <v>0</v>
      </c>
      <c r="G969" s="3">
        <v>0</v>
      </c>
      <c r="H969" s="3">
        <v>0</v>
      </c>
      <c r="I969" s="3">
        <v>0</v>
      </c>
    </row>
    <row r="970" spans="2:9" x14ac:dyDescent="0.3">
      <c r="B970" s="1">
        <v>945</v>
      </c>
      <c r="C970" s="3">
        <v>0</v>
      </c>
      <c r="D970" s="3">
        <v>0</v>
      </c>
      <c r="E970" s="3">
        <v>0</v>
      </c>
      <c r="F970" s="3">
        <v>0</v>
      </c>
      <c r="G970" s="3">
        <v>0</v>
      </c>
      <c r="H970" s="3">
        <v>0</v>
      </c>
      <c r="I970" s="3">
        <v>0</v>
      </c>
    </row>
    <row r="971" spans="2:9" x14ac:dyDescent="0.3">
      <c r="B971" s="1">
        <v>946</v>
      </c>
      <c r="C971" s="3">
        <v>0</v>
      </c>
      <c r="D971" s="3">
        <v>0</v>
      </c>
      <c r="E971" s="3">
        <v>0</v>
      </c>
      <c r="F971" s="3">
        <v>0</v>
      </c>
      <c r="G971" s="3">
        <v>0</v>
      </c>
      <c r="H971" s="3">
        <v>0</v>
      </c>
      <c r="I971" s="3">
        <v>0</v>
      </c>
    </row>
    <row r="972" spans="2:9" x14ac:dyDescent="0.3">
      <c r="B972" s="1">
        <v>947</v>
      </c>
      <c r="C972" s="3">
        <v>0</v>
      </c>
      <c r="D972" s="3">
        <v>0</v>
      </c>
      <c r="E972" s="3">
        <v>0</v>
      </c>
      <c r="F972" s="3">
        <v>0</v>
      </c>
      <c r="G972" s="3">
        <v>0</v>
      </c>
      <c r="H972" s="3">
        <v>0</v>
      </c>
      <c r="I972" s="3">
        <v>0</v>
      </c>
    </row>
    <row r="973" spans="2:9" x14ac:dyDescent="0.3">
      <c r="B973" s="1">
        <v>948</v>
      </c>
      <c r="C973" s="3">
        <v>0</v>
      </c>
      <c r="D973" s="3">
        <v>0</v>
      </c>
      <c r="E973" s="3">
        <v>0</v>
      </c>
      <c r="F973" s="3">
        <v>0</v>
      </c>
      <c r="G973" s="3">
        <v>0</v>
      </c>
      <c r="H973" s="3">
        <v>0</v>
      </c>
      <c r="I973" s="3">
        <v>0</v>
      </c>
    </row>
    <row r="974" spans="2:9" x14ac:dyDescent="0.3">
      <c r="B974" s="1">
        <v>949</v>
      </c>
      <c r="C974" s="3">
        <v>0</v>
      </c>
      <c r="D974" s="3">
        <v>0</v>
      </c>
      <c r="E974" s="3">
        <v>0</v>
      </c>
      <c r="F974" s="3">
        <v>0</v>
      </c>
      <c r="G974" s="3">
        <v>0</v>
      </c>
      <c r="H974" s="3">
        <v>0</v>
      </c>
      <c r="I974" s="3">
        <v>0</v>
      </c>
    </row>
    <row r="975" spans="2:9" x14ac:dyDescent="0.3">
      <c r="B975" s="1">
        <v>950</v>
      </c>
      <c r="C975" s="3">
        <v>0</v>
      </c>
      <c r="D975" s="3">
        <v>0</v>
      </c>
      <c r="E975" s="3">
        <v>0</v>
      </c>
      <c r="F975" s="3">
        <v>0</v>
      </c>
      <c r="G975" s="3">
        <v>0</v>
      </c>
      <c r="H975" s="3">
        <v>0</v>
      </c>
      <c r="I975" s="3">
        <v>0</v>
      </c>
    </row>
    <row r="976" spans="2:9" x14ac:dyDescent="0.3">
      <c r="B976" s="1">
        <v>951</v>
      </c>
      <c r="C976" s="3">
        <v>0</v>
      </c>
      <c r="D976" s="3">
        <v>0</v>
      </c>
      <c r="E976" s="3">
        <v>0</v>
      </c>
      <c r="F976" s="3">
        <v>0</v>
      </c>
      <c r="G976" s="3">
        <v>0</v>
      </c>
      <c r="H976" s="3">
        <v>0</v>
      </c>
      <c r="I976" s="3">
        <v>0</v>
      </c>
    </row>
    <row r="977" spans="2:9" x14ac:dyDescent="0.3">
      <c r="B977" s="1">
        <v>952</v>
      </c>
      <c r="C977" s="3">
        <v>0</v>
      </c>
      <c r="D977" s="3">
        <v>0</v>
      </c>
      <c r="E977" s="3">
        <v>0</v>
      </c>
      <c r="F977" s="3">
        <v>0</v>
      </c>
      <c r="G977" s="3">
        <v>0</v>
      </c>
      <c r="H977" s="3">
        <v>0</v>
      </c>
      <c r="I977" s="3">
        <v>0</v>
      </c>
    </row>
    <row r="978" spans="2:9" x14ac:dyDescent="0.3">
      <c r="B978" s="1">
        <v>953</v>
      </c>
      <c r="C978" s="3">
        <v>0</v>
      </c>
      <c r="D978" s="3">
        <v>0</v>
      </c>
      <c r="E978" s="3">
        <v>0</v>
      </c>
      <c r="F978" s="3">
        <v>0</v>
      </c>
      <c r="G978" s="3">
        <v>0</v>
      </c>
      <c r="H978" s="3">
        <v>0</v>
      </c>
      <c r="I978" s="3">
        <v>0</v>
      </c>
    </row>
    <row r="979" spans="2:9" x14ac:dyDescent="0.3">
      <c r="B979" s="1">
        <v>954</v>
      </c>
      <c r="C979" s="3">
        <v>0</v>
      </c>
      <c r="D979" s="3">
        <v>0</v>
      </c>
      <c r="E979" s="3">
        <v>0</v>
      </c>
      <c r="F979" s="3">
        <v>0</v>
      </c>
      <c r="G979" s="3">
        <v>0</v>
      </c>
      <c r="H979" s="3">
        <v>0</v>
      </c>
      <c r="I979" s="3">
        <v>0</v>
      </c>
    </row>
    <row r="980" spans="2:9" x14ac:dyDescent="0.3">
      <c r="B980" s="1">
        <v>955</v>
      </c>
      <c r="C980" s="3">
        <v>0</v>
      </c>
      <c r="D980" s="3">
        <v>0</v>
      </c>
      <c r="E980" s="3">
        <v>0</v>
      </c>
      <c r="F980" s="3">
        <v>0</v>
      </c>
      <c r="G980" s="3">
        <v>0</v>
      </c>
      <c r="H980" s="3">
        <v>0</v>
      </c>
      <c r="I980" s="3">
        <v>0</v>
      </c>
    </row>
    <row r="981" spans="2:9" x14ac:dyDescent="0.3">
      <c r="B981" s="1">
        <v>956</v>
      </c>
      <c r="C981" s="3">
        <v>0</v>
      </c>
      <c r="D981" s="3">
        <v>0</v>
      </c>
      <c r="E981" s="3">
        <v>0</v>
      </c>
      <c r="F981" s="3">
        <v>0</v>
      </c>
      <c r="G981" s="3">
        <v>0</v>
      </c>
      <c r="H981" s="3">
        <v>0</v>
      </c>
      <c r="I981" s="3">
        <v>0</v>
      </c>
    </row>
    <row r="982" spans="2:9" x14ac:dyDescent="0.3">
      <c r="B982" s="1">
        <v>957</v>
      </c>
      <c r="C982" s="3">
        <v>0</v>
      </c>
      <c r="D982" s="3">
        <v>0</v>
      </c>
      <c r="E982" s="3">
        <v>0</v>
      </c>
      <c r="F982" s="3">
        <v>0</v>
      </c>
      <c r="G982" s="3">
        <v>0</v>
      </c>
      <c r="H982" s="3">
        <v>0</v>
      </c>
      <c r="I982" s="3">
        <v>0</v>
      </c>
    </row>
    <row r="983" spans="2:9" x14ac:dyDescent="0.3">
      <c r="B983" s="1">
        <v>958</v>
      </c>
      <c r="C983" s="3">
        <v>0</v>
      </c>
      <c r="D983" s="3">
        <v>0</v>
      </c>
      <c r="E983" s="3">
        <v>0</v>
      </c>
      <c r="F983" s="3">
        <v>0</v>
      </c>
      <c r="G983" s="3">
        <v>0</v>
      </c>
      <c r="H983" s="3">
        <v>0</v>
      </c>
      <c r="I983" s="3">
        <v>0</v>
      </c>
    </row>
    <row r="984" spans="2:9" x14ac:dyDescent="0.3">
      <c r="B984" s="1">
        <v>959</v>
      </c>
      <c r="C984" s="3">
        <v>0</v>
      </c>
      <c r="D984" s="3">
        <v>0</v>
      </c>
      <c r="E984" s="3">
        <v>0</v>
      </c>
      <c r="F984" s="3">
        <v>0</v>
      </c>
      <c r="G984" s="3">
        <v>0</v>
      </c>
      <c r="H984" s="3">
        <v>0</v>
      </c>
      <c r="I984" s="3">
        <v>0</v>
      </c>
    </row>
    <row r="985" spans="2:9" x14ac:dyDescent="0.3">
      <c r="B985" s="1">
        <v>960</v>
      </c>
      <c r="C985" s="3">
        <v>0</v>
      </c>
      <c r="D985" s="3">
        <v>0</v>
      </c>
      <c r="E985" s="3">
        <v>0</v>
      </c>
      <c r="F985" s="3">
        <v>0</v>
      </c>
      <c r="G985" s="3">
        <v>0</v>
      </c>
      <c r="H985" s="3">
        <v>0</v>
      </c>
      <c r="I985" s="3">
        <v>0</v>
      </c>
    </row>
    <row r="986" spans="2:9" x14ac:dyDescent="0.3">
      <c r="B986" s="1">
        <v>961</v>
      </c>
      <c r="C986" s="3">
        <v>0</v>
      </c>
      <c r="D986" s="3">
        <v>0</v>
      </c>
      <c r="E986" s="3">
        <v>0</v>
      </c>
      <c r="F986" s="3">
        <v>0</v>
      </c>
      <c r="G986" s="3">
        <v>0</v>
      </c>
      <c r="H986" s="3">
        <v>0</v>
      </c>
      <c r="I986" s="3">
        <v>0</v>
      </c>
    </row>
    <row r="987" spans="2:9" x14ac:dyDescent="0.3">
      <c r="B987" s="1">
        <v>962</v>
      </c>
      <c r="C987" s="3">
        <v>0</v>
      </c>
      <c r="D987" s="3">
        <v>0</v>
      </c>
      <c r="E987" s="3">
        <v>0</v>
      </c>
      <c r="F987" s="3">
        <v>0</v>
      </c>
      <c r="G987" s="3">
        <v>0</v>
      </c>
      <c r="H987" s="3">
        <v>0</v>
      </c>
      <c r="I987" s="3">
        <v>0</v>
      </c>
    </row>
    <row r="988" spans="2:9" x14ac:dyDescent="0.3">
      <c r="B988" s="1">
        <v>963</v>
      </c>
      <c r="C988" s="3">
        <v>0</v>
      </c>
      <c r="D988" s="3">
        <v>0</v>
      </c>
      <c r="E988" s="3">
        <v>0</v>
      </c>
      <c r="F988" s="3">
        <v>0</v>
      </c>
      <c r="G988" s="3">
        <v>0</v>
      </c>
      <c r="H988" s="3">
        <v>0</v>
      </c>
      <c r="I988" s="3">
        <v>0</v>
      </c>
    </row>
    <row r="989" spans="2:9" x14ac:dyDescent="0.3">
      <c r="B989" s="1">
        <v>964</v>
      </c>
      <c r="C989" s="3">
        <v>0</v>
      </c>
      <c r="D989" s="3">
        <v>0</v>
      </c>
      <c r="E989" s="3">
        <v>0</v>
      </c>
      <c r="F989" s="3">
        <v>0</v>
      </c>
      <c r="G989" s="3">
        <v>0</v>
      </c>
      <c r="H989" s="3">
        <v>0</v>
      </c>
      <c r="I989" s="3">
        <v>0</v>
      </c>
    </row>
    <row r="990" spans="2:9" x14ac:dyDescent="0.3">
      <c r="B990" s="1">
        <v>965</v>
      </c>
      <c r="C990" s="3">
        <v>0</v>
      </c>
      <c r="D990" s="3">
        <v>0</v>
      </c>
      <c r="E990" s="3">
        <v>0</v>
      </c>
      <c r="F990" s="3">
        <v>0</v>
      </c>
      <c r="G990" s="3">
        <v>0</v>
      </c>
      <c r="H990" s="3">
        <v>0</v>
      </c>
      <c r="I990" s="3">
        <v>0</v>
      </c>
    </row>
    <row r="991" spans="2:9" x14ac:dyDescent="0.3">
      <c r="B991" s="1">
        <v>966</v>
      </c>
      <c r="C991" s="3">
        <v>0</v>
      </c>
      <c r="D991" s="3">
        <v>0</v>
      </c>
      <c r="E991" s="3">
        <v>0</v>
      </c>
      <c r="F991" s="3">
        <v>0</v>
      </c>
      <c r="G991" s="3">
        <v>0</v>
      </c>
      <c r="H991" s="3">
        <v>0</v>
      </c>
      <c r="I991" s="3">
        <v>0</v>
      </c>
    </row>
    <row r="992" spans="2:9" x14ac:dyDescent="0.3">
      <c r="B992" s="1">
        <v>967</v>
      </c>
      <c r="C992" s="3">
        <v>0</v>
      </c>
      <c r="D992" s="3">
        <v>0</v>
      </c>
      <c r="E992" s="3">
        <v>0</v>
      </c>
      <c r="F992" s="3">
        <v>0</v>
      </c>
      <c r="G992" s="3">
        <v>0</v>
      </c>
      <c r="H992" s="3">
        <v>0</v>
      </c>
      <c r="I992" s="3">
        <v>0</v>
      </c>
    </row>
    <row r="993" spans="2:9" x14ac:dyDescent="0.3">
      <c r="B993" s="1">
        <v>968</v>
      </c>
      <c r="C993" s="3">
        <v>0</v>
      </c>
      <c r="D993" s="3">
        <v>0</v>
      </c>
      <c r="E993" s="3">
        <v>0</v>
      </c>
      <c r="F993" s="3">
        <v>0</v>
      </c>
      <c r="G993" s="3">
        <v>0</v>
      </c>
      <c r="H993" s="3">
        <v>0</v>
      </c>
      <c r="I993" s="3">
        <v>0</v>
      </c>
    </row>
    <row r="994" spans="2:9" x14ac:dyDescent="0.3">
      <c r="B994" s="1">
        <v>969</v>
      </c>
      <c r="C994" s="3">
        <v>0</v>
      </c>
      <c r="D994" s="3">
        <v>0</v>
      </c>
      <c r="E994" s="3">
        <v>0</v>
      </c>
      <c r="F994" s="3">
        <v>0</v>
      </c>
      <c r="G994" s="3">
        <v>0</v>
      </c>
      <c r="H994" s="3">
        <v>0</v>
      </c>
      <c r="I994" s="3">
        <v>0</v>
      </c>
    </row>
    <row r="995" spans="2:9" x14ac:dyDescent="0.3">
      <c r="B995" s="1">
        <v>970</v>
      </c>
      <c r="C995" s="3">
        <v>0</v>
      </c>
      <c r="D995" s="3">
        <v>0</v>
      </c>
      <c r="E995" s="3">
        <v>0</v>
      </c>
      <c r="F995" s="3">
        <v>0</v>
      </c>
      <c r="G995" s="3">
        <v>0</v>
      </c>
      <c r="H995" s="3">
        <v>0</v>
      </c>
      <c r="I995" s="3">
        <v>0</v>
      </c>
    </row>
    <row r="996" spans="2:9" x14ac:dyDescent="0.3">
      <c r="B996" s="1">
        <v>971</v>
      </c>
      <c r="C996" s="3">
        <v>0</v>
      </c>
      <c r="D996" s="3">
        <v>0</v>
      </c>
      <c r="E996" s="3">
        <v>0</v>
      </c>
      <c r="F996" s="3">
        <v>0</v>
      </c>
      <c r="G996" s="3">
        <v>0</v>
      </c>
      <c r="H996" s="3">
        <v>0</v>
      </c>
      <c r="I996" s="3">
        <v>0</v>
      </c>
    </row>
    <row r="997" spans="2:9" x14ac:dyDescent="0.3">
      <c r="B997" s="1">
        <v>972</v>
      </c>
      <c r="C997" s="3">
        <v>0</v>
      </c>
      <c r="D997" s="3">
        <v>0</v>
      </c>
      <c r="E997" s="3">
        <v>0</v>
      </c>
      <c r="F997" s="3">
        <v>0</v>
      </c>
      <c r="G997" s="3">
        <v>0</v>
      </c>
      <c r="H997" s="3">
        <v>0</v>
      </c>
      <c r="I997" s="3">
        <v>0</v>
      </c>
    </row>
    <row r="998" spans="2:9" x14ac:dyDescent="0.3">
      <c r="B998" s="1">
        <v>973</v>
      </c>
      <c r="C998" s="3">
        <v>0</v>
      </c>
      <c r="D998" s="3">
        <v>0</v>
      </c>
      <c r="E998" s="3">
        <v>0</v>
      </c>
      <c r="F998" s="3">
        <v>0</v>
      </c>
      <c r="G998" s="3">
        <v>0</v>
      </c>
      <c r="H998" s="3">
        <v>0</v>
      </c>
      <c r="I998" s="3">
        <v>0</v>
      </c>
    </row>
    <row r="999" spans="2:9" x14ac:dyDescent="0.3">
      <c r="B999" s="1">
        <v>974</v>
      </c>
      <c r="C999" s="3">
        <v>0</v>
      </c>
      <c r="D999" s="3">
        <v>0</v>
      </c>
      <c r="E999" s="3">
        <v>0</v>
      </c>
      <c r="F999" s="3">
        <v>0</v>
      </c>
      <c r="G999" s="3">
        <v>0</v>
      </c>
      <c r="H999" s="3">
        <v>0</v>
      </c>
      <c r="I999" s="3">
        <v>0</v>
      </c>
    </row>
    <row r="1000" spans="2:9" x14ac:dyDescent="0.3">
      <c r="B1000" s="1">
        <v>975</v>
      </c>
      <c r="C1000" s="3">
        <v>0</v>
      </c>
      <c r="D1000" s="3">
        <v>0</v>
      </c>
      <c r="E1000" s="3">
        <v>0</v>
      </c>
      <c r="F1000" s="3">
        <v>0</v>
      </c>
      <c r="G1000" s="3">
        <v>0</v>
      </c>
      <c r="H1000" s="3">
        <v>0</v>
      </c>
      <c r="I1000" s="3">
        <v>0</v>
      </c>
    </row>
    <row r="1001" spans="2:9" x14ac:dyDescent="0.3">
      <c r="B1001" s="1">
        <v>976</v>
      </c>
      <c r="C1001" s="3">
        <v>0</v>
      </c>
      <c r="D1001" s="3">
        <v>0</v>
      </c>
      <c r="E1001" s="3">
        <v>0</v>
      </c>
      <c r="F1001" s="3">
        <v>0</v>
      </c>
      <c r="G1001" s="3">
        <v>0</v>
      </c>
      <c r="H1001" s="3">
        <v>0</v>
      </c>
      <c r="I1001" s="3">
        <v>0</v>
      </c>
    </row>
    <row r="1002" spans="2:9" x14ac:dyDescent="0.3">
      <c r="B1002" s="1">
        <v>977</v>
      </c>
      <c r="C1002" s="3">
        <v>0</v>
      </c>
      <c r="D1002" s="3">
        <v>0</v>
      </c>
      <c r="E1002" s="3">
        <v>0</v>
      </c>
      <c r="F1002" s="3">
        <v>0</v>
      </c>
      <c r="G1002" s="3">
        <v>0</v>
      </c>
      <c r="H1002" s="3">
        <v>0</v>
      </c>
      <c r="I1002" s="3">
        <v>0</v>
      </c>
    </row>
    <row r="1003" spans="2:9" x14ac:dyDescent="0.3">
      <c r="B1003" s="1">
        <v>978</v>
      </c>
      <c r="C1003" s="3">
        <v>0</v>
      </c>
      <c r="D1003" s="3">
        <v>0</v>
      </c>
      <c r="E1003" s="3">
        <v>0</v>
      </c>
      <c r="F1003" s="3">
        <v>0</v>
      </c>
      <c r="G1003" s="3">
        <v>0</v>
      </c>
      <c r="H1003" s="3">
        <v>0</v>
      </c>
      <c r="I1003" s="3">
        <v>0</v>
      </c>
    </row>
    <row r="1004" spans="2:9" x14ac:dyDescent="0.3">
      <c r="B1004" s="1">
        <v>979</v>
      </c>
      <c r="C1004" s="3">
        <v>0</v>
      </c>
      <c r="D1004" s="3">
        <v>0</v>
      </c>
      <c r="E1004" s="3">
        <v>0</v>
      </c>
      <c r="F1004" s="3">
        <v>0</v>
      </c>
      <c r="G1004" s="3">
        <v>0</v>
      </c>
      <c r="H1004" s="3">
        <v>0</v>
      </c>
      <c r="I1004" s="3">
        <v>0</v>
      </c>
    </row>
    <row r="1005" spans="2:9" x14ac:dyDescent="0.3">
      <c r="B1005" s="1">
        <v>980</v>
      </c>
      <c r="C1005" s="3">
        <v>0</v>
      </c>
      <c r="D1005" s="3">
        <v>0</v>
      </c>
      <c r="E1005" s="3">
        <v>0</v>
      </c>
      <c r="F1005" s="3">
        <v>0</v>
      </c>
      <c r="G1005" s="3">
        <v>0</v>
      </c>
      <c r="H1005" s="3">
        <v>0</v>
      </c>
      <c r="I1005" s="3">
        <v>0</v>
      </c>
    </row>
    <row r="1006" spans="2:9" x14ac:dyDescent="0.3">
      <c r="B1006" s="1">
        <v>981</v>
      </c>
      <c r="C1006" s="3">
        <v>0</v>
      </c>
      <c r="D1006" s="3">
        <v>0</v>
      </c>
      <c r="E1006" s="3">
        <v>0</v>
      </c>
      <c r="F1006" s="3">
        <v>0</v>
      </c>
      <c r="G1006" s="3">
        <v>0</v>
      </c>
      <c r="H1006" s="3">
        <v>0</v>
      </c>
      <c r="I1006" s="3">
        <v>0</v>
      </c>
    </row>
    <row r="1007" spans="2:9" x14ac:dyDescent="0.3">
      <c r="B1007" s="1">
        <v>982</v>
      </c>
      <c r="C1007" s="3">
        <v>0</v>
      </c>
      <c r="D1007" s="3">
        <v>0</v>
      </c>
      <c r="E1007" s="3">
        <v>0</v>
      </c>
      <c r="F1007" s="3">
        <v>0</v>
      </c>
      <c r="G1007" s="3">
        <v>0</v>
      </c>
      <c r="H1007" s="3">
        <v>0</v>
      </c>
      <c r="I1007" s="3">
        <v>0</v>
      </c>
    </row>
    <row r="1008" spans="2:9" x14ac:dyDescent="0.3">
      <c r="B1008" s="1">
        <v>983</v>
      </c>
      <c r="C1008" s="3">
        <v>0</v>
      </c>
      <c r="D1008" s="3">
        <v>0</v>
      </c>
      <c r="E1008" s="3">
        <v>0</v>
      </c>
      <c r="F1008" s="3">
        <v>0</v>
      </c>
      <c r="G1008" s="3">
        <v>0</v>
      </c>
      <c r="H1008" s="3">
        <v>0</v>
      </c>
      <c r="I1008" s="3">
        <v>0</v>
      </c>
    </row>
    <row r="1009" spans="2:9" x14ac:dyDescent="0.3">
      <c r="B1009" s="1">
        <v>984</v>
      </c>
      <c r="C1009" s="3">
        <v>0</v>
      </c>
      <c r="D1009" s="3">
        <v>0</v>
      </c>
      <c r="E1009" s="3">
        <v>0</v>
      </c>
      <c r="F1009" s="3">
        <v>0</v>
      </c>
      <c r="G1009" s="3">
        <v>0</v>
      </c>
      <c r="H1009" s="3">
        <v>0</v>
      </c>
      <c r="I1009" s="3">
        <v>0</v>
      </c>
    </row>
    <row r="1010" spans="2:9" x14ac:dyDescent="0.3">
      <c r="B1010" s="1">
        <v>985</v>
      </c>
      <c r="C1010" s="3">
        <v>0</v>
      </c>
      <c r="D1010" s="3">
        <v>0</v>
      </c>
      <c r="E1010" s="3">
        <v>0</v>
      </c>
      <c r="F1010" s="3">
        <v>0</v>
      </c>
      <c r="G1010" s="3">
        <v>0</v>
      </c>
      <c r="H1010" s="3">
        <v>0</v>
      </c>
      <c r="I1010" s="3">
        <v>0</v>
      </c>
    </row>
    <row r="1011" spans="2:9" x14ac:dyDescent="0.3">
      <c r="B1011" s="1">
        <v>986</v>
      </c>
      <c r="C1011" s="3">
        <v>0</v>
      </c>
      <c r="D1011" s="3">
        <v>0</v>
      </c>
      <c r="E1011" s="3">
        <v>0</v>
      </c>
      <c r="F1011" s="3">
        <v>0</v>
      </c>
      <c r="G1011" s="3">
        <v>0</v>
      </c>
      <c r="H1011" s="3">
        <v>0</v>
      </c>
      <c r="I1011" s="3">
        <v>0</v>
      </c>
    </row>
    <row r="1012" spans="2:9" x14ac:dyDescent="0.3">
      <c r="B1012" s="1">
        <v>987</v>
      </c>
      <c r="C1012" s="3">
        <v>0</v>
      </c>
      <c r="D1012" s="3">
        <v>0</v>
      </c>
      <c r="E1012" s="3">
        <v>0</v>
      </c>
      <c r="F1012" s="3">
        <v>0</v>
      </c>
      <c r="G1012" s="3">
        <v>0</v>
      </c>
      <c r="H1012" s="3">
        <v>0</v>
      </c>
      <c r="I1012" s="3">
        <v>0</v>
      </c>
    </row>
    <row r="1013" spans="2:9" x14ac:dyDescent="0.3">
      <c r="B1013" s="1">
        <v>988</v>
      </c>
      <c r="C1013" s="3">
        <v>0</v>
      </c>
      <c r="D1013" s="3">
        <v>0</v>
      </c>
      <c r="E1013" s="3">
        <v>0</v>
      </c>
      <c r="F1013" s="3">
        <v>0</v>
      </c>
      <c r="G1013" s="3">
        <v>0</v>
      </c>
      <c r="H1013" s="3">
        <v>0</v>
      </c>
      <c r="I1013" s="3">
        <v>0</v>
      </c>
    </row>
    <row r="1014" spans="2:9" x14ac:dyDescent="0.3">
      <c r="B1014" s="1">
        <v>989</v>
      </c>
      <c r="C1014" s="3">
        <v>0</v>
      </c>
      <c r="D1014" s="3">
        <v>0</v>
      </c>
      <c r="E1014" s="3">
        <v>0</v>
      </c>
      <c r="F1014" s="3">
        <v>0</v>
      </c>
      <c r="G1014" s="3">
        <v>0</v>
      </c>
      <c r="H1014" s="3">
        <v>0</v>
      </c>
      <c r="I1014" s="3">
        <v>0</v>
      </c>
    </row>
    <row r="1015" spans="2:9" x14ac:dyDescent="0.3">
      <c r="B1015" s="1">
        <v>990</v>
      </c>
      <c r="C1015" s="3">
        <v>0</v>
      </c>
      <c r="D1015" s="3">
        <v>0</v>
      </c>
      <c r="E1015" s="3">
        <v>0</v>
      </c>
      <c r="F1015" s="3">
        <v>0</v>
      </c>
      <c r="G1015" s="3">
        <v>0</v>
      </c>
      <c r="H1015" s="3">
        <v>0</v>
      </c>
      <c r="I1015" s="3">
        <v>0</v>
      </c>
    </row>
    <row r="1016" spans="2:9" x14ac:dyDescent="0.3">
      <c r="B1016" s="1">
        <v>991</v>
      </c>
      <c r="C1016" s="3">
        <v>0</v>
      </c>
      <c r="D1016" s="3">
        <v>0</v>
      </c>
      <c r="E1016" s="3">
        <v>0</v>
      </c>
      <c r="F1016" s="3">
        <v>0</v>
      </c>
      <c r="G1016" s="3">
        <v>0</v>
      </c>
      <c r="H1016" s="3">
        <v>0</v>
      </c>
      <c r="I1016" s="3">
        <v>0</v>
      </c>
    </row>
    <row r="1017" spans="2:9" x14ac:dyDescent="0.3">
      <c r="B1017" s="1">
        <v>992</v>
      </c>
      <c r="C1017" s="3">
        <v>0</v>
      </c>
      <c r="D1017" s="3">
        <v>0</v>
      </c>
      <c r="E1017" s="3">
        <v>0</v>
      </c>
      <c r="F1017" s="3">
        <v>0</v>
      </c>
      <c r="G1017" s="3">
        <v>0</v>
      </c>
      <c r="H1017" s="3">
        <v>0</v>
      </c>
      <c r="I1017" s="3">
        <v>0</v>
      </c>
    </row>
    <row r="1018" spans="2:9" x14ac:dyDescent="0.3">
      <c r="B1018" s="1">
        <v>993</v>
      </c>
      <c r="C1018" s="3">
        <v>0</v>
      </c>
      <c r="D1018" s="3">
        <v>0</v>
      </c>
      <c r="E1018" s="3">
        <v>0</v>
      </c>
      <c r="F1018" s="3">
        <v>0</v>
      </c>
      <c r="G1018" s="3">
        <v>0</v>
      </c>
      <c r="H1018" s="3">
        <v>0</v>
      </c>
      <c r="I1018" s="3">
        <v>0</v>
      </c>
    </row>
    <row r="1019" spans="2:9" x14ac:dyDescent="0.3">
      <c r="B1019" s="1">
        <v>994</v>
      </c>
      <c r="C1019" s="3">
        <v>0</v>
      </c>
      <c r="D1019" s="3">
        <v>0</v>
      </c>
      <c r="E1019" s="3">
        <v>0</v>
      </c>
      <c r="F1019" s="3">
        <v>0</v>
      </c>
      <c r="G1019" s="3">
        <v>0</v>
      </c>
      <c r="H1019" s="3">
        <v>0</v>
      </c>
      <c r="I1019" s="3">
        <v>0</v>
      </c>
    </row>
    <row r="1020" spans="2:9" x14ac:dyDescent="0.3">
      <c r="B1020" s="1">
        <v>995</v>
      </c>
      <c r="C1020" s="3">
        <v>0</v>
      </c>
      <c r="D1020" s="3">
        <v>0</v>
      </c>
      <c r="E1020" s="3">
        <v>0</v>
      </c>
      <c r="F1020" s="3">
        <v>0</v>
      </c>
      <c r="G1020" s="3">
        <v>0</v>
      </c>
      <c r="H1020" s="3">
        <v>0</v>
      </c>
      <c r="I1020" s="3">
        <v>0</v>
      </c>
    </row>
    <row r="1021" spans="2:9" x14ac:dyDescent="0.3">
      <c r="B1021" s="1">
        <v>996</v>
      </c>
      <c r="C1021" s="3">
        <v>0</v>
      </c>
      <c r="D1021" s="3">
        <v>0</v>
      </c>
      <c r="E1021" s="3">
        <v>0</v>
      </c>
      <c r="F1021" s="3">
        <v>0</v>
      </c>
      <c r="G1021" s="3">
        <v>0</v>
      </c>
      <c r="H1021" s="3">
        <v>0</v>
      </c>
      <c r="I1021" s="3">
        <v>0</v>
      </c>
    </row>
    <row r="1022" spans="2:9" x14ac:dyDescent="0.3">
      <c r="B1022" s="1">
        <v>997</v>
      </c>
      <c r="C1022" s="3">
        <v>0</v>
      </c>
      <c r="D1022" s="3">
        <v>0</v>
      </c>
      <c r="E1022" s="3">
        <v>0</v>
      </c>
      <c r="F1022" s="3">
        <v>0</v>
      </c>
      <c r="G1022" s="3">
        <v>0</v>
      </c>
      <c r="H1022" s="3">
        <v>0</v>
      </c>
      <c r="I1022" s="3">
        <v>0</v>
      </c>
    </row>
    <row r="1023" spans="2:9" x14ac:dyDescent="0.3">
      <c r="B1023" s="1">
        <v>998</v>
      </c>
      <c r="C1023" s="3">
        <v>0</v>
      </c>
      <c r="D1023" s="3">
        <v>0</v>
      </c>
      <c r="E1023" s="3">
        <v>0</v>
      </c>
      <c r="F1023" s="3">
        <v>0</v>
      </c>
      <c r="G1023" s="3">
        <v>0</v>
      </c>
      <c r="H1023" s="3">
        <v>0</v>
      </c>
      <c r="I1023" s="3">
        <v>0</v>
      </c>
    </row>
    <row r="1024" spans="2:9" x14ac:dyDescent="0.3">
      <c r="B1024" s="1">
        <v>999</v>
      </c>
      <c r="C1024" s="3">
        <v>0</v>
      </c>
      <c r="D1024" s="3">
        <v>0</v>
      </c>
      <c r="E1024" s="3">
        <v>0</v>
      </c>
      <c r="F1024" s="3">
        <v>0</v>
      </c>
      <c r="G1024" s="3">
        <v>0</v>
      </c>
      <c r="H1024" s="3">
        <v>0</v>
      </c>
      <c r="I1024" s="3">
        <v>0</v>
      </c>
    </row>
    <row r="1025" spans="2:9" x14ac:dyDescent="0.3">
      <c r="B1025" s="1">
        <v>1000</v>
      </c>
      <c r="C1025" s="3">
        <v>0</v>
      </c>
      <c r="D1025" s="3">
        <v>0</v>
      </c>
      <c r="E1025" s="3">
        <v>0</v>
      </c>
      <c r="F1025" s="3">
        <v>0</v>
      </c>
      <c r="G1025" s="3">
        <v>0</v>
      </c>
      <c r="H1025" s="3">
        <v>0</v>
      </c>
      <c r="I1025" s="3">
        <v>0</v>
      </c>
    </row>
  </sheetData>
  <hyperlinks>
    <hyperlink ref="A1" r:id="rId1" display="Description" xr:uid="{F912D90A-44C3-C540-85DB-91D551696F48}"/>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C0564-C7C0-6F42-9F93-A7716706E320}">
  <sheetPr>
    <tabColor rgb="FFFFFF00"/>
  </sheetPr>
  <dimension ref="A1:Q1025"/>
  <sheetViews>
    <sheetView zoomScale="90" workbookViewId="0"/>
  </sheetViews>
  <sheetFormatPr baseColWidth="10" defaultColWidth="10.83203125" defaultRowHeight="26" x14ac:dyDescent="0.3"/>
  <cols>
    <col min="1" max="2" width="10.83203125" style="1"/>
    <col min="3" max="3" width="13.33203125" style="3" bestFit="1" customWidth="1"/>
    <col min="4" max="9" width="10.83203125" style="3"/>
    <col min="10" max="16384" width="10.83203125" style="1"/>
  </cols>
  <sheetData>
    <row r="1" spans="1:3" x14ac:dyDescent="0.3">
      <c r="A1" s="20" t="s">
        <v>265</v>
      </c>
    </row>
    <row r="3" spans="1:3" x14ac:dyDescent="0.3">
      <c r="C3" s="1" t="s">
        <v>267</v>
      </c>
    </row>
    <row r="4" spans="1:3" x14ac:dyDescent="0.3">
      <c r="C4" s="1" t="s">
        <v>268</v>
      </c>
    </row>
    <row r="5" spans="1:3" x14ac:dyDescent="0.3">
      <c r="C5" s="1" t="s">
        <v>269</v>
      </c>
    </row>
    <row r="6" spans="1:3" x14ac:dyDescent="0.3">
      <c r="C6" s="1"/>
    </row>
    <row r="21" spans="2:17" x14ac:dyDescent="0.3">
      <c r="K21" s="1" t="s">
        <v>259</v>
      </c>
      <c r="L21" s="1">
        <f>MIN(sims)</f>
        <v>0</v>
      </c>
    </row>
    <row r="22" spans="2:17" x14ac:dyDescent="0.3">
      <c r="K22" s="1" t="s">
        <v>260</v>
      </c>
      <c r="L22" s="1">
        <f>MAX(sims)</f>
        <v>0</v>
      </c>
    </row>
    <row r="23" spans="2:17" x14ac:dyDescent="0.3">
      <c r="C23" s="37"/>
      <c r="D23" s="37"/>
      <c r="E23" s="37"/>
      <c r="F23" s="37"/>
      <c r="G23" s="37"/>
      <c r="H23" s="37"/>
      <c r="I23" s="37"/>
      <c r="K23" s="1" t="s">
        <v>261</v>
      </c>
      <c r="L23" s="1">
        <f>L22-L21</f>
        <v>0</v>
      </c>
    </row>
    <row r="24" spans="2:17" x14ac:dyDescent="0.3">
      <c r="C24" s="37"/>
      <c r="D24" s="37"/>
      <c r="E24" s="37"/>
      <c r="F24" s="37"/>
      <c r="G24" s="37"/>
      <c r="H24" s="37"/>
      <c r="I24" s="37"/>
    </row>
    <row r="25" spans="2:17" x14ac:dyDescent="0.3">
      <c r="C25" s="30"/>
      <c r="D25" s="30"/>
      <c r="E25" s="30"/>
      <c r="F25" s="30"/>
      <c r="G25" s="30"/>
      <c r="H25" s="30"/>
      <c r="I25" s="30"/>
      <c r="K25" s="1">
        <v>0</v>
      </c>
      <c r="L25" s="35">
        <f t="shared" ref="L25" si="0">min+K25*range</f>
        <v>0</v>
      </c>
      <c r="M25" s="1">
        <f t="array" ref="M25:M45">FREQUENCY(C26:C1025,$L$25:$L$45)</f>
        <v>1000</v>
      </c>
      <c r="N25" s="1">
        <f t="array" ref="N25:N45">FREQUENCY(D26:D1025,$L$25:$L$45)</f>
        <v>1000</v>
      </c>
      <c r="O25" s="1">
        <f t="array" ref="O25:O45">FREQUENCY(E26:E1025,$L$25:$L$45)</f>
        <v>1000</v>
      </c>
      <c r="P25" s="1">
        <f t="array" ref="P25:P45">FREQUENCY(F26:F1025,$L$25:$L$45)</f>
        <v>1000</v>
      </c>
      <c r="Q25" s="1">
        <f t="array" ref="Q25:Q45">FREQUENCY(G26:G1025,$L$25:$L$45)</f>
        <v>1000</v>
      </c>
    </row>
    <row r="26" spans="2:17" x14ac:dyDescent="0.3">
      <c r="B26" s="1">
        <v>1</v>
      </c>
      <c r="C26" s="3">
        <f t="dataTable" ref="C26:I1025" dt2D="0" dtr="0" r1="A2"/>
        <v>0</v>
      </c>
      <c r="D26" s="3">
        <v>0</v>
      </c>
      <c r="E26" s="3">
        <v>0</v>
      </c>
      <c r="F26" s="3">
        <v>0</v>
      </c>
      <c r="G26" s="3">
        <v>0</v>
      </c>
      <c r="H26" s="3">
        <v>0</v>
      </c>
      <c r="I26" s="3">
        <v>0</v>
      </c>
      <c r="K26" s="1">
        <v>0.05</v>
      </c>
      <c r="L26" s="35">
        <f t="shared" ref="L26:L45" si="1">min+K26*range</f>
        <v>0</v>
      </c>
      <c r="M26" s="1">
        <v>0</v>
      </c>
      <c r="N26" s="1">
        <v>0</v>
      </c>
      <c r="O26" s="1">
        <v>0</v>
      </c>
      <c r="P26" s="1">
        <v>0</v>
      </c>
      <c r="Q26" s="1">
        <v>0</v>
      </c>
    </row>
    <row r="27" spans="2:17" x14ac:dyDescent="0.3">
      <c r="B27" s="1">
        <v>2</v>
      </c>
      <c r="C27" s="3">
        <v>0</v>
      </c>
      <c r="D27" s="3">
        <v>0</v>
      </c>
      <c r="E27" s="3">
        <v>0</v>
      </c>
      <c r="F27" s="3">
        <v>0</v>
      </c>
      <c r="G27" s="3">
        <v>0</v>
      </c>
      <c r="H27" s="3">
        <v>0</v>
      </c>
      <c r="I27" s="3">
        <v>0</v>
      </c>
      <c r="K27" s="1">
        <v>0.1</v>
      </c>
      <c r="L27" s="35">
        <f t="shared" si="1"/>
        <v>0</v>
      </c>
      <c r="M27" s="1">
        <v>0</v>
      </c>
      <c r="N27" s="1">
        <v>0</v>
      </c>
      <c r="O27" s="1">
        <v>0</v>
      </c>
      <c r="P27" s="1">
        <v>0</v>
      </c>
      <c r="Q27" s="1">
        <v>0</v>
      </c>
    </row>
    <row r="28" spans="2:17" x14ac:dyDescent="0.3">
      <c r="B28" s="1">
        <v>3</v>
      </c>
      <c r="C28" s="3">
        <v>0</v>
      </c>
      <c r="D28" s="3">
        <v>0</v>
      </c>
      <c r="E28" s="3">
        <v>0</v>
      </c>
      <c r="F28" s="3">
        <v>0</v>
      </c>
      <c r="G28" s="3">
        <v>0</v>
      </c>
      <c r="H28" s="3">
        <v>0</v>
      </c>
      <c r="I28" s="3">
        <v>0</v>
      </c>
      <c r="K28" s="1">
        <v>0.15</v>
      </c>
      <c r="L28" s="35">
        <f t="shared" si="1"/>
        <v>0</v>
      </c>
      <c r="M28" s="1">
        <v>0</v>
      </c>
      <c r="N28" s="1">
        <v>0</v>
      </c>
      <c r="O28" s="1">
        <v>0</v>
      </c>
      <c r="P28" s="1">
        <v>0</v>
      </c>
      <c r="Q28" s="1">
        <v>0</v>
      </c>
    </row>
    <row r="29" spans="2:17" x14ac:dyDescent="0.3">
      <c r="B29" s="1">
        <v>4</v>
      </c>
      <c r="C29" s="3">
        <v>0</v>
      </c>
      <c r="D29" s="3">
        <v>0</v>
      </c>
      <c r="E29" s="3">
        <v>0</v>
      </c>
      <c r="F29" s="3">
        <v>0</v>
      </c>
      <c r="G29" s="3">
        <v>0</v>
      </c>
      <c r="H29" s="3">
        <v>0</v>
      </c>
      <c r="I29" s="3">
        <v>0</v>
      </c>
      <c r="K29" s="1">
        <v>0.2</v>
      </c>
      <c r="L29" s="35">
        <f t="shared" si="1"/>
        <v>0</v>
      </c>
      <c r="M29" s="1">
        <v>0</v>
      </c>
      <c r="N29" s="1">
        <v>0</v>
      </c>
      <c r="O29" s="1">
        <v>0</v>
      </c>
      <c r="P29" s="1">
        <v>0</v>
      </c>
      <c r="Q29" s="1">
        <v>0</v>
      </c>
    </row>
    <row r="30" spans="2:17" x14ac:dyDescent="0.3">
      <c r="B30" s="1">
        <v>5</v>
      </c>
      <c r="C30" s="3">
        <v>0</v>
      </c>
      <c r="D30" s="3">
        <v>0</v>
      </c>
      <c r="E30" s="3">
        <v>0</v>
      </c>
      <c r="F30" s="3">
        <v>0</v>
      </c>
      <c r="G30" s="3">
        <v>0</v>
      </c>
      <c r="H30" s="3">
        <v>0</v>
      </c>
      <c r="I30" s="3">
        <v>0</v>
      </c>
      <c r="K30" s="1">
        <v>0.25</v>
      </c>
      <c r="L30" s="35">
        <f t="shared" si="1"/>
        <v>0</v>
      </c>
      <c r="M30" s="1">
        <v>0</v>
      </c>
      <c r="N30" s="1">
        <v>0</v>
      </c>
      <c r="O30" s="1">
        <v>0</v>
      </c>
      <c r="P30" s="1">
        <v>0</v>
      </c>
      <c r="Q30" s="1">
        <v>0</v>
      </c>
    </row>
    <row r="31" spans="2:17" x14ac:dyDescent="0.3">
      <c r="B31" s="1">
        <v>6</v>
      </c>
      <c r="C31" s="3">
        <v>0</v>
      </c>
      <c r="D31" s="3">
        <v>0</v>
      </c>
      <c r="E31" s="3">
        <v>0</v>
      </c>
      <c r="F31" s="3">
        <v>0</v>
      </c>
      <c r="G31" s="3">
        <v>0</v>
      </c>
      <c r="H31" s="3">
        <v>0</v>
      </c>
      <c r="I31" s="3">
        <v>0</v>
      </c>
      <c r="K31" s="1">
        <v>0.3</v>
      </c>
      <c r="L31" s="35">
        <f t="shared" si="1"/>
        <v>0</v>
      </c>
      <c r="M31" s="1">
        <v>0</v>
      </c>
      <c r="N31" s="1">
        <v>0</v>
      </c>
      <c r="O31" s="1">
        <v>0</v>
      </c>
      <c r="P31" s="1">
        <v>0</v>
      </c>
      <c r="Q31" s="1">
        <v>0</v>
      </c>
    </row>
    <row r="32" spans="2:17" x14ac:dyDescent="0.3">
      <c r="B32" s="1">
        <v>7</v>
      </c>
      <c r="C32" s="3">
        <v>0</v>
      </c>
      <c r="D32" s="3">
        <v>0</v>
      </c>
      <c r="E32" s="3">
        <v>0</v>
      </c>
      <c r="F32" s="3">
        <v>0</v>
      </c>
      <c r="G32" s="3">
        <v>0</v>
      </c>
      <c r="H32" s="3">
        <v>0</v>
      </c>
      <c r="I32" s="3">
        <v>0</v>
      </c>
      <c r="K32" s="1">
        <v>0.35</v>
      </c>
      <c r="L32" s="35">
        <f t="shared" si="1"/>
        <v>0</v>
      </c>
      <c r="M32" s="1">
        <v>0</v>
      </c>
      <c r="N32" s="1">
        <v>0</v>
      </c>
      <c r="O32" s="1">
        <v>0</v>
      </c>
      <c r="P32" s="1">
        <v>0</v>
      </c>
      <c r="Q32" s="1">
        <v>0</v>
      </c>
    </row>
    <row r="33" spans="2:17" x14ac:dyDescent="0.3">
      <c r="B33" s="1">
        <v>8</v>
      </c>
      <c r="C33" s="3">
        <v>0</v>
      </c>
      <c r="D33" s="3">
        <v>0</v>
      </c>
      <c r="E33" s="3">
        <v>0</v>
      </c>
      <c r="F33" s="3">
        <v>0</v>
      </c>
      <c r="G33" s="3">
        <v>0</v>
      </c>
      <c r="H33" s="3">
        <v>0</v>
      </c>
      <c r="I33" s="3">
        <v>0</v>
      </c>
      <c r="K33" s="1">
        <v>0.4</v>
      </c>
      <c r="L33" s="35">
        <f t="shared" si="1"/>
        <v>0</v>
      </c>
      <c r="M33" s="1">
        <v>0</v>
      </c>
      <c r="N33" s="1">
        <v>0</v>
      </c>
      <c r="O33" s="1">
        <v>0</v>
      </c>
      <c r="P33" s="1">
        <v>0</v>
      </c>
      <c r="Q33" s="1">
        <v>0</v>
      </c>
    </row>
    <row r="34" spans="2:17" x14ac:dyDescent="0.3">
      <c r="B34" s="1">
        <v>9</v>
      </c>
      <c r="C34" s="3">
        <v>0</v>
      </c>
      <c r="D34" s="3">
        <v>0</v>
      </c>
      <c r="E34" s="3">
        <v>0</v>
      </c>
      <c r="F34" s="3">
        <v>0</v>
      </c>
      <c r="G34" s="3">
        <v>0</v>
      </c>
      <c r="H34" s="3">
        <v>0</v>
      </c>
      <c r="I34" s="3">
        <v>0</v>
      </c>
      <c r="K34" s="1">
        <v>0.45</v>
      </c>
      <c r="L34" s="35">
        <f t="shared" si="1"/>
        <v>0</v>
      </c>
      <c r="M34" s="1">
        <v>0</v>
      </c>
      <c r="N34" s="1">
        <v>0</v>
      </c>
      <c r="O34" s="1">
        <v>0</v>
      </c>
      <c r="P34" s="1">
        <v>0</v>
      </c>
      <c r="Q34" s="1">
        <v>0</v>
      </c>
    </row>
    <row r="35" spans="2:17" x14ac:dyDescent="0.3">
      <c r="B35" s="1">
        <v>10</v>
      </c>
      <c r="C35" s="3">
        <v>0</v>
      </c>
      <c r="D35" s="3">
        <v>0</v>
      </c>
      <c r="E35" s="3">
        <v>0</v>
      </c>
      <c r="F35" s="3">
        <v>0</v>
      </c>
      <c r="G35" s="3">
        <v>0</v>
      </c>
      <c r="H35" s="3">
        <v>0</v>
      </c>
      <c r="I35" s="3">
        <v>0</v>
      </c>
      <c r="K35" s="1">
        <v>0.5</v>
      </c>
      <c r="L35" s="35">
        <f t="shared" si="1"/>
        <v>0</v>
      </c>
      <c r="M35" s="1">
        <v>0</v>
      </c>
      <c r="N35" s="1">
        <v>0</v>
      </c>
      <c r="O35" s="1">
        <v>0</v>
      </c>
      <c r="P35" s="1">
        <v>0</v>
      </c>
      <c r="Q35" s="1">
        <v>0</v>
      </c>
    </row>
    <row r="36" spans="2:17" x14ac:dyDescent="0.3">
      <c r="B36" s="1">
        <v>11</v>
      </c>
      <c r="C36" s="3">
        <v>0</v>
      </c>
      <c r="D36" s="3">
        <v>0</v>
      </c>
      <c r="E36" s="3">
        <v>0</v>
      </c>
      <c r="F36" s="3">
        <v>0</v>
      </c>
      <c r="G36" s="3">
        <v>0</v>
      </c>
      <c r="H36" s="3">
        <v>0</v>
      </c>
      <c r="I36" s="3">
        <v>0</v>
      </c>
      <c r="K36" s="1">
        <v>0.55000000000000004</v>
      </c>
      <c r="L36" s="35">
        <f t="shared" si="1"/>
        <v>0</v>
      </c>
      <c r="M36" s="1">
        <v>0</v>
      </c>
      <c r="N36" s="1">
        <v>0</v>
      </c>
      <c r="O36" s="1">
        <v>0</v>
      </c>
      <c r="P36" s="1">
        <v>0</v>
      </c>
      <c r="Q36" s="1">
        <v>0</v>
      </c>
    </row>
    <row r="37" spans="2:17" x14ac:dyDescent="0.3">
      <c r="B37" s="1">
        <v>12</v>
      </c>
      <c r="C37" s="3">
        <v>0</v>
      </c>
      <c r="D37" s="3">
        <v>0</v>
      </c>
      <c r="E37" s="3">
        <v>0</v>
      </c>
      <c r="F37" s="3">
        <v>0</v>
      </c>
      <c r="G37" s="3">
        <v>0</v>
      </c>
      <c r="H37" s="3">
        <v>0</v>
      </c>
      <c r="I37" s="3">
        <v>0</v>
      </c>
      <c r="K37" s="1">
        <v>0.6</v>
      </c>
      <c r="L37" s="35">
        <f t="shared" si="1"/>
        <v>0</v>
      </c>
      <c r="M37" s="1">
        <v>0</v>
      </c>
      <c r="N37" s="1">
        <v>0</v>
      </c>
      <c r="O37" s="1">
        <v>0</v>
      </c>
      <c r="P37" s="1">
        <v>0</v>
      </c>
      <c r="Q37" s="1">
        <v>0</v>
      </c>
    </row>
    <row r="38" spans="2:17" x14ac:dyDescent="0.3">
      <c r="B38" s="1">
        <v>13</v>
      </c>
      <c r="C38" s="3">
        <v>0</v>
      </c>
      <c r="D38" s="3">
        <v>0</v>
      </c>
      <c r="E38" s="3">
        <v>0</v>
      </c>
      <c r="F38" s="3">
        <v>0</v>
      </c>
      <c r="G38" s="3">
        <v>0</v>
      </c>
      <c r="H38" s="3">
        <v>0</v>
      </c>
      <c r="I38" s="3">
        <v>0</v>
      </c>
      <c r="K38" s="1">
        <v>0.65</v>
      </c>
      <c r="L38" s="35">
        <f t="shared" si="1"/>
        <v>0</v>
      </c>
      <c r="M38" s="1">
        <v>0</v>
      </c>
      <c r="N38" s="1">
        <v>0</v>
      </c>
      <c r="O38" s="1">
        <v>0</v>
      </c>
      <c r="P38" s="1">
        <v>0</v>
      </c>
      <c r="Q38" s="1">
        <v>0</v>
      </c>
    </row>
    <row r="39" spans="2:17" x14ac:dyDescent="0.3">
      <c r="B39" s="1">
        <v>14</v>
      </c>
      <c r="C39" s="3">
        <v>0</v>
      </c>
      <c r="D39" s="3">
        <v>0</v>
      </c>
      <c r="E39" s="3">
        <v>0</v>
      </c>
      <c r="F39" s="3">
        <v>0</v>
      </c>
      <c r="G39" s="3">
        <v>0</v>
      </c>
      <c r="H39" s="3">
        <v>0</v>
      </c>
      <c r="I39" s="3">
        <v>0</v>
      </c>
      <c r="K39" s="1">
        <v>0.7</v>
      </c>
      <c r="L39" s="35">
        <f t="shared" si="1"/>
        <v>0</v>
      </c>
      <c r="M39" s="1">
        <v>0</v>
      </c>
      <c r="N39" s="1">
        <v>0</v>
      </c>
      <c r="O39" s="1">
        <v>0</v>
      </c>
      <c r="P39" s="1">
        <v>0</v>
      </c>
      <c r="Q39" s="1">
        <v>0</v>
      </c>
    </row>
    <row r="40" spans="2:17" x14ac:dyDescent="0.3">
      <c r="B40" s="1">
        <v>15</v>
      </c>
      <c r="C40" s="3">
        <v>0</v>
      </c>
      <c r="D40" s="3">
        <v>0</v>
      </c>
      <c r="E40" s="3">
        <v>0</v>
      </c>
      <c r="F40" s="3">
        <v>0</v>
      </c>
      <c r="G40" s="3">
        <v>0</v>
      </c>
      <c r="H40" s="3">
        <v>0</v>
      </c>
      <c r="I40" s="3">
        <v>0</v>
      </c>
      <c r="K40" s="1">
        <v>0.75</v>
      </c>
      <c r="L40" s="35">
        <f t="shared" si="1"/>
        <v>0</v>
      </c>
      <c r="M40" s="1">
        <v>0</v>
      </c>
      <c r="N40" s="1">
        <v>0</v>
      </c>
      <c r="O40" s="1">
        <v>0</v>
      </c>
      <c r="P40" s="1">
        <v>0</v>
      </c>
      <c r="Q40" s="1">
        <v>0</v>
      </c>
    </row>
    <row r="41" spans="2:17" x14ac:dyDescent="0.3">
      <c r="B41" s="1">
        <v>16</v>
      </c>
      <c r="C41" s="3">
        <v>0</v>
      </c>
      <c r="D41" s="3">
        <v>0</v>
      </c>
      <c r="E41" s="3">
        <v>0</v>
      </c>
      <c r="F41" s="3">
        <v>0</v>
      </c>
      <c r="G41" s="3">
        <v>0</v>
      </c>
      <c r="H41" s="3">
        <v>0</v>
      </c>
      <c r="I41" s="3">
        <v>0</v>
      </c>
      <c r="K41" s="1">
        <v>0.8</v>
      </c>
      <c r="L41" s="35">
        <f t="shared" si="1"/>
        <v>0</v>
      </c>
      <c r="M41" s="1">
        <v>0</v>
      </c>
      <c r="N41" s="1">
        <v>0</v>
      </c>
      <c r="O41" s="1">
        <v>0</v>
      </c>
      <c r="P41" s="1">
        <v>0</v>
      </c>
      <c r="Q41" s="1">
        <v>0</v>
      </c>
    </row>
    <row r="42" spans="2:17" x14ac:dyDescent="0.3">
      <c r="B42" s="1">
        <v>17</v>
      </c>
      <c r="C42" s="3">
        <v>0</v>
      </c>
      <c r="D42" s="3">
        <v>0</v>
      </c>
      <c r="E42" s="3">
        <v>0</v>
      </c>
      <c r="F42" s="3">
        <v>0</v>
      </c>
      <c r="G42" s="3">
        <v>0</v>
      </c>
      <c r="H42" s="3">
        <v>0</v>
      </c>
      <c r="I42" s="3">
        <v>0</v>
      </c>
      <c r="K42" s="1">
        <v>0.85</v>
      </c>
      <c r="L42" s="35">
        <f t="shared" si="1"/>
        <v>0</v>
      </c>
      <c r="M42" s="1">
        <v>0</v>
      </c>
      <c r="N42" s="1">
        <v>0</v>
      </c>
      <c r="O42" s="1">
        <v>0</v>
      </c>
      <c r="P42" s="1">
        <v>0</v>
      </c>
      <c r="Q42" s="1">
        <v>0</v>
      </c>
    </row>
    <row r="43" spans="2:17" x14ac:dyDescent="0.3">
      <c r="B43" s="1">
        <v>18</v>
      </c>
      <c r="C43" s="3">
        <v>0</v>
      </c>
      <c r="D43" s="3">
        <v>0</v>
      </c>
      <c r="E43" s="3">
        <v>0</v>
      </c>
      <c r="F43" s="3">
        <v>0</v>
      </c>
      <c r="G43" s="3">
        <v>0</v>
      </c>
      <c r="H43" s="3">
        <v>0</v>
      </c>
      <c r="I43" s="3">
        <v>0</v>
      </c>
      <c r="K43" s="1">
        <v>0.9</v>
      </c>
      <c r="L43" s="35">
        <f t="shared" si="1"/>
        <v>0</v>
      </c>
      <c r="M43" s="1">
        <v>0</v>
      </c>
      <c r="N43" s="1">
        <v>0</v>
      </c>
      <c r="O43" s="1">
        <v>0</v>
      </c>
      <c r="P43" s="1">
        <v>0</v>
      </c>
      <c r="Q43" s="1">
        <v>0</v>
      </c>
    </row>
    <row r="44" spans="2:17" x14ac:dyDescent="0.3">
      <c r="B44" s="1">
        <v>19</v>
      </c>
      <c r="C44" s="3">
        <v>0</v>
      </c>
      <c r="D44" s="3">
        <v>0</v>
      </c>
      <c r="E44" s="3">
        <v>0</v>
      </c>
      <c r="F44" s="3">
        <v>0</v>
      </c>
      <c r="G44" s="3">
        <v>0</v>
      </c>
      <c r="H44" s="3">
        <v>0</v>
      </c>
      <c r="I44" s="3">
        <v>0</v>
      </c>
      <c r="K44" s="1">
        <v>0.95</v>
      </c>
      <c r="L44" s="35">
        <f t="shared" si="1"/>
        <v>0</v>
      </c>
      <c r="M44" s="1">
        <v>0</v>
      </c>
      <c r="N44" s="1">
        <v>0</v>
      </c>
      <c r="O44" s="1">
        <v>0</v>
      </c>
      <c r="P44" s="1">
        <v>0</v>
      </c>
      <c r="Q44" s="1">
        <v>0</v>
      </c>
    </row>
    <row r="45" spans="2:17" x14ac:dyDescent="0.3">
      <c r="B45" s="1">
        <v>20</v>
      </c>
      <c r="C45" s="3">
        <v>0</v>
      </c>
      <c r="D45" s="3">
        <v>0</v>
      </c>
      <c r="E45" s="3">
        <v>0</v>
      </c>
      <c r="F45" s="3">
        <v>0</v>
      </c>
      <c r="G45" s="3">
        <v>0</v>
      </c>
      <c r="H45" s="3">
        <v>0</v>
      </c>
      <c r="I45" s="3">
        <v>0</v>
      </c>
      <c r="K45" s="1">
        <v>1</v>
      </c>
      <c r="L45" s="35">
        <f t="shared" si="1"/>
        <v>0</v>
      </c>
      <c r="M45" s="1">
        <v>0</v>
      </c>
      <c r="N45" s="1">
        <v>0</v>
      </c>
      <c r="O45" s="1">
        <v>0</v>
      </c>
      <c r="P45" s="1">
        <v>0</v>
      </c>
      <c r="Q45" s="1">
        <v>0</v>
      </c>
    </row>
    <row r="46" spans="2:17" x14ac:dyDescent="0.3">
      <c r="B46" s="1">
        <v>21</v>
      </c>
      <c r="C46" s="3">
        <v>0</v>
      </c>
      <c r="D46" s="3">
        <v>0</v>
      </c>
      <c r="E46" s="3">
        <v>0</v>
      </c>
      <c r="F46" s="3">
        <v>0</v>
      </c>
      <c r="G46" s="3">
        <v>0</v>
      </c>
      <c r="H46" s="3">
        <v>0</v>
      </c>
      <c r="I46" s="3">
        <v>0</v>
      </c>
    </row>
    <row r="47" spans="2:17" x14ac:dyDescent="0.3">
      <c r="B47" s="1">
        <v>22</v>
      </c>
      <c r="C47" s="3">
        <v>0</v>
      </c>
      <c r="D47" s="3">
        <v>0</v>
      </c>
      <c r="E47" s="3">
        <v>0</v>
      </c>
      <c r="F47" s="3">
        <v>0</v>
      </c>
      <c r="G47" s="3">
        <v>0</v>
      </c>
      <c r="H47" s="3">
        <v>0</v>
      </c>
      <c r="I47" s="3">
        <v>0</v>
      </c>
    </row>
    <row r="48" spans="2:17" x14ac:dyDescent="0.3">
      <c r="B48" s="1">
        <v>23</v>
      </c>
      <c r="C48" s="3">
        <v>0</v>
      </c>
      <c r="D48" s="3">
        <v>0</v>
      </c>
      <c r="E48" s="3">
        <v>0</v>
      </c>
      <c r="F48" s="3">
        <v>0</v>
      </c>
      <c r="G48" s="3">
        <v>0</v>
      </c>
      <c r="H48" s="3">
        <v>0</v>
      </c>
      <c r="I48" s="3">
        <v>0</v>
      </c>
    </row>
    <row r="49" spans="2:9" x14ac:dyDescent="0.3">
      <c r="B49" s="1">
        <v>24</v>
      </c>
      <c r="C49" s="3">
        <v>0</v>
      </c>
      <c r="D49" s="3">
        <v>0</v>
      </c>
      <c r="E49" s="3">
        <v>0</v>
      </c>
      <c r="F49" s="3">
        <v>0</v>
      </c>
      <c r="G49" s="3">
        <v>0</v>
      </c>
      <c r="H49" s="3">
        <v>0</v>
      </c>
      <c r="I49" s="3">
        <v>0</v>
      </c>
    </row>
    <row r="50" spans="2:9" x14ac:dyDescent="0.3">
      <c r="B50" s="1">
        <v>25</v>
      </c>
      <c r="C50" s="3">
        <v>0</v>
      </c>
      <c r="D50" s="3">
        <v>0</v>
      </c>
      <c r="E50" s="3">
        <v>0</v>
      </c>
      <c r="F50" s="3">
        <v>0</v>
      </c>
      <c r="G50" s="3">
        <v>0</v>
      </c>
      <c r="H50" s="3">
        <v>0</v>
      </c>
      <c r="I50" s="3">
        <v>0</v>
      </c>
    </row>
    <row r="51" spans="2:9" x14ac:dyDescent="0.3">
      <c r="B51" s="1">
        <v>26</v>
      </c>
      <c r="C51" s="3">
        <v>0</v>
      </c>
      <c r="D51" s="3">
        <v>0</v>
      </c>
      <c r="E51" s="3">
        <v>0</v>
      </c>
      <c r="F51" s="3">
        <v>0</v>
      </c>
      <c r="G51" s="3">
        <v>0</v>
      </c>
      <c r="H51" s="3">
        <v>0</v>
      </c>
      <c r="I51" s="3">
        <v>0</v>
      </c>
    </row>
    <row r="52" spans="2:9" x14ac:dyDescent="0.3">
      <c r="B52" s="1">
        <v>27</v>
      </c>
      <c r="C52" s="3">
        <v>0</v>
      </c>
      <c r="D52" s="3">
        <v>0</v>
      </c>
      <c r="E52" s="3">
        <v>0</v>
      </c>
      <c r="F52" s="3">
        <v>0</v>
      </c>
      <c r="G52" s="3">
        <v>0</v>
      </c>
      <c r="H52" s="3">
        <v>0</v>
      </c>
      <c r="I52" s="3">
        <v>0</v>
      </c>
    </row>
    <row r="53" spans="2:9" x14ac:dyDescent="0.3">
      <c r="B53" s="1">
        <v>28</v>
      </c>
      <c r="C53" s="3">
        <v>0</v>
      </c>
      <c r="D53" s="3">
        <v>0</v>
      </c>
      <c r="E53" s="3">
        <v>0</v>
      </c>
      <c r="F53" s="3">
        <v>0</v>
      </c>
      <c r="G53" s="3">
        <v>0</v>
      </c>
      <c r="H53" s="3">
        <v>0</v>
      </c>
      <c r="I53" s="3">
        <v>0</v>
      </c>
    </row>
    <row r="54" spans="2:9" x14ac:dyDescent="0.3">
      <c r="B54" s="1">
        <v>29</v>
      </c>
      <c r="C54" s="3">
        <v>0</v>
      </c>
      <c r="D54" s="3">
        <v>0</v>
      </c>
      <c r="E54" s="3">
        <v>0</v>
      </c>
      <c r="F54" s="3">
        <v>0</v>
      </c>
      <c r="G54" s="3">
        <v>0</v>
      </c>
      <c r="H54" s="3">
        <v>0</v>
      </c>
      <c r="I54" s="3">
        <v>0</v>
      </c>
    </row>
    <row r="55" spans="2:9" x14ac:dyDescent="0.3">
      <c r="B55" s="1">
        <v>30</v>
      </c>
      <c r="C55" s="3">
        <v>0</v>
      </c>
      <c r="D55" s="3">
        <v>0</v>
      </c>
      <c r="E55" s="3">
        <v>0</v>
      </c>
      <c r="F55" s="3">
        <v>0</v>
      </c>
      <c r="G55" s="3">
        <v>0</v>
      </c>
      <c r="H55" s="3">
        <v>0</v>
      </c>
      <c r="I55" s="3">
        <v>0</v>
      </c>
    </row>
    <row r="56" spans="2:9" x14ac:dyDescent="0.3">
      <c r="B56" s="1">
        <v>31</v>
      </c>
      <c r="C56" s="3">
        <v>0</v>
      </c>
      <c r="D56" s="3">
        <v>0</v>
      </c>
      <c r="E56" s="3">
        <v>0</v>
      </c>
      <c r="F56" s="3">
        <v>0</v>
      </c>
      <c r="G56" s="3">
        <v>0</v>
      </c>
      <c r="H56" s="3">
        <v>0</v>
      </c>
      <c r="I56" s="3">
        <v>0</v>
      </c>
    </row>
    <row r="57" spans="2:9" x14ac:dyDescent="0.3">
      <c r="B57" s="1">
        <v>32</v>
      </c>
      <c r="C57" s="3">
        <v>0</v>
      </c>
      <c r="D57" s="3">
        <v>0</v>
      </c>
      <c r="E57" s="3">
        <v>0</v>
      </c>
      <c r="F57" s="3">
        <v>0</v>
      </c>
      <c r="G57" s="3">
        <v>0</v>
      </c>
      <c r="H57" s="3">
        <v>0</v>
      </c>
      <c r="I57" s="3">
        <v>0</v>
      </c>
    </row>
    <row r="58" spans="2:9" x14ac:dyDescent="0.3">
      <c r="B58" s="1">
        <v>33</v>
      </c>
      <c r="C58" s="3">
        <v>0</v>
      </c>
      <c r="D58" s="3">
        <v>0</v>
      </c>
      <c r="E58" s="3">
        <v>0</v>
      </c>
      <c r="F58" s="3">
        <v>0</v>
      </c>
      <c r="G58" s="3">
        <v>0</v>
      </c>
      <c r="H58" s="3">
        <v>0</v>
      </c>
      <c r="I58" s="3">
        <v>0</v>
      </c>
    </row>
    <row r="59" spans="2:9" x14ac:dyDescent="0.3">
      <c r="B59" s="1">
        <v>34</v>
      </c>
      <c r="C59" s="3">
        <v>0</v>
      </c>
      <c r="D59" s="3">
        <v>0</v>
      </c>
      <c r="E59" s="3">
        <v>0</v>
      </c>
      <c r="F59" s="3">
        <v>0</v>
      </c>
      <c r="G59" s="3">
        <v>0</v>
      </c>
      <c r="H59" s="3">
        <v>0</v>
      </c>
      <c r="I59" s="3">
        <v>0</v>
      </c>
    </row>
    <row r="60" spans="2:9" x14ac:dyDescent="0.3">
      <c r="B60" s="1">
        <v>35</v>
      </c>
      <c r="C60" s="3">
        <v>0</v>
      </c>
      <c r="D60" s="3">
        <v>0</v>
      </c>
      <c r="E60" s="3">
        <v>0</v>
      </c>
      <c r="F60" s="3">
        <v>0</v>
      </c>
      <c r="G60" s="3">
        <v>0</v>
      </c>
      <c r="H60" s="3">
        <v>0</v>
      </c>
      <c r="I60" s="3">
        <v>0</v>
      </c>
    </row>
    <row r="61" spans="2:9" x14ac:dyDescent="0.3">
      <c r="B61" s="1">
        <v>36</v>
      </c>
      <c r="C61" s="3">
        <v>0</v>
      </c>
      <c r="D61" s="3">
        <v>0</v>
      </c>
      <c r="E61" s="3">
        <v>0</v>
      </c>
      <c r="F61" s="3">
        <v>0</v>
      </c>
      <c r="G61" s="3">
        <v>0</v>
      </c>
      <c r="H61" s="3">
        <v>0</v>
      </c>
      <c r="I61" s="3">
        <v>0</v>
      </c>
    </row>
    <row r="62" spans="2:9" x14ac:dyDescent="0.3">
      <c r="B62" s="1">
        <v>37</v>
      </c>
      <c r="C62" s="3">
        <v>0</v>
      </c>
      <c r="D62" s="3">
        <v>0</v>
      </c>
      <c r="E62" s="3">
        <v>0</v>
      </c>
      <c r="F62" s="3">
        <v>0</v>
      </c>
      <c r="G62" s="3">
        <v>0</v>
      </c>
      <c r="H62" s="3">
        <v>0</v>
      </c>
      <c r="I62" s="3">
        <v>0</v>
      </c>
    </row>
    <row r="63" spans="2:9" x14ac:dyDescent="0.3">
      <c r="B63" s="1">
        <v>38</v>
      </c>
      <c r="C63" s="3">
        <v>0</v>
      </c>
      <c r="D63" s="3">
        <v>0</v>
      </c>
      <c r="E63" s="3">
        <v>0</v>
      </c>
      <c r="F63" s="3">
        <v>0</v>
      </c>
      <c r="G63" s="3">
        <v>0</v>
      </c>
      <c r="H63" s="3">
        <v>0</v>
      </c>
      <c r="I63" s="3">
        <v>0</v>
      </c>
    </row>
    <row r="64" spans="2:9" x14ac:dyDescent="0.3">
      <c r="B64" s="1">
        <v>39</v>
      </c>
      <c r="C64" s="3">
        <v>0</v>
      </c>
      <c r="D64" s="3">
        <v>0</v>
      </c>
      <c r="E64" s="3">
        <v>0</v>
      </c>
      <c r="F64" s="3">
        <v>0</v>
      </c>
      <c r="G64" s="3">
        <v>0</v>
      </c>
      <c r="H64" s="3">
        <v>0</v>
      </c>
      <c r="I64" s="3">
        <v>0</v>
      </c>
    </row>
    <row r="65" spans="2:9" x14ac:dyDescent="0.3">
      <c r="B65" s="1">
        <v>40</v>
      </c>
      <c r="C65" s="3">
        <v>0</v>
      </c>
      <c r="D65" s="3">
        <v>0</v>
      </c>
      <c r="E65" s="3">
        <v>0</v>
      </c>
      <c r="F65" s="3">
        <v>0</v>
      </c>
      <c r="G65" s="3">
        <v>0</v>
      </c>
      <c r="H65" s="3">
        <v>0</v>
      </c>
      <c r="I65" s="3">
        <v>0</v>
      </c>
    </row>
    <row r="66" spans="2:9" x14ac:dyDescent="0.3">
      <c r="B66" s="1">
        <v>41</v>
      </c>
      <c r="C66" s="3">
        <v>0</v>
      </c>
      <c r="D66" s="3">
        <v>0</v>
      </c>
      <c r="E66" s="3">
        <v>0</v>
      </c>
      <c r="F66" s="3">
        <v>0</v>
      </c>
      <c r="G66" s="3">
        <v>0</v>
      </c>
      <c r="H66" s="3">
        <v>0</v>
      </c>
      <c r="I66" s="3">
        <v>0</v>
      </c>
    </row>
    <row r="67" spans="2:9" x14ac:dyDescent="0.3">
      <c r="B67" s="1">
        <v>42</v>
      </c>
      <c r="C67" s="3">
        <v>0</v>
      </c>
      <c r="D67" s="3">
        <v>0</v>
      </c>
      <c r="E67" s="3">
        <v>0</v>
      </c>
      <c r="F67" s="3">
        <v>0</v>
      </c>
      <c r="G67" s="3">
        <v>0</v>
      </c>
      <c r="H67" s="3">
        <v>0</v>
      </c>
      <c r="I67" s="3">
        <v>0</v>
      </c>
    </row>
    <row r="68" spans="2:9" x14ac:dyDescent="0.3">
      <c r="B68" s="1">
        <v>43</v>
      </c>
      <c r="C68" s="3">
        <v>0</v>
      </c>
      <c r="D68" s="3">
        <v>0</v>
      </c>
      <c r="E68" s="3">
        <v>0</v>
      </c>
      <c r="F68" s="3">
        <v>0</v>
      </c>
      <c r="G68" s="3">
        <v>0</v>
      </c>
      <c r="H68" s="3">
        <v>0</v>
      </c>
      <c r="I68" s="3">
        <v>0</v>
      </c>
    </row>
    <row r="69" spans="2:9" x14ac:dyDescent="0.3">
      <c r="B69" s="1">
        <v>44</v>
      </c>
      <c r="C69" s="3">
        <v>0</v>
      </c>
      <c r="D69" s="3">
        <v>0</v>
      </c>
      <c r="E69" s="3">
        <v>0</v>
      </c>
      <c r="F69" s="3">
        <v>0</v>
      </c>
      <c r="G69" s="3">
        <v>0</v>
      </c>
      <c r="H69" s="3">
        <v>0</v>
      </c>
      <c r="I69" s="3">
        <v>0</v>
      </c>
    </row>
    <row r="70" spans="2:9" x14ac:dyDescent="0.3">
      <c r="B70" s="1">
        <v>45</v>
      </c>
      <c r="C70" s="3">
        <v>0</v>
      </c>
      <c r="D70" s="3">
        <v>0</v>
      </c>
      <c r="E70" s="3">
        <v>0</v>
      </c>
      <c r="F70" s="3">
        <v>0</v>
      </c>
      <c r="G70" s="3">
        <v>0</v>
      </c>
      <c r="H70" s="3">
        <v>0</v>
      </c>
      <c r="I70" s="3">
        <v>0</v>
      </c>
    </row>
    <row r="71" spans="2:9" x14ac:dyDescent="0.3">
      <c r="B71" s="1">
        <v>46</v>
      </c>
      <c r="C71" s="3">
        <v>0</v>
      </c>
      <c r="D71" s="3">
        <v>0</v>
      </c>
      <c r="E71" s="3">
        <v>0</v>
      </c>
      <c r="F71" s="3">
        <v>0</v>
      </c>
      <c r="G71" s="3">
        <v>0</v>
      </c>
      <c r="H71" s="3">
        <v>0</v>
      </c>
      <c r="I71" s="3">
        <v>0</v>
      </c>
    </row>
    <row r="72" spans="2:9" x14ac:dyDescent="0.3">
      <c r="B72" s="1">
        <v>47</v>
      </c>
      <c r="C72" s="3">
        <v>0</v>
      </c>
      <c r="D72" s="3">
        <v>0</v>
      </c>
      <c r="E72" s="3">
        <v>0</v>
      </c>
      <c r="F72" s="3">
        <v>0</v>
      </c>
      <c r="G72" s="3">
        <v>0</v>
      </c>
      <c r="H72" s="3">
        <v>0</v>
      </c>
      <c r="I72" s="3">
        <v>0</v>
      </c>
    </row>
    <row r="73" spans="2:9" x14ac:dyDescent="0.3">
      <c r="B73" s="1">
        <v>48</v>
      </c>
      <c r="C73" s="3">
        <v>0</v>
      </c>
      <c r="D73" s="3">
        <v>0</v>
      </c>
      <c r="E73" s="3">
        <v>0</v>
      </c>
      <c r="F73" s="3">
        <v>0</v>
      </c>
      <c r="G73" s="3">
        <v>0</v>
      </c>
      <c r="H73" s="3">
        <v>0</v>
      </c>
      <c r="I73" s="3">
        <v>0</v>
      </c>
    </row>
    <row r="74" spans="2:9" x14ac:dyDescent="0.3">
      <c r="B74" s="1">
        <v>49</v>
      </c>
      <c r="C74" s="3">
        <v>0</v>
      </c>
      <c r="D74" s="3">
        <v>0</v>
      </c>
      <c r="E74" s="3">
        <v>0</v>
      </c>
      <c r="F74" s="3">
        <v>0</v>
      </c>
      <c r="G74" s="3">
        <v>0</v>
      </c>
      <c r="H74" s="3">
        <v>0</v>
      </c>
      <c r="I74" s="3">
        <v>0</v>
      </c>
    </row>
    <row r="75" spans="2:9" x14ac:dyDescent="0.3">
      <c r="B75" s="1">
        <v>50</v>
      </c>
      <c r="C75" s="3">
        <v>0</v>
      </c>
      <c r="D75" s="3">
        <v>0</v>
      </c>
      <c r="E75" s="3">
        <v>0</v>
      </c>
      <c r="F75" s="3">
        <v>0</v>
      </c>
      <c r="G75" s="3">
        <v>0</v>
      </c>
      <c r="H75" s="3">
        <v>0</v>
      </c>
      <c r="I75" s="3">
        <v>0</v>
      </c>
    </row>
    <row r="76" spans="2:9" x14ac:dyDescent="0.3">
      <c r="B76" s="1">
        <v>51</v>
      </c>
      <c r="C76" s="3">
        <v>0</v>
      </c>
      <c r="D76" s="3">
        <v>0</v>
      </c>
      <c r="E76" s="3">
        <v>0</v>
      </c>
      <c r="F76" s="3">
        <v>0</v>
      </c>
      <c r="G76" s="3">
        <v>0</v>
      </c>
      <c r="H76" s="3">
        <v>0</v>
      </c>
      <c r="I76" s="3">
        <v>0</v>
      </c>
    </row>
    <row r="77" spans="2:9" x14ac:dyDescent="0.3">
      <c r="B77" s="1">
        <v>52</v>
      </c>
      <c r="C77" s="3">
        <v>0</v>
      </c>
      <c r="D77" s="3">
        <v>0</v>
      </c>
      <c r="E77" s="3">
        <v>0</v>
      </c>
      <c r="F77" s="3">
        <v>0</v>
      </c>
      <c r="G77" s="3">
        <v>0</v>
      </c>
      <c r="H77" s="3">
        <v>0</v>
      </c>
      <c r="I77" s="3">
        <v>0</v>
      </c>
    </row>
    <row r="78" spans="2:9" x14ac:dyDescent="0.3">
      <c r="B78" s="1">
        <v>53</v>
      </c>
      <c r="C78" s="3">
        <v>0</v>
      </c>
      <c r="D78" s="3">
        <v>0</v>
      </c>
      <c r="E78" s="3">
        <v>0</v>
      </c>
      <c r="F78" s="3">
        <v>0</v>
      </c>
      <c r="G78" s="3">
        <v>0</v>
      </c>
      <c r="H78" s="3">
        <v>0</v>
      </c>
      <c r="I78" s="3">
        <v>0</v>
      </c>
    </row>
    <row r="79" spans="2:9" x14ac:dyDescent="0.3">
      <c r="B79" s="1">
        <v>54</v>
      </c>
      <c r="C79" s="3">
        <v>0</v>
      </c>
      <c r="D79" s="3">
        <v>0</v>
      </c>
      <c r="E79" s="3">
        <v>0</v>
      </c>
      <c r="F79" s="3">
        <v>0</v>
      </c>
      <c r="G79" s="3">
        <v>0</v>
      </c>
      <c r="H79" s="3">
        <v>0</v>
      </c>
      <c r="I79" s="3">
        <v>0</v>
      </c>
    </row>
    <row r="80" spans="2:9" x14ac:dyDescent="0.3">
      <c r="B80" s="1">
        <v>55</v>
      </c>
      <c r="C80" s="3">
        <v>0</v>
      </c>
      <c r="D80" s="3">
        <v>0</v>
      </c>
      <c r="E80" s="3">
        <v>0</v>
      </c>
      <c r="F80" s="3">
        <v>0</v>
      </c>
      <c r="G80" s="3">
        <v>0</v>
      </c>
      <c r="H80" s="3">
        <v>0</v>
      </c>
      <c r="I80" s="3">
        <v>0</v>
      </c>
    </row>
    <row r="81" spans="2:9" x14ac:dyDescent="0.3">
      <c r="B81" s="1">
        <v>56</v>
      </c>
      <c r="C81" s="3">
        <v>0</v>
      </c>
      <c r="D81" s="3">
        <v>0</v>
      </c>
      <c r="E81" s="3">
        <v>0</v>
      </c>
      <c r="F81" s="3">
        <v>0</v>
      </c>
      <c r="G81" s="3">
        <v>0</v>
      </c>
      <c r="H81" s="3">
        <v>0</v>
      </c>
      <c r="I81" s="3">
        <v>0</v>
      </c>
    </row>
    <row r="82" spans="2:9" x14ac:dyDescent="0.3">
      <c r="B82" s="1">
        <v>57</v>
      </c>
      <c r="C82" s="3">
        <v>0</v>
      </c>
      <c r="D82" s="3">
        <v>0</v>
      </c>
      <c r="E82" s="3">
        <v>0</v>
      </c>
      <c r="F82" s="3">
        <v>0</v>
      </c>
      <c r="G82" s="3">
        <v>0</v>
      </c>
      <c r="H82" s="3">
        <v>0</v>
      </c>
      <c r="I82" s="3">
        <v>0</v>
      </c>
    </row>
    <row r="83" spans="2:9" x14ac:dyDescent="0.3">
      <c r="B83" s="1">
        <v>58</v>
      </c>
      <c r="C83" s="3">
        <v>0</v>
      </c>
      <c r="D83" s="3">
        <v>0</v>
      </c>
      <c r="E83" s="3">
        <v>0</v>
      </c>
      <c r="F83" s="3">
        <v>0</v>
      </c>
      <c r="G83" s="3">
        <v>0</v>
      </c>
      <c r="H83" s="3">
        <v>0</v>
      </c>
      <c r="I83" s="3">
        <v>0</v>
      </c>
    </row>
    <row r="84" spans="2:9" x14ac:dyDescent="0.3">
      <c r="B84" s="1">
        <v>59</v>
      </c>
      <c r="C84" s="3">
        <v>0</v>
      </c>
      <c r="D84" s="3">
        <v>0</v>
      </c>
      <c r="E84" s="3">
        <v>0</v>
      </c>
      <c r="F84" s="3">
        <v>0</v>
      </c>
      <c r="G84" s="3">
        <v>0</v>
      </c>
      <c r="H84" s="3">
        <v>0</v>
      </c>
      <c r="I84" s="3">
        <v>0</v>
      </c>
    </row>
    <row r="85" spans="2:9" x14ac:dyDescent="0.3">
      <c r="B85" s="1">
        <v>60</v>
      </c>
      <c r="C85" s="3">
        <v>0</v>
      </c>
      <c r="D85" s="3">
        <v>0</v>
      </c>
      <c r="E85" s="3">
        <v>0</v>
      </c>
      <c r="F85" s="3">
        <v>0</v>
      </c>
      <c r="G85" s="3">
        <v>0</v>
      </c>
      <c r="H85" s="3">
        <v>0</v>
      </c>
      <c r="I85" s="3">
        <v>0</v>
      </c>
    </row>
    <row r="86" spans="2:9" x14ac:dyDescent="0.3">
      <c r="B86" s="1">
        <v>61</v>
      </c>
      <c r="C86" s="3">
        <v>0</v>
      </c>
      <c r="D86" s="3">
        <v>0</v>
      </c>
      <c r="E86" s="3">
        <v>0</v>
      </c>
      <c r="F86" s="3">
        <v>0</v>
      </c>
      <c r="G86" s="3">
        <v>0</v>
      </c>
      <c r="H86" s="3">
        <v>0</v>
      </c>
      <c r="I86" s="3">
        <v>0</v>
      </c>
    </row>
    <row r="87" spans="2:9" x14ac:dyDescent="0.3">
      <c r="B87" s="1">
        <v>62</v>
      </c>
      <c r="C87" s="3">
        <v>0</v>
      </c>
      <c r="D87" s="3">
        <v>0</v>
      </c>
      <c r="E87" s="3">
        <v>0</v>
      </c>
      <c r="F87" s="3">
        <v>0</v>
      </c>
      <c r="G87" s="3">
        <v>0</v>
      </c>
      <c r="H87" s="3">
        <v>0</v>
      </c>
      <c r="I87" s="3">
        <v>0</v>
      </c>
    </row>
    <row r="88" spans="2:9" x14ac:dyDescent="0.3">
      <c r="B88" s="1">
        <v>63</v>
      </c>
      <c r="C88" s="3">
        <v>0</v>
      </c>
      <c r="D88" s="3">
        <v>0</v>
      </c>
      <c r="E88" s="3">
        <v>0</v>
      </c>
      <c r="F88" s="3">
        <v>0</v>
      </c>
      <c r="G88" s="3">
        <v>0</v>
      </c>
      <c r="H88" s="3">
        <v>0</v>
      </c>
      <c r="I88" s="3">
        <v>0</v>
      </c>
    </row>
    <row r="89" spans="2:9" x14ac:dyDescent="0.3">
      <c r="B89" s="1">
        <v>64</v>
      </c>
      <c r="C89" s="3">
        <v>0</v>
      </c>
      <c r="D89" s="3">
        <v>0</v>
      </c>
      <c r="E89" s="3">
        <v>0</v>
      </c>
      <c r="F89" s="3">
        <v>0</v>
      </c>
      <c r="G89" s="3">
        <v>0</v>
      </c>
      <c r="H89" s="3">
        <v>0</v>
      </c>
      <c r="I89" s="3">
        <v>0</v>
      </c>
    </row>
    <row r="90" spans="2:9" x14ac:dyDescent="0.3">
      <c r="B90" s="1">
        <v>65</v>
      </c>
      <c r="C90" s="3">
        <v>0</v>
      </c>
      <c r="D90" s="3">
        <v>0</v>
      </c>
      <c r="E90" s="3">
        <v>0</v>
      </c>
      <c r="F90" s="3">
        <v>0</v>
      </c>
      <c r="G90" s="3">
        <v>0</v>
      </c>
      <c r="H90" s="3">
        <v>0</v>
      </c>
      <c r="I90" s="3">
        <v>0</v>
      </c>
    </row>
    <row r="91" spans="2:9" x14ac:dyDescent="0.3">
      <c r="B91" s="1">
        <v>66</v>
      </c>
      <c r="C91" s="3">
        <v>0</v>
      </c>
      <c r="D91" s="3">
        <v>0</v>
      </c>
      <c r="E91" s="3">
        <v>0</v>
      </c>
      <c r="F91" s="3">
        <v>0</v>
      </c>
      <c r="G91" s="3">
        <v>0</v>
      </c>
      <c r="H91" s="3">
        <v>0</v>
      </c>
      <c r="I91" s="3">
        <v>0</v>
      </c>
    </row>
    <row r="92" spans="2:9" x14ac:dyDescent="0.3">
      <c r="B92" s="1">
        <v>67</v>
      </c>
      <c r="C92" s="3">
        <v>0</v>
      </c>
      <c r="D92" s="3">
        <v>0</v>
      </c>
      <c r="E92" s="3">
        <v>0</v>
      </c>
      <c r="F92" s="3">
        <v>0</v>
      </c>
      <c r="G92" s="3">
        <v>0</v>
      </c>
      <c r="H92" s="3">
        <v>0</v>
      </c>
      <c r="I92" s="3">
        <v>0</v>
      </c>
    </row>
    <row r="93" spans="2:9" x14ac:dyDescent="0.3">
      <c r="B93" s="1">
        <v>68</v>
      </c>
      <c r="C93" s="3">
        <v>0</v>
      </c>
      <c r="D93" s="3">
        <v>0</v>
      </c>
      <c r="E93" s="3">
        <v>0</v>
      </c>
      <c r="F93" s="3">
        <v>0</v>
      </c>
      <c r="G93" s="3">
        <v>0</v>
      </c>
      <c r="H93" s="3">
        <v>0</v>
      </c>
      <c r="I93" s="3">
        <v>0</v>
      </c>
    </row>
    <row r="94" spans="2:9" x14ac:dyDescent="0.3">
      <c r="B94" s="1">
        <v>69</v>
      </c>
      <c r="C94" s="3">
        <v>0</v>
      </c>
      <c r="D94" s="3">
        <v>0</v>
      </c>
      <c r="E94" s="3">
        <v>0</v>
      </c>
      <c r="F94" s="3">
        <v>0</v>
      </c>
      <c r="G94" s="3">
        <v>0</v>
      </c>
      <c r="H94" s="3">
        <v>0</v>
      </c>
      <c r="I94" s="3">
        <v>0</v>
      </c>
    </row>
    <row r="95" spans="2:9" x14ac:dyDescent="0.3">
      <c r="B95" s="1">
        <v>70</v>
      </c>
      <c r="C95" s="3">
        <v>0</v>
      </c>
      <c r="D95" s="3">
        <v>0</v>
      </c>
      <c r="E95" s="3">
        <v>0</v>
      </c>
      <c r="F95" s="3">
        <v>0</v>
      </c>
      <c r="G95" s="3">
        <v>0</v>
      </c>
      <c r="H95" s="3">
        <v>0</v>
      </c>
      <c r="I95" s="3">
        <v>0</v>
      </c>
    </row>
    <row r="96" spans="2:9" x14ac:dyDescent="0.3">
      <c r="B96" s="1">
        <v>71</v>
      </c>
      <c r="C96" s="3">
        <v>0</v>
      </c>
      <c r="D96" s="3">
        <v>0</v>
      </c>
      <c r="E96" s="3">
        <v>0</v>
      </c>
      <c r="F96" s="3">
        <v>0</v>
      </c>
      <c r="G96" s="3">
        <v>0</v>
      </c>
      <c r="H96" s="3">
        <v>0</v>
      </c>
      <c r="I96" s="3">
        <v>0</v>
      </c>
    </row>
    <row r="97" spans="2:9" x14ac:dyDescent="0.3">
      <c r="B97" s="1">
        <v>72</v>
      </c>
      <c r="C97" s="3">
        <v>0</v>
      </c>
      <c r="D97" s="3">
        <v>0</v>
      </c>
      <c r="E97" s="3">
        <v>0</v>
      </c>
      <c r="F97" s="3">
        <v>0</v>
      </c>
      <c r="G97" s="3">
        <v>0</v>
      </c>
      <c r="H97" s="3">
        <v>0</v>
      </c>
      <c r="I97" s="3">
        <v>0</v>
      </c>
    </row>
    <row r="98" spans="2:9" x14ac:dyDescent="0.3">
      <c r="B98" s="1">
        <v>73</v>
      </c>
      <c r="C98" s="3">
        <v>0</v>
      </c>
      <c r="D98" s="3">
        <v>0</v>
      </c>
      <c r="E98" s="3">
        <v>0</v>
      </c>
      <c r="F98" s="3">
        <v>0</v>
      </c>
      <c r="G98" s="3">
        <v>0</v>
      </c>
      <c r="H98" s="3">
        <v>0</v>
      </c>
      <c r="I98" s="3">
        <v>0</v>
      </c>
    </row>
    <row r="99" spans="2:9" x14ac:dyDescent="0.3">
      <c r="B99" s="1">
        <v>74</v>
      </c>
      <c r="C99" s="3">
        <v>0</v>
      </c>
      <c r="D99" s="3">
        <v>0</v>
      </c>
      <c r="E99" s="3">
        <v>0</v>
      </c>
      <c r="F99" s="3">
        <v>0</v>
      </c>
      <c r="G99" s="3">
        <v>0</v>
      </c>
      <c r="H99" s="3">
        <v>0</v>
      </c>
      <c r="I99" s="3">
        <v>0</v>
      </c>
    </row>
    <row r="100" spans="2:9" x14ac:dyDescent="0.3">
      <c r="B100" s="1">
        <v>75</v>
      </c>
      <c r="C100" s="3">
        <v>0</v>
      </c>
      <c r="D100" s="3">
        <v>0</v>
      </c>
      <c r="E100" s="3">
        <v>0</v>
      </c>
      <c r="F100" s="3">
        <v>0</v>
      </c>
      <c r="G100" s="3">
        <v>0</v>
      </c>
      <c r="H100" s="3">
        <v>0</v>
      </c>
      <c r="I100" s="3">
        <v>0</v>
      </c>
    </row>
    <row r="101" spans="2:9" x14ac:dyDescent="0.3">
      <c r="B101" s="1">
        <v>76</v>
      </c>
      <c r="C101" s="3">
        <v>0</v>
      </c>
      <c r="D101" s="3">
        <v>0</v>
      </c>
      <c r="E101" s="3">
        <v>0</v>
      </c>
      <c r="F101" s="3">
        <v>0</v>
      </c>
      <c r="G101" s="3">
        <v>0</v>
      </c>
      <c r="H101" s="3">
        <v>0</v>
      </c>
      <c r="I101" s="3">
        <v>0</v>
      </c>
    </row>
    <row r="102" spans="2:9" x14ac:dyDescent="0.3">
      <c r="B102" s="1">
        <v>77</v>
      </c>
      <c r="C102" s="3">
        <v>0</v>
      </c>
      <c r="D102" s="3">
        <v>0</v>
      </c>
      <c r="E102" s="3">
        <v>0</v>
      </c>
      <c r="F102" s="3">
        <v>0</v>
      </c>
      <c r="G102" s="3">
        <v>0</v>
      </c>
      <c r="H102" s="3">
        <v>0</v>
      </c>
      <c r="I102" s="3">
        <v>0</v>
      </c>
    </row>
    <row r="103" spans="2:9" x14ac:dyDescent="0.3">
      <c r="B103" s="1">
        <v>78</v>
      </c>
      <c r="C103" s="3">
        <v>0</v>
      </c>
      <c r="D103" s="3">
        <v>0</v>
      </c>
      <c r="E103" s="3">
        <v>0</v>
      </c>
      <c r="F103" s="3">
        <v>0</v>
      </c>
      <c r="G103" s="3">
        <v>0</v>
      </c>
      <c r="H103" s="3">
        <v>0</v>
      </c>
      <c r="I103" s="3">
        <v>0</v>
      </c>
    </row>
    <row r="104" spans="2:9" x14ac:dyDescent="0.3">
      <c r="B104" s="1">
        <v>79</v>
      </c>
      <c r="C104" s="3">
        <v>0</v>
      </c>
      <c r="D104" s="3">
        <v>0</v>
      </c>
      <c r="E104" s="3">
        <v>0</v>
      </c>
      <c r="F104" s="3">
        <v>0</v>
      </c>
      <c r="G104" s="3">
        <v>0</v>
      </c>
      <c r="H104" s="3">
        <v>0</v>
      </c>
      <c r="I104" s="3">
        <v>0</v>
      </c>
    </row>
    <row r="105" spans="2:9" x14ac:dyDescent="0.3">
      <c r="B105" s="1">
        <v>80</v>
      </c>
      <c r="C105" s="3">
        <v>0</v>
      </c>
      <c r="D105" s="3">
        <v>0</v>
      </c>
      <c r="E105" s="3">
        <v>0</v>
      </c>
      <c r="F105" s="3">
        <v>0</v>
      </c>
      <c r="G105" s="3">
        <v>0</v>
      </c>
      <c r="H105" s="3">
        <v>0</v>
      </c>
      <c r="I105" s="3">
        <v>0</v>
      </c>
    </row>
    <row r="106" spans="2:9" x14ac:dyDescent="0.3">
      <c r="B106" s="1">
        <v>81</v>
      </c>
      <c r="C106" s="3">
        <v>0</v>
      </c>
      <c r="D106" s="3">
        <v>0</v>
      </c>
      <c r="E106" s="3">
        <v>0</v>
      </c>
      <c r="F106" s="3">
        <v>0</v>
      </c>
      <c r="G106" s="3">
        <v>0</v>
      </c>
      <c r="H106" s="3">
        <v>0</v>
      </c>
      <c r="I106" s="3">
        <v>0</v>
      </c>
    </row>
    <row r="107" spans="2:9" x14ac:dyDescent="0.3">
      <c r="B107" s="1">
        <v>82</v>
      </c>
      <c r="C107" s="3">
        <v>0</v>
      </c>
      <c r="D107" s="3">
        <v>0</v>
      </c>
      <c r="E107" s="3">
        <v>0</v>
      </c>
      <c r="F107" s="3">
        <v>0</v>
      </c>
      <c r="G107" s="3">
        <v>0</v>
      </c>
      <c r="H107" s="3">
        <v>0</v>
      </c>
      <c r="I107" s="3">
        <v>0</v>
      </c>
    </row>
    <row r="108" spans="2:9" x14ac:dyDescent="0.3">
      <c r="B108" s="1">
        <v>83</v>
      </c>
      <c r="C108" s="3">
        <v>0</v>
      </c>
      <c r="D108" s="3">
        <v>0</v>
      </c>
      <c r="E108" s="3">
        <v>0</v>
      </c>
      <c r="F108" s="3">
        <v>0</v>
      </c>
      <c r="G108" s="3">
        <v>0</v>
      </c>
      <c r="H108" s="3">
        <v>0</v>
      </c>
      <c r="I108" s="3">
        <v>0</v>
      </c>
    </row>
    <row r="109" spans="2:9" x14ac:dyDescent="0.3">
      <c r="B109" s="1">
        <v>84</v>
      </c>
      <c r="C109" s="3">
        <v>0</v>
      </c>
      <c r="D109" s="3">
        <v>0</v>
      </c>
      <c r="E109" s="3">
        <v>0</v>
      </c>
      <c r="F109" s="3">
        <v>0</v>
      </c>
      <c r="G109" s="3">
        <v>0</v>
      </c>
      <c r="H109" s="3">
        <v>0</v>
      </c>
      <c r="I109" s="3">
        <v>0</v>
      </c>
    </row>
    <row r="110" spans="2:9" x14ac:dyDescent="0.3">
      <c r="B110" s="1">
        <v>85</v>
      </c>
      <c r="C110" s="3">
        <v>0</v>
      </c>
      <c r="D110" s="3">
        <v>0</v>
      </c>
      <c r="E110" s="3">
        <v>0</v>
      </c>
      <c r="F110" s="3">
        <v>0</v>
      </c>
      <c r="G110" s="3">
        <v>0</v>
      </c>
      <c r="H110" s="3">
        <v>0</v>
      </c>
      <c r="I110" s="3">
        <v>0</v>
      </c>
    </row>
    <row r="111" spans="2:9" x14ac:dyDescent="0.3">
      <c r="B111" s="1">
        <v>86</v>
      </c>
      <c r="C111" s="3">
        <v>0</v>
      </c>
      <c r="D111" s="3">
        <v>0</v>
      </c>
      <c r="E111" s="3">
        <v>0</v>
      </c>
      <c r="F111" s="3">
        <v>0</v>
      </c>
      <c r="G111" s="3">
        <v>0</v>
      </c>
      <c r="H111" s="3">
        <v>0</v>
      </c>
      <c r="I111" s="3">
        <v>0</v>
      </c>
    </row>
    <row r="112" spans="2:9" x14ac:dyDescent="0.3">
      <c r="B112" s="1">
        <v>87</v>
      </c>
      <c r="C112" s="3">
        <v>0</v>
      </c>
      <c r="D112" s="3">
        <v>0</v>
      </c>
      <c r="E112" s="3">
        <v>0</v>
      </c>
      <c r="F112" s="3">
        <v>0</v>
      </c>
      <c r="G112" s="3">
        <v>0</v>
      </c>
      <c r="H112" s="3">
        <v>0</v>
      </c>
      <c r="I112" s="3">
        <v>0</v>
      </c>
    </row>
    <row r="113" spans="2:9" x14ac:dyDescent="0.3">
      <c r="B113" s="1">
        <v>88</v>
      </c>
      <c r="C113" s="3">
        <v>0</v>
      </c>
      <c r="D113" s="3">
        <v>0</v>
      </c>
      <c r="E113" s="3">
        <v>0</v>
      </c>
      <c r="F113" s="3">
        <v>0</v>
      </c>
      <c r="G113" s="3">
        <v>0</v>
      </c>
      <c r="H113" s="3">
        <v>0</v>
      </c>
      <c r="I113" s="3">
        <v>0</v>
      </c>
    </row>
    <row r="114" spans="2:9" x14ac:dyDescent="0.3">
      <c r="B114" s="1">
        <v>89</v>
      </c>
      <c r="C114" s="3">
        <v>0</v>
      </c>
      <c r="D114" s="3">
        <v>0</v>
      </c>
      <c r="E114" s="3">
        <v>0</v>
      </c>
      <c r="F114" s="3">
        <v>0</v>
      </c>
      <c r="G114" s="3">
        <v>0</v>
      </c>
      <c r="H114" s="3">
        <v>0</v>
      </c>
      <c r="I114" s="3">
        <v>0</v>
      </c>
    </row>
    <row r="115" spans="2:9" x14ac:dyDescent="0.3">
      <c r="B115" s="1">
        <v>90</v>
      </c>
      <c r="C115" s="3">
        <v>0</v>
      </c>
      <c r="D115" s="3">
        <v>0</v>
      </c>
      <c r="E115" s="3">
        <v>0</v>
      </c>
      <c r="F115" s="3">
        <v>0</v>
      </c>
      <c r="G115" s="3">
        <v>0</v>
      </c>
      <c r="H115" s="3">
        <v>0</v>
      </c>
      <c r="I115" s="3">
        <v>0</v>
      </c>
    </row>
    <row r="116" spans="2:9" x14ac:dyDescent="0.3">
      <c r="B116" s="1">
        <v>91</v>
      </c>
      <c r="C116" s="3">
        <v>0</v>
      </c>
      <c r="D116" s="3">
        <v>0</v>
      </c>
      <c r="E116" s="3">
        <v>0</v>
      </c>
      <c r="F116" s="3">
        <v>0</v>
      </c>
      <c r="G116" s="3">
        <v>0</v>
      </c>
      <c r="H116" s="3">
        <v>0</v>
      </c>
      <c r="I116" s="3">
        <v>0</v>
      </c>
    </row>
    <row r="117" spans="2:9" x14ac:dyDescent="0.3">
      <c r="B117" s="1">
        <v>92</v>
      </c>
      <c r="C117" s="3">
        <v>0</v>
      </c>
      <c r="D117" s="3">
        <v>0</v>
      </c>
      <c r="E117" s="3">
        <v>0</v>
      </c>
      <c r="F117" s="3">
        <v>0</v>
      </c>
      <c r="G117" s="3">
        <v>0</v>
      </c>
      <c r="H117" s="3">
        <v>0</v>
      </c>
      <c r="I117" s="3">
        <v>0</v>
      </c>
    </row>
    <row r="118" spans="2:9" x14ac:dyDescent="0.3">
      <c r="B118" s="1">
        <v>93</v>
      </c>
      <c r="C118" s="3">
        <v>0</v>
      </c>
      <c r="D118" s="3">
        <v>0</v>
      </c>
      <c r="E118" s="3">
        <v>0</v>
      </c>
      <c r="F118" s="3">
        <v>0</v>
      </c>
      <c r="G118" s="3">
        <v>0</v>
      </c>
      <c r="H118" s="3">
        <v>0</v>
      </c>
      <c r="I118" s="3">
        <v>0</v>
      </c>
    </row>
    <row r="119" spans="2:9" x14ac:dyDescent="0.3">
      <c r="B119" s="1">
        <v>94</v>
      </c>
      <c r="C119" s="3">
        <v>0</v>
      </c>
      <c r="D119" s="3">
        <v>0</v>
      </c>
      <c r="E119" s="3">
        <v>0</v>
      </c>
      <c r="F119" s="3">
        <v>0</v>
      </c>
      <c r="G119" s="3">
        <v>0</v>
      </c>
      <c r="H119" s="3">
        <v>0</v>
      </c>
      <c r="I119" s="3">
        <v>0</v>
      </c>
    </row>
    <row r="120" spans="2:9" x14ac:dyDescent="0.3">
      <c r="B120" s="1">
        <v>95</v>
      </c>
      <c r="C120" s="3">
        <v>0</v>
      </c>
      <c r="D120" s="3">
        <v>0</v>
      </c>
      <c r="E120" s="3">
        <v>0</v>
      </c>
      <c r="F120" s="3">
        <v>0</v>
      </c>
      <c r="G120" s="3">
        <v>0</v>
      </c>
      <c r="H120" s="3">
        <v>0</v>
      </c>
      <c r="I120" s="3">
        <v>0</v>
      </c>
    </row>
    <row r="121" spans="2:9" x14ac:dyDescent="0.3">
      <c r="B121" s="1">
        <v>96</v>
      </c>
      <c r="C121" s="3">
        <v>0</v>
      </c>
      <c r="D121" s="3">
        <v>0</v>
      </c>
      <c r="E121" s="3">
        <v>0</v>
      </c>
      <c r="F121" s="3">
        <v>0</v>
      </c>
      <c r="G121" s="3">
        <v>0</v>
      </c>
      <c r="H121" s="3">
        <v>0</v>
      </c>
      <c r="I121" s="3">
        <v>0</v>
      </c>
    </row>
    <row r="122" spans="2:9" x14ac:dyDescent="0.3">
      <c r="B122" s="1">
        <v>97</v>
      </c>
      <c r="C122" s="3">
        <v>0</v>
      </c>
      <c r="D122" s="3">
        <v>0</v>
      </c>
      <c r="E122" s="3">
        <v>0</v>
      </c>
      <c r="F122" s="3">
        <v>0</v>
      </c>
      <c r="G122" s="3">
        <v>0</v>
      </c>
      <c r="H122" s="3">
        <v>0</v>
      </c>
      <c r="I122" s="3">
        <v>0</v>
      </c>
    </row>
    <row r="123" spans="2:9" x14ac:dyDescent="0.3">
      <c r="B123" s="1">
        <v>98</v>
      </c>
      <c r="C123" s="3">
        <v>0</v>
      </c>
      <c r="D123" s="3">
        <v>0</v>
      </c>
      <c r="E123" s="3">
        <v>0</v>
      </c>
      <c r="F123" s="3">
        <v>0</v>
      </c>
      <c r="G123" s="3">
        <v>0</v>
      </c>
      <c r="H123" s="3">
        <v>0</v>
      </c>
      <c r="I123" s="3">
        <v>0</v>
      </c>
    </row>
    <row r="124" spans="2:9" x14ac:dyDescent="0.3">
      <c r="B124" s="1">
        <v>99</v>
      </c>
      <c r="C124" s="3">
        <v>0</v>
      </c>
      <c r="D124" s="3">
        <v>0</v>
      </c>
      <c r="E124" s="3">
        <v>0</v>
      </c>
      <c r="F124" s="3">
        <v>0</v>
      </c>
      <c r="G124" s="3">
        <v>0</v>
      </c>
      <c r="H124" s="3">
        <v>0</v>
      </c>
      <c r="I124" s="3">
        <v>0</v>
      </c>
    </row>
    <row r="125" spans="2:9" x14ac:dyDescent="0.3">
      <c r="B125" s="1">
        <v>100</v>
      </c>
      <c r="C125" s="3">
        <v>0</v>
      </c>
      <c r="D125" s="3">
        <v>0</v>
      </c>
      <c r="E125" s="3">
        <v>0</v>
      </c>
      <c r="F125" s="3">
        <v>0</v>
      </c>
      <c r="G125" s="3">
        <v>0</v>
      </c>
      <c r="H125" s="3">
        <v>0</v>
      </c>
      <c r="I125" s="3">
        <v>0</v>
      </c>
    </row>
    <row r="126" spans="2:9" x14ac:dyDescent="0.3">
      <c r="B126" s="1">
        <v>101</v>
      </c>
      <c r="C126" s="3">
        <v>0</v>
      </c>
      <c r="D126" s="3">
        <v>0</v>
      </c>
      <c r="E126" s="3">
        <v>0</v>
      </c>
      <c r="F126" s="3">
        <v>0</v>
      </c>
      <c r="G126" s="3">
        <v>0</v>
      </c>
      <c r="H126" s="3">
        <v>0</v>
      </c>
      <c r="I126" s="3">
        <v>0</v>
      </c>
    </row>
    <row r="127" spans="2:9" x14ac:dyDescent="0.3">
      <c r="B127" s="1">
        <v>102</v>
      </c>
      <c r="C127" s="3">
        <v>0</v>
      </c>
      <c r="D127" s="3">
        <v>0</v>
      </c>
      <c r="E127" s="3">
        <v>0</v>
      </c>
      <c r="F127" s="3">
        <v>0</v>
      </c>
      <c r="G127" s="3">
        <v>0</v>
      </c>
      <c r="H127" s="3">
        <v>0</v>
      </c>
      <c r="I127" s="3">
        <v>0</v>
      </c>
    </row>
    <row r="128" spans="2:9" x14ac:dyDescent="0.3">
      <c r="B128" s="1">
        <v>103</v>
      </c>
      <c r="C128" s="3">
        <v>0</v>
      </c>
      <c r="D128" s="3">
        <v>0</v>
      </c>
      <c r="E128" s="3">
        <v>0</v>
      </c>
      <c r="F128" s="3">
        <v>0</v>
      </c>
      <c r="G128" s="3">
        <v>0</v>
      </c>
      <c r="H128" s="3">
        <v>0</v>
      </c>
      <c r="I128" s="3">
        <v>0</v>
      </c>
    </row>
    <row r="129" spans="2:9" x14ac:dyDescent="0.3">
      <c r="B129" s="1">
        <v>104</v>
      </c>
      <c r="C129" s="3">
        <v>0</v>
      </c>
      <c r="D129" s="3">
        <v>0</v>
      </c>
      <c r="E129" s="3">
        <v>0</v>
      </c>
      <c r="F129" s="3">
        <v>0</v>
      </c>
      <c r="G129" s="3">
        <v>0</v>
      </c>
      <c r="H129" s="3">
        <v>0</v>
      </c>
      <c r="I129" s="3">
        <v>0</v>
      </c>
    </row>
    <row r="130" spans="2:9" x14ac:dyDescent="0.3">
      <c r="B130" s="1">
        <v>105</v>
      </c>
      <c r="C130" s="3">
        <v>0</v>
      </c>
      <c r="D130" s="3">
        <v>0</v>
      </c>
      <c r="E130" s="3">
        <v>0</v>
      </c>
      <c r="F130" s="3">
        <v>0</v>
      </c>
      <c r="G130" s="3">
        <v>0</v>
      </c>
      <c r="H130" s="3">
        <v>0</v>
      </c>
      <c r="I130" s="3">
        <v>0</v>
      </c>
    </row>
    <row r="131" spans="2:9" x14ac:dyDescent="0.3">
      <c r="B131" s="1">
        <v>106</v>
      </c>
      <c r="C131" s="3">
        <v>0</v>
      </c>
      <c r="D131" s="3">
        <v>0</v>
      </c>
      <c r="E131" s="3">
        <v>0</v>
      </c>
      <c r="F131" s="3">
        <v>0</v>
      </c>
      <c r="G131" s="3">
        <v>0</v>
      </c>
      <c r="H131" s="3">
        <v>0</v>
      </c>
      <c r="I131" s="3">
        <v>0</v>
      </c>
    </row>
    <row r="132" spans="2:9" x14ac:dyDescent="0.3">
      <c r="B132" s="1">
        <v>107</v>
      </c>
      <c r="C132" s="3">
        <v>0</v>
      </c>
      <c r="D132" s="3">
        <v>0</v>
      </c>
      <c r="E132" s="3">
        <v>0</v>
      </c>
      <c r="F132" s="3">
        <v>0</v>
      </c>
      <c r="G132" s="3">
        <v>0</v>
      </c>
      <c r="H132" s="3">
        <v>0</v>
      </c>
      <c r="I132" s="3">
        <v>0</v>
      </c>
    </row>
    <row r="133" spans="2:9" x14ac:dyDescent="0.3">
      <c r="B133" s="1">
        <v>108</v>
      </c>
      <c r="C133" s="3">
        <v>0</v>
      </c>
      <c r="D133" s="3">
        <v>0</v>
      </c>
      <c r="E133" s="3">
        <v>0</v>
      </c>
      <c r="F133" s="3">
        <v>0</v>
      </c>
      <c r="G133" s="3">
        <v>0</v>
      </c>
      <c r="H133" s="3">
        <v>0</v>
      </c>
      <c r="I133" s="3">
        <v>0</v>
      </c>
    </row>
    <row r="134" spans="2:9" x14ac:dyDescent="0.3">
      <c r="B134" s="1">
        <v>109</v>
      </c>
      <c r="C134" s="3">
        <v>0</v>
      </c>
      <c r="D134" s="3">
        <v>0</v>
      </c>
      <c r="E134" s="3">
        <v>0</v>
      </c>
      <c r="F134" s="3">
        <v>0</v>
      </c>
      <c r="G134" s="3">
        <v>0</v>
      </c>
      <c r="H134" s="3">
        <v>0</v>
      </c>
      <c r="I134" s="3">
        <v>0</v>
      </c>
    </row>
    <row r="135" spans="2:9" x14ac:dyDescent="0.3">
      <c r="B135" s="1">
        <v>110</v>
      </c>
      <c r="C135" s="3">
        <v>0</v>
      </c>
      <c r="D135" s="3">
        <v>0</v>
      </c>
      <c r="E135" s="3">
        <v>0</v>
      </c>
      <c r="F135" s="3">
        <v>0</v>
      </c>
      <c r="G135" s="3">
        <v>0</v>
      </c>
      <c r="H135" s="3">
        <v>0</v>
      </c>
      <c r="I135" s="3">
        <v>0</v>
      </c>
    </row>
    <row r="136" spans="2:9" x14ac:dyDescent="0.3">
      <c r="B136" s="1">
        <v>111</v>
      </c>
      <c r="C136" s="3">
        <v>0</v>
      </c>
      <c r="D136" s="3">
        <v>0</v>
      </c>
      <c r="E136" s="3">
        <v>0</v>
      </c>
      <c r="F136" s="3">
        <v>0</v>
      </c>
      <c r="G136" s="3">
        <v>0</v>
      </c>
      <c r="H136" s="3">
        <v>0</v>
      </c>
      <c r="I136" s="3">
        <v>0</v>
      </c>
    </row>
    <row r="137" spans="2:9" x14ac:dyDescent="0.3">
      <c r="B137" s="1">
        <v>112</v>
      </c>
      <c r="C137" s="3">
        <v>0</v>
      </c>
      <c r="D137" s="3">
        <v>0</v>
      </c>
      <c r="E137" s="3">
        <v>0</v>
      </c>
      <c r="F137" s="3">
        <v>0</v>
      </c>
      <c r="G137" s="3">
        <v>0</v>
      </c>
      <c r="H137" s="3">
        <v>0</v>
      </c>
      <c r="I137" s="3">
        <v>0</v>
      </c>
    </row>
    <row r="138" spans="2:9" x14ac:dyDescent="0.3">
      <c r="B138" s="1">
        <v>113</v>
      </c>
      <c r="C138" s="3">
        <v>0</v>
      </c>
      <c r="D138" s="3">
        <v>0</v>
      </c>
      <c r="E138" s="3">
        <v>0</v>
      </c>
      <c r="F138" s="3">
        <v>0</v>
      </c>
      <c r="G138" s="3">
        <v>0</v>
      </c>
      <c r="H138" s="3">
        <v>0</v>
      </c>
      <c r="I138" s="3">
        <v>0</v>
      </c>
    </row>
    <row r="139" spans="2:9" x14ac:dyDescent="0.3">
      <c r="B139" s="1">
        <v>114</v>
      </c>
      <c r="C139" s="3">
        <v>0</v>
      </c>
      <c r="D139" s="3">
        <v>0</v>
      </c>
      <c r="E139" s="3">
        <v>0</v>
      </c>
      <c r="F139" s="3">
        <v>0</v>
      </c>
      <c r="G139" s="3">
        <v>0</v>
      </c>
      <c r="H139" s="3">
        <v>0</v>
      </c>
      <c r="I139" s="3">
        <v>0</v>
      </c>
    </row>
    <row r="140" spans="2:9" x14ac:dyDescent="0.3">
      <c r="B140" s="1">
        <v>115</v>
      </c>
      <c r="C140" s="3">
        <v>0</v>
      </c>
      <c r="D140" s="3">
        <v>0</v>
      </c>
      <c r="E140" s="3">
        <v>0</v>
      </c>
      <c r="F140" s="3">
        <v>0</v>
      </c>
      <c r="G140" s="3">
        <v>0</v>
      </c>
      <c r="H140" s="3">
        <v>0</v>
      </c>
      <c r="I140" s="3">
        <v>0</v>
      </c>
    </row>
    <row r="141" spans="2:9" x14ac:dyDescent="0.3">
      <c r="B141" s="1">
        <v>116</v>
      </c>
      <c r="C141" s="3">
        <v>0</v>
      </c>
      <c r="D141" s="3">
        <v>0</v>
      </c>
      <c r="E141" s="3">
        <v>0</v>
      </c>
      <c r="F141" s="3">
        <v>0</v>
      </c>
      <c r="G141" s="3">
        <v>0</v>
      </c>
      <c r="H141" s="3">
        <v>0</v>
      </c>
      <c r="I141" s="3">
        <v>0</v>
      </c>
    </row>
    <row r="142" spans="2:9" x14ac:dyDescent="0.3">
      <c r="B142" s="1">
        <v>117</v>
      </c>
      <c r="C142" s="3">
        <v>0</v>
      </c>
      <c r="D142" s="3">
        <v>0</v>
      </c>
      <c r="E142" s="3">
        <v>0</v>
      </c>
      <c r="F142" s="3">
        <v>0</v>
      </c>
      <c r="G142" s="3">
        <v>0</v>
      </c>
      <c r="H142" s="3">
        <v>0</v>
      </c>
      <c r="I142" s="3">
        <v>0</v>
      </c>
    </row>
    <row r="143" spans="2:9" x14ac:dyDescent="0.3">
      <c r="B143" s="1">
        <v>118</v>
      </c>
      <c r="C143" s="3">
        <v>0</v>
      </c>
      <c r="D143" s="3">
        <v>0</v>
      </c>
      <c r="E143" s="3">
        <v>0</v>
      </c>
      <c r="F143" s="3">
        <v>0</v>
      </c>
      <c r="G143" s="3">
        <v>0</v>
      </c>
      <c r="H143" s="3">
        <v>0</v>
      </c>
      <c r="I143" s="3">
        <v>0</v>
      </c>
    </row>
    <row r="144" spans="2:9" x14ac:dyDescent="0.3">
      <c r="B144" s="1">
        <v>119</v>
      </c>
      <c r="C144" s="3">
        <v>0</v>
      </c>
      <c r="D144" s="3">
        <v>0</v>
      </c>
      <c r="E144" s="3">
        <v>0</v>
      </c>
      <c r="F144" s="3">
        <v>0</v>
      </c>
      <c r="G144" s="3">
        <v>0</v>
      </c>
      <c r="H144" s="3">
        <v>0</v>
      </c>
      <c r="I144" s="3">
        <v>0</v>
      </c>
    </row>
    <row r="145" spans="2:9" x14ac:dyDescent="0.3">
      <c r="B145" s="1">
        <v>120</v>
      </c>
      <c r="C145" s="3">
        <v>0</v>
      </c>
      <c r="D145" s="3">
        <v>0</v>
      </c>
      <c r="E145" s="3">
        <v>0</v>
      </c>
      <c r="F145" s="3">
        <v>0</v>
      </c>
      <c r="G145" s="3">
        <v>0</v>
      </c>
      <c r="H145" s="3">
        <v>0</v>
      </c>
      <c r="I145" s="3">
        <v>0</v>
      </c>
    </row>
    <row r="146" spans="2:9" x14ac:dyDescent="0.3">
      <c r="B146" s="1">
        <v>121</v>
      </c>
      <c r="C146" s="3">
        <v>0</v>
      </c>
      <c r="D146" s="3">
        <v>0</v>
      </c>
      <c r="E146" s="3">
        <v>0</v>
      </c>
      <c r="F146" s="3">
        <v>0</v>
      </c>
      <c r="G146" s="3">
        <v>0</v>
      </c>
      <c r="H146" s="3">
        <v>0</v>
      </c>
      <c r="I146" s="3">
        <v>0</v>
      </c>
    </row>
    <row r="147" spans="2:9" x14ac:dyDescent="0.3">
      <c r="B147" s="1">
        <v>122</v>
      </c>
      <c r="C147" s="3">
        <v>0</v>
      </c>
      <c r="D147" s="3">
        <v>0</v>
      </c>
      <c r="E147" s="3">
        <v>0</v>
      </c>
      <c r="F147" s="3">
        <v>0</v>
      </c>
      <c r="G147" s="3">
        <v>0</v>
      </c>
      <c r="H147" s="3">
        <v>0</v>
      </c>
      <c r="I147" s="3">
        <v>0</v>
      </c>
    </row>
    <row r="148" spans="2:9" x14ac:dyDescent="0.3">
      <c r="B148" s="1">
        <v>123</v>
      </c>
      <c r="C148" s="3">
        <v>0</v>
      </c>
      <c r="D148" s="3">
        <v>0</v>
      </c>
      <c r="E148" s="3">
        <v>0</v>
      </c>
      <c r="F148" s="3">
        <v>0</v>
      </c>
      <c r="G148" s="3">
        <v>0</v>
      </c>
      <c r="H148" s="3">
        <v>0</v>
      </c>
      <c r="I148" s="3">
        <v>0</v>
      </c>
    </row>
    <row r="149" spans="2:9" x14ac:dyDescent="0.3">
      <c r="B149" s="1">
        <v>124</v>
      </c>
      <c r="C149" s="3">
        <v>0</v>
      </c>
      <c r="D149" s="3">
        <v>0</v>
      </c>
      <c r="E149" s="3">
        <v>0</v>
      </c>
      <c r="F149" s="3">
        <v>0</v>
      </c>
      <c r="G149" s="3">
        <v>0</v>
      </c>
      <c r="H149" s="3">
        <v>0</v>
      </c>
      <c r="I149" s="3">
        <v>0</v>
      </c>
    </row>
    <row r="150" spans="2:9" x14ac:dyDescent="0.3">
      <c r="B150" s="1">
        <v>125</v>
      </c>
      <c r="C150" s="3">
        <v>0</v>
      </c>
      <c r="D150" s="3">
        <v>0</v>
      </c>
      <c r="E150" s="3">
        <v>0</v>
      </c>
      <c r="F150" s="3">
        <v>0</v>
      </c>
      <c r="G150" s="3">
        <v>0</v>
      </c>
      <c r="H150" s="3">
        <v>0</v>
      </c>
      <c r="I150" s="3">
        <v>0</v>
      </c>
    </row>
    <row r="151" spans="2:9" x14ac:dyDescent="0.3">
      <c r="B151" s="1">
        <v>126</v>
      </c>
      <c r="C151" s="3">
        <v>0</v>
      </c>
      <c r="D151" s="3">
        <v>0</v>
      </c>
      <c r="E151" s="3">
        <v>0</v>
      </c>
      <c r="F151" s="3">
        <v>0</v>
      </c>
      <c r="G151" s="3">
        <v>0</v>
      </c>
      <c r="H151" s="3">
        <v>0</v>
      </c>
      <c r="I151" s="3">
        <v>0</v>
      </c>
    </row>
    <row r="152" spans="2:9" x14ac:dyDescent="0.3">
      <c r="B152" s="1">
        <v>127</v>
      </c>
      <c r="C152" s="3">
        <v>0</v>
      </c>
      <c r="D152" s="3">
        <v>0</v>
      </c>
      <c r="E152" s="3">
        <v>0</v>
      </c>
      <c r="F152" s="3">
        <v>0</v>
      </c>
      <c r="G152" s="3">
        <v>0</v>
      </c>
      <c r="H152" s="3">
        <v>0</v>
      </c>
      <c r="I152" s="3">
        <v>0</v>
      </c>
    </row>
    <row r="153" spans="2:9" x14ac:dyDescent="0.3">
      <c r="B153" s="1">
        <v>128</v>
      </c>
      <c r="C153" s="3">
        <v>0</v>
      </c>
      <c r="D153" s="3">
        <v>0</v>
      </c>
      <c r="E153" s="3">
        <v>0</v>
      </c>
      <c r="F153" s="3">
        <v>0</v>
      </c>
      <c r="G153" s="3">
        <v>0</v>
      </c>
      <c r="H153" s="3">
        <v>0</v>
      </c>
      <c r="I153" s="3">
        <v>0</v>
      </c>
    </row>
    <row r="154" spans="2:9" x14ac:dyDescent="0.3">
      <c r="B154" s="1">
        <v>129</v>
      </c>
      <c r="C154" s="3">
        <v>0</v>
      </c>
      <c r="D154" s="3">
        <v>0</v>
      </c>
      <c r="E154" s="3">
        <v>0</v>
      </c>
      <c r="F154" s="3">
        <v>0</v>
      </c>
      <c r="G154" s="3">
        <v>0</v>
      </c>
      <c r="H154" s="3">
        <v>0</v>
      </c>
      <c r="I154" s="3">
        <v>0</v>
      </c>
    </row>
    <row r="155" spans="2:9" x14ac:dyDescent="0.3">
      <c r="B155" s="1">
        <v>130</v>
      </c>
      <c r="C155" s="3">
        <v>0</v>
      </c>
      <c r="D155" s="3">
        <v>0</v>
      </c>
      <c r="E155" s="3">
        <v>0</v>
      </c>
      <c r="F155" s="3">
        <v>0</v>
      </c>
      <c r="G155" s="3">
        <v>0</v>
      </c>
      <c r="H155" s="3">
        <v>0</v>
      </c>
      <c r="I155" s="3">
        <v>0</v>
      </c>
    </row>
    <row r="156" spans="2:9" x14ac:dyDescent="0.3">
      <c r="B156" s="1">
        <v>131</v>
      </c>
      <c r="C156" s="3">
        <v>0</v>
      </c>
      <c r="D156" s="3">
        <v>0</v>
      </c>
      <c r="E156" s="3">
        <v>0</v>
      </c>
      <c r="F156" s="3">
        <v>0</v>
      </c>
      <c r="G156" s="3">
        <v>0</v>
      </c>
      <c r="H156" s="3">
        <v>0</v>
      </c>
      <c r="I156" s="3">
        <v>0</v>
      </c>
    </row>
    <row r="157" spans="2:9" x14ac:dyDescent="0.3">
      <c r="B157" s="1">
        <v>132</v>
      </c>
      <c r="C157" s="3">
        <v>0</v>
      </c>
      <c r="D157" s="3">
        <v>0</v>
      </c>
      <c r="E157" s="3">
        <v>0</v>
      </c>
      <c r="F157" s="3">
        <v>0</v>
      </c>
      <c r="G157" s="3">
        <v>0</v>
      </c>
      <c r="H157" s="3">
        <v>0</v>
      </c>
      <c r="I157" s="3">
        <v>0</v>
      </c>
    </row>
    <row r="158" spans="2:9" x14ac:dyDescent="0.3">
      <c r="B158" s="1">
        <v>133</v>
      </c>
      <c r="C158" s="3">
        <v>0</v>
      </c>
      <c r="D158" s="3">
        <v>0</v>
      </c>
      <c r="E158" s="3">
        <v>0</v>
      </c>
      <c r="F158" s="3">
        <v>0</v>
      </c>
      <c r="G158" s="3">
        <v>0</v>
      </c>
      <c r="H158" s="3">
        <v>0</v>
      </c>
      <c r="I158" s="3">
        <v>0</v>
      </c>
    </row>
    <row r="159" spans="2:9" x14ac:dyDescent="0.3">
      <c r="B159" s="1">
        <v>134</v>
      </c>
      <c r="C159" s="3">
        <v>0</v>
      </c>
      <c r="D159" s="3">
        <v>0</v>
      </c>
      <c r="E159" s="3">
        <v>0</v>
      </c>
      <c r="F159" s="3">
        <v>0</v>
      </c>
      <c r="G159" s="3">
        <v>0</v>
      </c>
      <c r="H159" s="3">
        <v>0</v>
      </c>
      <c r="I159" s="3">
        <v>0</v>
      </c>
    </row>
    <row r="160" spans="2:9" x14ac:dyDescent="0.3">
      <c r="B160" s="1">
        <v>135</v>
      </c>
      <c r="C160" s="3">
        <v>0</v>
      </c>
      <c r="D160" s="3">
        <v>0</v>
      </c>
      <c r="E160" s="3">
        <v>0</v>
      </c>
      <c r="F160" s="3">
        <v>0</v>
      </c>
      <c r="G160" s="3">
        <v>0</v>
      </c>
      <c r="H160" s="3">
        <v>0</v>
      </c>
      <c r="I160" s="3">
        <v>0</v>
      </c>
    </row>
    <row r="161" spans="2:9" x14ac:dyDescent="0.3">
      <c r="B161" s="1">
        <v>136</v>
      </c>
      <c r="C161" s="3">
        <v>0</v>
      </c>
      <c r="D161" s="3">
        <v>0</v>
      </c>
      <c r="E161" s="3">
        <v>0</v>
      </c>
      <c r="F161" s="3">
        <v>0</v>
      </c>
      <c r="G161" s="3">
        <v>0</v>
      </c>
      <c r="H161" s="3">
        <v>0</v>
      </c>
      <c r="I161" s="3">
        <v>0</v>
      </c>
    </row>
    <row r="162" spans="2:9" x14ac:dyDescent="0.3">
      <c r="B162" s="1">
        <v>137</v>
      </c>
      <c r="C162" s="3">
        <v>0</v>
      </c>
      <c r="D162" s="3">
        <v>0</v>
      </c>
      <c r="E162" s="3">
        <v>0</v>
      </c>
      <c r="F162" s="3">
        <v>0</v>
      </c>
      <c r="G162" s="3">
        <v>0</v>
      </c>
      <c r="H162" s="3">
        <v>0</v>
      </c>
      <c r="I162" s="3">
        <v>0</v>
      </c>
    </row>
    <row r="163" spans="2:9" x14ac:dyDescent="0.3">
      <c r="B163" s="1">
        <v>138</v>
      </c>
      <c r="C163" s="3">
        <v>0</v>
      </c>
      <c r="D163" s="3">
        <v>0</v>
      </c>
      <c r="E163" s="3">
        <v>0</v>
      </c>
      <c r="F163" s="3">
        <v>0</v>
      </c>
      <c r="G163" s="3">
        <v>0</v>
      </c>
      <c r="H163" s="3">
        <v>0</v>
      </c>
      <c r="I163" s="3">
        <v>0</v>
      </c>
    </row>
    <row r="164" spans="2:9" x14ac:dyDescent="0.3">
      <c r="B164" s="1">
        <v>139</v>
      </c>
      <c r="C164" s="3">
        <v>0</v>
      </c>
      <c r="D164" s="3">
        <v>0</v>
      </c>
      <c r="E164" s="3">
        <v>0</v>
      </c>
      <c r="F164" s="3">
        <v>0</v>
      </c>
      <c r="G164" s="3">
        <v>0</v>
      </c>
      <c r="H164" s="3">
        <v>0</v>
      </c>
      <c r="I164" s="3">
        <v>0</v>
      </c>
    </row>
    <row r="165" spans="2:9" x14ac:dyDescent="0.3">
      <c r="B165" s="1">
        <v>140</v>
      </c>
      <c r="C165" s="3">
        <v>0</v>
      </c>
      <c r="D165" s="3">
        <v>0</v>
      </c>
      <c r="E165" s="3">
        <v>0</v>
      </c>
      <c r="F165" s="3">
        <v>0</v>
      </c>
      <c r="G165" s="3">
        <v>0</v>
      </c>
      <c r="H165" s="3">
        <v>0</v>
      </c>
      <c r="I165" s="3">
        <v>0</v>
      </c>
    </row>
    <row r="166" spans="2:9" x14ac:dyDescent="0.3">
      <c r="B166" s="1">
        <v>141</v>
      </c>
      <c r="C166" s="3">
        <v>0</v>
      </c>
      <c r="D166" s="3">
        <v>0</v>
      </c>
      <c r="E166" s="3">
        <v>0</v>
      </c>
      <c r="F166" s="3">
        <v>0</v>
      </c>
      <c r="G166" s="3">
        <v>0</v>
      </c>
      <c r="H166" s="3">
        <v>0</v>
      </c>
      <c r="I166" s="3">
        <v>0</v>
      </c>
    </row>
    <row r="167" spans="2:9" x14ac:dyDescent="0.3">
      <c r="B167" s="1">
        <v>142</v>
      </c>
      <c r="C167" s="3">
        <v>0</v>
      </c>
      <c r="D167" s="3">
        <v>0</v>
      </c>
      <c r="E167" s="3">
        <v>0</v>
      </c>
      <c r="F167" s="3">
        <v>0</v>
      </c>
      <c r="G167" s="3">
        <v>0</v>
      </c>
      <c r="H167" s="3">
        <v>0</v>
      </c>
      <c r="I167" s="3">
        <v>0</v>
      </c>
    </row>
    <row r="168" spans="2:9" x14ac:dyDescent="0.3">
      <c r="B168" s="1">
        <v>143</v>
      </c>
      <c r="C168" s="3">
        <v>0</v>
      </c>
      <c r="D168" s="3">
        <v>0</v>
      </c>
      <c r="E168" s="3">
        <v>0</v>
      </c>
      <c r="F168" s="3">
        <v>0</v>
      </c>
      <c r="G168" s="3">
        <v>0</v>
      </c>
      <c r="H168" s="3">
        <v>0</v>
      </c>
      <c r="I168" s="3">
        <v>0</v>
      </c>
    </row>
    <row r="169" spans="2:9" x14ac:dyDescent="0.3">
      <c r="B169" s="1">
        <v>144</v>
      </c>
      <c r="C169" s="3">
        <v>0</v>
      </c>
      <c r="D169" s="3">
        <v>0</v>
      </c>
      <c r="E169" s="3">
        <v>0</v>
      </c>
      <c r="F169" s="3">
        <v>0</v>
      </c>
      <c r="G169" s="3">
        <v>0</v>
      </c>
      <c r="H169" s="3">
        <v>0</v>
      </c>
      <c r="I169" s="3">
        <v>0</v>
      </c>
    </row>
    <row r="170" spans="2:9" x14ac:dyDescent="0.3">
      <c r="B170" s="1">
        <v>145</v>
      </c>
      <c r="C170" s="3">
        <v>0</v>
      </c>
      <c r="D170" s="3">
        <v>0</v>
      </c>
      <c r="E170" s="3">
        <v>0</v>
      </c>
      <c r="F170" s="3">
        <v>0</v>
      </c>
      <c r="G170" s="3">
        <v>0</v>
      </c>
      <c r="H170" s="3">
        <v>0</v>
      </c>
      <c r="I170" s="3">
        <v>0</v>
      </c>
    </row>
    <row r="171" spans="2:9" x14ac:dyDescent="0.3">
      <c r="B171" s="1">
        <v>146</v>
      </c>
      <c r="C171" s="3">
        <v>0</v>
      </c>
      <c r="D171" s="3">
        <v>0</v>
      </c>
      <c r="E171" s="3">
        <v>0</v>
      </c>
      <c r="F171" s="3">
        <v>0</v>
      </c>
      <c r="G171" s="3">
        <v>0</v>
      </c>
      <c r="H171" s="3">
        <v>0</v>
      </c>
      <c r="I171" s="3">
        <v>0</v>
      </c>
    </row>
    <row r="172" spans="2:9" x14ac:dyDescent="0.3">
      <c r="B172" s="1">
        <v>147</v>
      </c>
      <c r="C172" s="3">
        <v>0</v>
      </c>
      <c r="D172" s="3">
        <v>0</v>
      </c>
      <c r="E172" s="3">
        <v>0</v>
      </c>
      <c r="F172" s="3">
        <v>0</v>
      </c>
      <c r="G172" s="3">
        <v>0</v>
      </c>
      <c r="H172" s="3">
        <v>0</v>
      </c>
      <c r="I172" s="3">
        <v>0</v>
      </c>
    </row>
    <row r="173" spans="2:9" x14ac:dyDescent="0.3">
      <c r="B173" s="1">
        <v>148</v>
      </c>
      <c r="C173" s="3">
        <v>0</v>
      </c>
      <c r="D173" s="3">
        <v>0</v>
      </c>
      <c r="E173" s="3">
        <v>0</v>
      </c>
      <c r="F173" s="3">
        <v>0</v>
      </c>
      <c r="G173" s="3">
        <v>0</v>
      </c>
      <c r="H173" s="3">
        <v>0</v>
      </c>
      <c r="I173" s="3">
        <v>0</v>
      </c>
    </row>
    <row r="174" spans="2:9" x14ac:dyDescent="0.3">
      <c r="B174" s="1">
        <v>149</v>
      </c>
      <c r="C174" s="3">
        <v>0</v>
      </c>
      <c r="D174" s="3">
        <v>0</v>
      </c>
      <c r="E174" s="3">
        <v>0</v>
      </c>
      <c r="F174" s="3">
        <v>0</v>
      </c>
      <c r="G174" s="3">
        <v>0</v>
      </c>
      <c r="H174" s="3">
        <v>0</v>
      </c>
      <c r="I174" s="3">
        <v>0</v>
      </c>
    </row>
    <row r="175" spans="2:9" x14ac:dyDescent="0.3">
      <c r="B175" s="1">
        <v>150</v>
      </c>
      <c r="C175" s="3">
        <v>0</v>
      </c>
      <c r="D175" s="3">
        <v>0</v>
      </c>
      <c r="E175" s="3">
        <v>0</v>
      </c>
      <c r="F175" s="3">
        <v>0</v>
      </c>
      <c r="G175" s="3">
        <v>0</v>
      </c>
      <c r="H175" s="3">
        <v>0</v>
      </c>
      <c r="I175" s="3">
        <v>0</v>
      </c>
    </row>
    <row r="176" spans="2:9" x14ac:dyDescent="0.3">
      <c r="B176" s="1">
        <v>151</v>
      </c>
      <c r="C176" s="3">
        <v>0</v>
      </c>
      <c r="D176" s="3">
        <v>0</v>
      </c>
      <c r="E176" s="3">
        <v>0</v>
      </c>
      <c r="F176" s="3">
        <v>0</v>
      </c>
      <c r="G176" s="3">
        <v>0</v>
      </c>
      <c r="H176" s="3">
        <v>0</v>
      </c>
      <c r="I176" s="3">
        <v>0</v>
      </c>
    </row>
    <row r="177" spans="2:9" x14ac:dyDescent="0.3">
      <c r="B177" s="1">
        <v>152</v>
      </c>
      <c r="C177" s="3">
        <v>0</v>
      </c>
      <c r="D177" s="3">
        <v>0</v>
      </c>
      <c r="E177" s="3">
        <v>0</v>
      </c>
      <c r="F177" s="3">
        <v>0</v>
      </c>
      <c r="G177" s="3">
        <v>0</v>
      </c>
      <c r="H177" s="3">
        <v>0</v>
      </c>
      <c r="I177" s="3">
        <v>0</v>
      </c>
    </row>
    <row r="178" spans="2:9" x14ac:dyDescent="0.3">
      <c r="B178" s="1">
        <v>153</v>
      </c>
      <c r="C178" s="3">
        <v>0</v>
      </c>
      <c r="D178" s="3">
        <v>0</v>
      </c>
      <c r="E178" s="3">
        <v>0</v>
      </c>
      <c r="F178" s="3">
        <v>0</v>
      </c>
      <c r="G178" s="3">
        <v>0</v>
      </c>
      <c r="H178" s="3">
        <v>0</v>
      </c>
      <c r="I178" s="3">
        <v>0</v>
      </c>
    </row>
    <row r="179" spans="2:9" x14ac:dyDescent="0.3">
      <c r="B179" s="1">
        <v>154</v>
      </c>
      <c r="C179" s="3">
        <v>0</v>
      </c>
      <c r="D179" s="3">
        <v>0</v>
      </c>
      <c r="E179" s="3">
        <v>0</v>
      </c>
      <c r="F179" s="3">
        <v>0</v>
      </c>
      <c r="G179" s="3">
        <v>0</v>
      </c>
      <c r="H179" s="3">
        <v>0</v>
      </c>
      <c r="I179" s="3">
        <v>0</v>
      </c>
    </row>
    <row r="180" spans="2:9" x14ac:dyDescent="0.3">
      <c r="B180" s="1">
        <v>155</v>
      </c>
      <c r="C180" s="3">
        <v>0</v>
      </c>
      <c r="D180" s="3">
        <v>0</v>
      </c>
      <c r="E180" s="3">
        <v>0</v>
      </c>
      <c r="F180" s="3">
        <v>0</v>
      </c>
      <c r="G180" s="3">
        <v>0</v>
      </c>
      <c r="H180" s="3">
        <v>0</v>
      </c>
      <c r="I180" s="3">
        <v>0</v>
      </c>
    </row>
    <row r="181" spans="2:9" x14ac:dyDescent="0.3">
      <c r="B181" s="1">
        <v>156</v>
      </c>
      <c r="C181" s="3">
        <v>0</v>
      </c>
      <c r="D181" s="3">
        <v>0</v>
      </c>
      <c r="E181" s="3">
        <v>0</v>
      </c>
      <c r="F181" s="3">
        <v>0</v>
      </c>
      <c r="G181" s="3">
        <v>0</v>
      </c>
      <c r="H181" s="3">
        <v>0</v>
      </c>
      <c r="I181" s="3">
        <v>0</v>
      </c>
    </row>
    <row r="182" spans="2:9" x14ac:dyDescent="0.3">
      <c r="B182" s="1">
        <v>157</v>
      </c>
      <c r="C182" s="3">
        <v>0</v>
      </c>
      <c r="D182" s="3">
        <v>0</v>
      </c>
      <c r="E182" s="3">
        <v>0</v>
      </c>
      <c r="F182" s="3">
        <v>0</v>
      </c>
      <c r="G182" s="3">
        <v>0</v>
      </c>
      <c r="H182" s="3">
        <v>0</v>
      </c>
      <c r="I182" s="3">
        <v>0</v>
      </c>
    </row>
    <row r="183" spans="2:9" x14ac:dyDescent="0.3">
      <c r="B183" s="1">
        <v>158</v>
      </c>
      <c r="C183" s="3">
        <v>0</v>
      </c>
      <c r="D183" s="3">
        <v>0</v>
      </c>
      <c r="E183" s="3">
        <v>0</v>
      </c>
      <c r="F183" s="3">
        <v>0</v>
      </c>
      <c r="G183" s="3">
        <v>0</v>
      </c>
      <c r="H183" s="3">
        <v>0</v>
      </c>
      <c r="I183" s="3">
        <v>0</v>
      </c>
    </row>
    <row r="184" spans="2:9" x14ac:dyDescent="0.3">
      <c r="B184" s="1">
        <v>159</v>
      </c>
      <c r="C184" s="3">
        <v>0</v>
      </c>
      <c r="D184" s="3">
        <v>0</v>
      </c>
      <c r="E184" s="3">
        <v>0</v>
      </c>
      <c r="F184" s="3">
        <v>0</v>
      </c>
      <c r="G184" s="3">
        <v>0</v>
      </c>
      <c r="H184" s="3">
        <v>0</v>
      </c>
      <c r="I184" s="3">
        <v>0</v>
      </c>
    </row>
    <row r="185" spans="2:9" x14ac:dyDescent="0.3">
      <c r="B185" s="1">
        <v>160</v>
      </c>
      <c r="C185" s="3">
        <v>0</v>
      </c>
      <c r="D185" s="3">
        <v>0</v>
      </c>
      <c r="E185" s="3">
        <v>0</v>
      </c>
      <c r="F185" s="3">
        <v>0</v>
      </c>
      <c r="G185" s="3">
        <v>0</v>
      </c>
      <c r="H185" s="3">
        <v>0</v>
      </c>
      <c r="I185" s="3">
        <v>0</v>
      </c>
    </row>
    <row r="186" spans="2:9" x14ac:dyDescent="0.3">
      <c r="B186" s="1">
        <v>161</v>
      </c>
      <c r="C186" s="3">
        <v>0</v>
      </c>
      <c r="D186" s="3">
        <v>0</v>
      </c>
      <c r="E186" s="3">
        <v>0</v>
      </c>
      <c r="F186" s="3">
        <v>0</v>
      </c>
      <c r="G186" s="3">
        <v>0</v>
      </c>
      <c r="H186" s="3">
        <v>0</v>
      </c>
      <c r="I186" s="3">
        <v>0</v>
      </c>
    </row>
    <row r="187" spans="2:9" x14ac:dyDescent="0.3">
      <c r="B187" s="1">
        <v>162</v>
      </c>
      <c r="C187" s="3">
        <v>0</v>
      </c>
      <c r="D187" s="3">
        <v>0</v>
      </c>
      <c r="E187" s="3">
        <v>0</v>
      </c>
      <c r="F187" s="3">
        <v>0</v>
      </c>
      <c r="G187" s="3">
        <v>0</v>
      </c>
      <c r="H187" s="3">
        <v>0</v>
      </c>
      <c r="I187" s="3">
        <v>0</v>
      </c>
    </row>
    <row r="188" spans="2:9" x14ac:dyDescent="0.3">
      <c r="B188" s="1">
        <v>163</v>
      </c>
      <c r="C188" s="3">
        <v>0</v>
      </c>
      <c r="D188" s="3">
        <v>0</v>
      </c>
      <c r="E188" s="3">
        <v>0</v>
      </c>
      <c r="F188" s="3">
        <v>0</v>
      </c>
      <c r="G188" s="3">
        <v>0</v>
      </c>
      <c r="H188" s="3">
        <v>0</v>
      </c>
      <c r="I188" s="3">
        <v>0</v>
      </c>
    </row>
    <row r="189" spans="2:9" x14ac:dyDescent="0.3">
      <c r="B189" s="1">
        <v>164</v>
      </c>
      <c r="C189" s="3">
        <v>0</v>
      </c>
      <c r="D189" s="3">
        <v>0</v>
      </c>
      <c r="E189" s="3">
        <v>0</v>
      </c>
      <c r="F189" s="3">
        <v>0</v>
      </c>
      <c r="G189" s="3">
        <v>0</v>
      </c>
      <c r="H189" s="3">
        <v>0</v>
      </c>
      <c r="I189" s="3">
        <v>0</v>
      </c>
    </row>
    <row r="190" spans="2:9" x14ac:dyDescent="0.3">
      <c r="B190" s="1">
        <v>165</v>
      </c>
      <c r="C190" s="3">
        <v>0</v>
      </c>
      <c r="D190" s="3">
        <v>0</v>
      </c>
      <c r="E190" s="3">
        <v>0</v>
      </c>
      <c r="F190" s="3">
        <v>0</v>
      </c>
      <c r="G190" s="3">
        <v>0</v>
      </c>
      <c r="H190" s="3">
        <v>0</v>
      </c>
      <c r="I190" s="3">
        <v>0</v>
      </c>
    </row>
    <row r="191" spans="2:9" x14ac:dyDescent="0.3">
      <c r="B191" s="1">
        <v>166</v>
      </c>
      <c r="C191" s="3">
        <v>0</v>
      </c>
      <c r="D191" s="3">
        <v>0</v>
      </c>
      <c r="E191" s="3">
        <v>0</v>
      </c>
      <c r="F191" s="3">
        <v>0</v>
      </c>
      <c r="G191" s="3">
        <v>0</v>
      </c>
      <c r="H191" s="3">
        <v>0</v>
      </c>
      <c r="I191" s="3">
        <v>0</v>
      </c>
    </row>
    <row r="192" spans="2:9" x14ac:dyDescent="0.3">
      <c r="B192" s="1">
        <v>167</v>
      </c>
      <c r="C192" s="3">
        <v>0</v>
      </c>
      <c r="D192" s="3">
        <v>0</v>
      </c>
      <c r="E192" s="3">
        <v>0</v>
      </c>
      <c r="F192" s="3">
        <v>0</v>
      </c>
      <c r="G192" s="3">
        <v>0</v>
      </c>
      <c r="H192" s="3">
        <v>0</v>
      </c>
      <c r="I192" s="3">
        <v>0</v>
      </c>
    </row>
    <row r="193" spans="2:9" x14ac:dyDescent="0.3">
      <c r="B193" s="1">
        <v>168</v>
      </c>
      <c r="C193" s="3">
        <v>0</v>
      </c>
      <c r="D193" s="3">
        <v>0</v>
      </c>
      <c r="E193" s="3">
        <v>0</v>
      </c>
      <c r="F193" s="3">
        <v>0</v>
      </c>
      <c r="G193" s="3">
        <v>0</v>
      </c>
      <c r="H193" s="3">
        <v>0</v>
      </c>
      <c r="I193" s="3">
        <v>0</v>
      </c>
    </row>
    <row r="194" spans="2:9" x14ac:dyDescent="0.3">
      <c r="B194" s="1">
        <v>169</v>
      </c>
      <c r="C194" s="3">
        <v>0</v>
      </c>
      <c r="D194" s="3">
        <v>0</v>
      </c>
      <c r="E194" s="3">
        <v>0</v>
      </c>
      <c r="F194" s="3">
        <v>0</v>
      </c>
      <c r="G194" s="3">
        <v>0</v>
      </c>
      <c r="H194" s="3">
        <v>0</v>
      </c>
      <c r="I194" s="3">
        <v>0</v>
      </c>
    </row>
    <row r="195" spans="2:9" x14ac:dyDescent="0.3">
      <c r="B195" s="1">
        <v>170</v>
      </c>
      <c r="C195" s="3">
        <v>0</v>
      </c>
      <c r="D195" s="3">
        <v>0</v>
      </c>
      <c r="E195" s="3">
        <v>0</v>
      </c>
      <c r="F195" s="3">
        <v>0</v>
      </c>
      <c r="G195" s="3">
        <v>0</v>
      </c>
      <c r="H195" s="3">
        <v>0</v>
      </c>
      <c r="I195" s="3">
        <v>0</v>
      </c>
    </row>
    <row r="196" spans="2:9" x14ac:dyDescent="0.3">
      <c r="B196" s="1">
        <v>171</v>
      </c>
      <c r="C196" s="3">
        <v>0</v>
      </c>
      <c r="D196" s="3">
        <v>0</v>
      </c>
      <c r="E196" s="3">
        <v>0</v>
      </c>
      <c r="F196" s="3">
        <v>0</v>
      </c>
      <c r="G196" s="3">
        <v>0</v>
      </c>
      <c r="H196" s="3">
        <v>0</v>
      </c>
      <c r="I196" s="3">
        <v>0</v>
      </c>
    </row>
    <row r="197" spans="2:9" x14ac:dyDescent="0.3">
      <c r="B197" s="1">
        <v>172</v>
      </c>
      <c r="C197" s="3">
        <v>0</v>
      </c>
      <c r="D197" s="3">
        <v>0</v>
      </c>
      <c r="E197" s="3">
        <v>0</v>
      </c>
      <c r="F197" s="3">
        <v>0</v>
      </c>
      <c r="G197" s="3">
        <v>0</v>
      </c>
      <c r="H197" s="3">
        <v>0</v>
      </c>
      <c r="I197" s="3">
        <v>0</v>
      </c>
    </row>
    <row r="198" spans="2:9" x14ac:dyDescent="0.3">
      <c r="B198" s="1">
        <v>173</v>
      </c>
      <c r="C198" s="3">
        <v>0</v>
      </c>
      <c r="D198" s="3">
        <v>0</v>
      </c>
      <c r="E198" s="3">
        <v>0</v>
      </c>
      <c r="F198" s="3">
        <v>0</v>
      </c>
      <c r="G198" s="3">
        <v>0</v>
      </c>
      <c r="H198" s="3">
        <v>0</v>
      </c>
      <c r="I198" s="3">
        <v>0</v>
      </c>
    </row>
    <row r="199" spans="2:9" x14ac:dyDescent="0.3">
      <c r="B199" s="1">
        <v>174</v>
      </c>
      <c r="C199" s="3">
        <v>0</v>
      </c>
      <c r="D199" s="3">
        <v>0</v>
      </c>
      <c r="E199" s="3">
        <v>0</v>
      </c>
      <c r="F199" s="3">
        <v>0</v>
      </c>
      <c r="G199" s="3">
        <v>0</v>
      </c>
      <c r="H199" s="3">
        <v>0</v>
      </c>
      <c r="I199" s="3">
        <v>0</v>
      </c>
    </row>
    <row r="200" spans="2:9" x14ac:dyDescent="0.3">
      <c r="B200" s="1">
        <v>175</v>
      </c>
      <c r="C200" s="3">
        <v>0</v>
      </c>
      <c r="D200" s="3">
        <v>0</v>
      </c>
      <c r="E200" s="3">
        <v>0</v>
      </c>
      <c r="F200" s="3">
        <v>0</v>
      </c>
      <c r="G200" s="3">
        <v>0</v>
      </c>
      <c r="H200" s="3">
        <v>0</v>
      </c>
      <c r="I200" s="3">
        <v>0</v>
      </c>
    </row>
    <row r="201" spans="2:9" x14ac:dyDescent="0.3">
      <c r="B201" s="1">
        <v>176</v>
      </c>
      <c r="C201" s="3">
        <v>0</v>
      </c>
      <c r="D201" s="3">
        <v>0</v>
      </c>
      <c r="E201" s="3">
        <v>0</v>
      </c>
      <c r="F201" s="3">
        <v>0</v>
      </c>
      <c r="G201" s="3">
        <v>0</v>
      </c>
      <c r="H201" s="3">
        <v>0</v>
      </c>
      <c r="I201" s="3">
        <v>0</v>
      </c>
    </row>
    <row r="202" spans="2:9" x14ac:dyDescent="0.3">
      <c r="B202" s="1">
        <v>177</v>
      </c>
      <c r="C202" s="3">
        <v>0</v>
      </c>
      <c r="D202" s="3">
        <v>0</v>
      </c>
      <c r="E202" s="3">
        <v>0</v>
      </c>
      <c r="F202" s="3">
        <v>0</v>
      </c>
      <c r="G202" s="3">
        <v>0</v>
      </c>
      <c r="H202" s="3">
        <v>0</v>
      </c>
      <c r="I202" s="3">
        <v>0</v>
      </c>
    </row>
    <row r="203" spans="2:9" x14ac:dyDescent="0.3">
      <c r="B203" s="1">
        <v>178</v>
      </c>
      <c r="C203" s="3">
        <v>0</v>
      </c>
      <c r="D203" s="3">
        <v>0</v>
      </c>
      <c r="E203" s="3">
        <v>0</v>
      </c>
      <c r="F203" s="3">
        <v>0</v>
      </c>
      <c r="G203" s="3">
        <v>0</v>
      </c>
      <c r="H203" s="3">
        <v>0</v>
      </c>
      <c r="I203" s="3">
        <v>0</v>
      </c>
    </row>
    <row r="204" spans="2:9" x14ac:dyDescent="0.3">
      <c r="B204" s="1">
        <v>179</v>
      </c>
      <c r="C204" s="3">
        <v>0</v>
      </c>
      <c r="D204" s="3">
        <v>0</v>
      </c>
      <c r="E204" s="3">
        <v>0</v>
      </c>
      <c r="F204" s="3">
        <v>0</v>
      </c>
      <c r="G204" s="3">
        <v>0</v>
      </c>
      <c r="H204" s="3">
        <v>0</v>
      </c>
      <c r="I204" s="3">
        <v>0</v>
      </c>
    </row>
    <row r="205" spans="2:9" x14ac:dyDescent="0.3">
      <c r="B205" s="1">
        <v>180</v>
      </c>
      <c r="C205" s="3">
        <v>0</v>
      </c>
      <c r="D205" s="3">
        <v>0</v>
      </c>
      <c r="E205" s="3">
        <v>0</v>
      </c>
      <c r="F205" s="3">
        <v>0</v>
      </c>
      <c r="G205" s="3">
        <v>0</v>
      </c>
      <c r="H205" s="3">
        <v>0</v>
      </c>
      <c r="I205" s="3">
        <v>0</v>
      </c>
    </row>
    <row r="206" spans="2:9" x14ac:dyDescent="0.3">
      <c r="B206" s="1">
        <v>181</v>
      </c>
      <c r="C206" s="3">
        <v>0</v>
      </c>
      <c r="D206" s="3">
        <v>0</v>
      </c>
      <c r="E206" s="3">
        <v>0</v>
      </c>
      <c r="F206" s="3">
        <v>0</v>
      </c>
      <c r="G206" s="3">
        <v>0</v>
      </c>
      <c r="H206" s="3">
        <v>0</v>
      </c>
      <c r="I206" s="3">
        <v>0</v>
      </c>
    </row>
    <row r="207" spans="2:9" x14ac:dyDescent="0.3">
      <c r="B207" s="1">
        <v>182</v>
      </c>
      <c r="C207" s="3">
        <v>0</v>
      </c>
      <c r="D207" s="3">
        <v>0</v>
      </c>
      <c r="E207" s="3">
        <v>0</v>
      </c>
      <c r="F207" s="3">
        <v>0</v>
      </c>
      <c r="G207" s="3">
        <v>0</v>
      </c>
      <c r="H207" s="3">
        <v>0</v>
      </c>
      <c r="I207" s="3">
        <v>0</v>
      </c>
    </row>
    <row r="208" spans="2:9" x14ac:dyDescent="0.3">
      <c r="B208" s="1">
        <v>183</v>
      </c>
      <c r="C208" s="3">
        <v>0</v>
      </c>
      <c r="D208" s="3">
        <v>0</v>
      </c>
      <c r="E208" s="3">
        <v>0</v>
      </c>
      <c r="F208" s="3">
        <v>0</v>
      </c>
      <c r="G208" s="3">
        <v>0</v>
      </c>
      <c r="H208" s="3">
        <v>0</v>
      </c>
      <c r="I208" s="3">
        <v>0</v>
      </c>
    </row>
    <row r="209" spans="2:9" x14ac:dyDescent="0.3">
      <c r="B209" s="1">
        <v>184</v>
      </c>
      <c r="C209" s="3">
        <v>0</v>
      </c>
      <c r="D209" s="3">
        <v>0</v>
      </c>
      <c r="E209" s="3">
        <v>0</v>
      </c>
      <c r="F209" s="3">
        <v>0</v>
      </c>
      <c r="G209" s="3">
        <v>0</v>
      </c>
      <c r="H209" s="3">
        <v>0</v>
      </c>
      <c r="I209" s="3">
        <v>0</v>
      </c>
    </row>
    <row r="210" spans="2:9" x14ac:dyDescent="0.3">
      <c r="B210" s="1">
        <v>185</v>
      </c>
      <c r="C210" s="3">
        <v>0</v>
      </c>
      <c r="D210" s="3">
        <v>0</v>
      </c>
      <c r="E210" s="3">
        <v>0</v>
      </c>
      <c r="F210" s="3">
        <v>0</v>
      </c>
      <c r="G210" s="3">
        <v>0</v>
      </c>
      <c r="H210" s="3">
        <v>0</v>
      </c>
      <c r="I210" s="3">
        <v>0</v>
      </c>
    </row>
    <row r="211" spans="2:9" x14ac:dyDescent="0.3">
      <c r="B211" s="1">
        <v>186</v>
      </c>
      <c r="C211" s="3">
        <v>0</v>
      </c>
      <c r="D211" s="3">
        <v>0</v>
      </c>
      <c r="E211" s="3">
        <v>0</v>
      </c>
      <c r="F211" s="3">
        <v>0</v>
      </c>
      <c r="G211" s="3">
        <v>0</v>
      </c>
      <c r="H211" s="3">
        <v>0</v>
      </c>
      <c r="I211" s="3">
        <v>0</v>
      </c>
    </row>
    <row r="212" spans="2:9" x14ac:dyDescent="0.3">
      <c r="B212" s="1">
        <v>187</v>
      </c>
      <c r="C212" s="3">
        <v>0</v>
      </c>
      <c r="D212" s="3">
        <v>0</v>
      </c>
      <c r="E212" s="3">
        <v>0</v>
      </c>
      <c r="F212" s="3">
        <v>0</v>
      </c>
      <c r="G212" s="3">
        <v>0</v>
      </c>
      <c r="H212" s="3">
        <v>0</v>
      </c>
      <c r="I212" s="3">
        <v>0</v>
      </c>
    </row>
    <row r="213" spans="2:9" x14ac:dyDescent="0.3">
      <c r="B213" s="1">
        <v>188</v>
      </c>
      <c r="C213" s="3">
        <v>0</v>
      </c>
      <c r="D213" s="3">
        <v>0</v>
      </c>
      <c r="E213" s="3">
        <v>0</v>
      </c>
      <c r="F213" s="3">
        <v>0</v>
      </c>
      <c r="G213" s="3">
        <v>0</v>
      </c>
      <c r="H213" s="3">
        <v>0</v>
      </c>
      <c r="I213" s="3">
        <v>0</v>
      </c>
    </row>
    <row r="214" spans="2:9" x14ac:dyDescent="0.3">
      <c r="B214" s="1">
        <v>189</v>
      </c>
      <c r="C214" s="3">
        <v>0</v>
      </c>
      <c r="D214" s="3">
        <v>0</v>
      </c>
      <c r="E214" s="3">
        <v>0</v>
      </c>
      <c r="F214" s="3">
        <v>0</v>
      </c>
      <c r="G214" s="3">
        <v>0</v>
      </c>
      <c r="H214" s="3">
        <v>0</v>
      </c>
      <c r="I214" s="3">
        <v>0</v>
      </c>
    </row>
    <row r="215" spans="2:9" x14ac:dyDescent="0.3">
      <c r="B215" s="1">
        <v>190</v>
      </c>
      <c r="C215" s="3">
        <v>0</v>
      </c>
      <c r="D215" s="3">
        <v>0</v>
      </c>
      <c r="E215" s="3">
        <v>0</v>
      </c>
      <c r="F215" s="3">
        <v>0</v>
      </c>
      <c r="G215" s="3">
        <v>0</v>
      </c>
      <c r="H215" s="3">
        <v>0</v>
      </c>
      <c r="I215" s="3">
        <v>0</v>
      </c>
    </row>
    <row r="216" spans="2:9" x14ac:dyDescent="0.3">
      <c r="B216" s="1">
        <v>191</v>
      </c>
      <c r="C216" s="3">
        <v>0</v>
      </c>
      <c r="D216" s="3">
        <v>0</v>
      </c>
      <c r="E216" s="3">
        <v>0</v>
      </c>
      <c r="F216" s="3">
        <v>0</v>
      </c>
      <c r="G216" s="3">
        <v>0</v>
      </c>
      <c r="H216" s="3">
        <v>0</v>
      </c>
      <c r="I216" s="3">
        <v>0</v>
      </c>
    </row>
    <row r="217" spans="2:9" x14ac:dyDescent="0.3">
      <c r="B217" s="1">
        <v>192</v>
      </c>
      <c r="C217" s="3">
        <v>0</v>
      </c>
      <c r="D217" s="3">
        <v>0</v>
      </c>
      <c r="E217" s="3">
        <v>0</v>
      </c>
      <c r="F217" s="3">
        <v>0</v>
      </c>
      <c r="G217" s="3">
        <v>0</v>
      </c>
      <c r="H217" s="3">
        <v>0</v>
      </c>
      <c r="I217" s="3">
        <v>0</v>
      </c>
    </row>
    <row r="218" spans="2:9" x14ac:dyDescent="0.3">
      <c r="B218" s="1">
        <v>193</v>
      </c>
      <c r="C218" s="3">
        <v>0</v>
      </c>
      <c r="D218" s="3">
        <v>0</v>
      </c>
      <c r="E218" s="3">
        <v>0</v>
      </c>
      <c r="F218" s="3">
        <v>0</v>
      </c>
      <c r="G218" s="3">
        <v>0</v>
      </c>
      <c r="H218" s="3">
        <v>0</v>
      </c>
      <c r="I218" s="3">
        <v>0</v>
      </c>
    </row>
    <row r="219" spans="2:9" x14ac:dyDescent="0.3">
      <c r="B219" s="1">
        <v>194</v>
      </c>
      <c r="C219" s="3">
        <v>0</v>
      </c>
      <c r="D219" s="3">
        <v>0</v>
      </c>
      <c r="E219" s="3">
        <v>0</v>
      </c>
      <c r="F219" s="3">
        <v>0</v>
      </c>
      <c r="G219" s="3">
        <v>0</v>
      </c>
      <c r="H219" s="3">
        <v>0</v>
      </c>
      <c r="I219" s="3">
        <v>0</v>
      </c>
    </row>
    <row r="220" spans="2:9" x14ac:dyDescent="0.3">
      <c r="B220" s="1">
        <v>195</v>
      </c>
      <c r="C220" s="3">
        <v>0</v>
      </c>
      <c r="D220" s="3">
        <v>0</v>
      </c>
      <c r="E220" s="3">
        <v>0</v>
      </c>
      <c r="F220" s="3">
        <v>0</v>
      </c>
      <c r="G220" s="3">
        <v>0</v>
      </c>
      <c r="H220" s="3">
        <v>0</v>
      </c>
      <c r="I220" s="3">
        <v>0</v>
      </c>
    </row>
    <row r="221" spans="2:9" x14ac:dyDescent="0.3">
      <c r="B221" s="1">
        <v>196</v>
      </c>
      <c r="C221" s="3">
        <v>0</v>
      </c>
      <c r="D221" s="3">
        <v>0</v>
      </c>
      <c r="E221" s="3">
        <v>0</v>
      </c>
      <c r="F221" s="3">
        <v>0</v>
      </c>
      <c r="G221" s="3">
        <v>0</v>
      </c>
      <c r="H221" s="3">
        <v>0</v>
      </c>
      <c r="I221" s="3">
        <v>0</v>
      </c>
    </row>
    <row r="222" spans="2:9" x14ac:dyDescent="0.3">
      <c r="B222" s="1">
        <v>197</v>
      </c>
      <c r="C222" s="3">
        <v>0</v>
      </c>
      <c r="D222" s="3">
        <v>0</v>
      </c>
      <c r="E222" s="3">
        <v>0</v>
      </c>
      <c r="F222" s="3">
        <v>0</v>
      </c>
      <c r="G222" s="3">
        <v>0</v>
      </c>
      <c r="H222" s="3">
        <v>0</v>
      </c>
      <c r="I222" s="3">
        <v>0</v>
      </c>
    </row>
    <row r="223" spans="2:9" x14ac:dyDescent="0.3">
      <c r="B223" s="1">
        <v>198</v>
      </c>
      <c r="C223" s="3">
        <v>0</v>
      </c>
      <c r="D223" s="3">
        <v>0</v>
      </c>
      <c r="E223" s="3">
        <v>0</v>
      </c>
      <c r="F223" s="3">
        <v>0</v>
      </c>
      <c r="G223" s="3">
        <v>0</v>
      </c>
      <c r="H223" s="3">
        <v>0</v>
      </c>
      <c r="I223" s="3">
        <v>0</v>
      </c>
    </row>
    <row r="224" spans="2:9" x14ac:dyDescent="0.3">
      <c r="B224" s="1">
        <v>199</v>
      </c>
      <c r="C224" s="3">
        <v>0</v>
      </c>
      <c r="D224" s="3">
        <v>0</v>
      </c>
      <c r="E224" s="3">
        <v>0</v>
      </c>
      <c r="F224" s="3">
        <v>0</v>
      </c>
      <c r="G224" s="3">
        <v>0</v>
      </c>
      <c r="H224" s="3">
        <v>0</v>
      </c>
      <c r="I224" s="3">
        <v>0</v>
      </c>
    </row>
    <row r="225" spans="2:9" x14ac:dyDescent="0.3">
      <c r="B225" s="1">
        <v>200</v>
      </c>
      <c r="C225" s="3">
        <v>0</v>
      </c>
      <c r="D225" s="3">
        <v>0</v>
      </c>
      <c r="E225" s="3">
        <v>0</v>
      </c>
      <c r="F225" s="3">
        <v>0</v>
      </c>
      <c r="G225" s="3">
        <v>0</v>
      </c>
      <c r="H225" s="3">
        <v>0</v>
      </c>
      <c r="I225" s="3">
        <v>0</v>
      </c>
    </row>
    <row r="226" spans="2:9" x14ac:dyDescent="0.3">
      <c r="B226" s="1">
        <v>201</v>
      </c>
      <c r="C226" s="3">
        <v>0</v>
      </c>
      <c r="D226" s="3">
        <v>0</v>
      </c>
      <c r="E226" s="3">
        <v>0</v>
      </c>
      <c r="F226" s="3">
        <v>0</v>
      </c>
      <c r="G226" s="3">
        <v>0</v>
      </c>
      <c r="H226" s="3">
        <v>0</v>
      </c>
      <c r="I226" s="3">
        <v>0</v>
      </c>
    </row>
    <row r="227" spans="2:9" x14ac:dyDescent="0.3">
      <c r="B227" s="1">
        <v>202</v>
      </c>
      <c r="C227" s="3">
        <v>0</v>
      </c>
      <c r="D227" s="3">
        <v>0</v>
      </c>
      <c r="E227" s="3">
        <v>0</v>
      </c>
      <c r="F227" s="3">
        <v>0</v>
      </c>
      <c r="G227" s="3">
        <v>0</v>
      </c>
      <c r="H227" s="3">
        <v>0</v>
      </c>
      <c r="I227" s="3">
        <v>0</v>
      </c>
    </row>
    <row r="228" spans="2:9" x14ac:dyDescent="0.3">
      <c r="B228" s="1">
        <v>203</v>
      </c>
      <c r="C228" s="3">
        <v>0</v>
      </c>
      <c r="D228" s="3">
        <v>0</v>
      </c>
      <c r="E228" s="3">
        <v>0</v>
      </c>
      <c r="F228" s="3">
        <v>0</v>
      </c>
      <c r="G228" s="3">
        <v>0</v>
      </c>
      <c r="H228" s="3">
        <v>0</v>
      </c>
      <c r="I228" s="3">
        <v>0</v>
      </c>
    </row>
    <row r="229" spans="2:9" x14ac:dyDescent="0.3">
      <c r="B229" s="1">
        <v>204</v>
      </c>
      <c r="C229" s="3">
        <v>0</v>
      </c>
      <c r="D229" s="3">
        <v>0</v>
      </c>
      <c r="E229" s="3">
        <v>0</v>
      </c>
      <c r="F229" s="3">
        <v>0</v>
      </c>
      <c r="G229" s="3">
        <v>0</v>
      </c>
      <c r="H229" s="3">
        <v>0</v>
      </c>
      <c r="I229" s="3">
        <v>0</v>
      </c>
    </row>
    <row r="230" spans="2:9" x14ac:dyDescent="0.3">
      <c r="B230" s="1">
        <v>205</v>
      </c>
      <c r="C230" s="3">
        <v>0</v>
      </c>
      <c r="D230" s="3">
        <v>0</v>
      </c>
      <c r="E230" s="3">
        <v>0</v>
      </c>
      <c r="F230" s="3">
        <v>0</v>
      </c>
      <c r="G230" s="3">
        <v>0</v>
      </c>
      <c r="H230" s="3">
        <v>0</v>
      </c>
      <c r="I230" s="3">
        <v>0</v>
      </c>
    </row>
    <row r="231" spans="2:9" x14ac:dyDescent="0.3">
      <c r="B231" s="1">
        <v>206</v>
      </c>
      <c r="C231" s="3">
        <v>0</v>
      </c>
      <c r="D231" s="3">
        <v>0</v>
      </c>
      <c r="E231" s="3">
        <v>0</v>
      </c>
      <c r="F231" s="3">
        <v>0</v>
      </c>
      <c r="G231" s="3">
        <v>0</v>
      </c>
      <c r="H231" s="3">
        <v>0</v>
      </c>
      <c r="I231" s="3">
        <v>0</v>
      </c>
    </row>
    <row r="232" spans="2:9" x14ac:dyDescent="0.3">
      <c r="B232" s="1">
        <v>207</v>
      </c>
      <c r="C232" s="3">
        <v>0</v>
      </c>
      <c r="D232" s="3">
        <v>0</v>
      </c>
      <c r="E232" s="3">
        <v>0</v>
      </c>
      <c r="F232" s="3">
        <v>0</v>
      </c>
      <c r="G232" s="3">
        <v>0</v>
      </c>
      <c r="H232" s="3">
        <v>0</v>
      </c>
      <c r="I232" s="3">
        <v>0</v>
      </c>
    </row>
    <row r="233" spans="2:9" x14ac:dyDescent="0.3">
      <c r="B233" s="1">
        <v>208</v>
      </c>
      <c r="C233" s="3">
        <v>0</v>
      </c>
      <c r="D233" s="3">
        <v>0</v>
      </c>
      <c r="E233" s="3">
        <v>0</v>
      </c>
      <c r="F233" s="3">
        <v>0</v>
      </c>
      <c r="G233" s="3">
        <v>0</v>
      </c>
      <c r="H233" s="3">
        <v>0</v>
      </c>
      <c r="I233" s="3">
        <v>0</v>
      </c>
    </row>
    <row r="234" spans="2:9" x14ac:dyDescent="0.3">
      <c r="B234" s="1">
        <v>209</v>
      </c>
      <c r="C234" s="3">
        <v>0</v>
      </c>
      <c r="D234" s="3">
        <v>0</v>
      </c>
      <c r="E234" s="3">
        <v>0</v>
      </c>
      <c r="F234" s="3">
        <v>0</v>
      </c>
      <c r="G234" s="3">
        <v>0</v>
      </c>
      <c r="H234" s="3">
        <v>0</v>
      </c>
      <c r="I234" s="3">
        <v>0</v>
      </c>
    </row>
    <row r="235" spans="2:9" x14ac:dyDescent="0.3">
      <c r="B235" s="1">
        <v>210</v>
      </c>
      <c r="C235" s="3">
        <v>0</v>
      </c>
      <c r="D235" s="3">
        <v>0</v>
      </c>
      <c r="E235" s="3">
        <v>0</v>
      </c>
      <c r="F235" s="3">
        <v>0</v>
      </c>
      <c r="G235" s="3">
        <v>0</v>
      </c>
      <c r="H235" s="3">
        <v>0</v>
      </c>
      <c r="I235" s="3">
        <v>0</v>
      </c>
    </row>
    <row r="236" spans="2:9" x14ac:dyDescent="0.3">
      <c r="B236" s="1">
        <v>211</v>
      </c>
      <c r="C236" s="3">
        <v>0</v>
      </c>
      <c r="D236" s="3">
        <v>0</v>
      </c>
      <c r="E236" s="3">
        <v>0</v>
      </c>
      <c r="F236" s="3">
        <v>0</v>
      </c>
      <c r="G236" s="3">
        <v>0</v>
      </c>
      <c r="H236" s="3">
        <v>0</v>
      </c>
      <c r="I236" s="3">
        <v>0</v>
      </c>
    </row>
    <row r="237" spans="2:9" x14ac:dyDescent="0.3">
      <c r="B237" s="1">
        <v>212</v>
      </c>
      <c r="C237" s="3">
        <v>0</v>
      </c>
      <c r="D237" s="3">
        <v>0</v>
      </c>
      <c r="E237" s="3">
        <v>0</v>
      </c>
      <c r="F237" s="3">
        <v>0</v>
      </c>
      <c r="G237" s="3">
        <v>0</v>
      </c>
      <c r="H237" s="3">
        <v>0</v>
      </c>
      <c r="I237" s="3">
        <v>0</v>
      </c>
    </row>
    <row r="238" spans="2:9" x14ac:dyDescent="0.3">
      <c r="B238" s="1">
        <v>213</v>
      </c>
      <c r="C238" s="3">
        <v>0</v>
      </c>
      <c r="D238" s="3">
        <v>0</v>
      </c>
      <c r="E238" s="3">
        <v>0</v>
      </c>
      <c r="F238" s="3">
        <v>0</v>
      </c>
      <c r="G238" s="3">
        <v>0</v>
      </c>
      <c r="H238" s="3">
        <v>0</v>
      </c>
      <c r="I238" s="3">
        <v>0</v>
      </c>
    </row>
    <row r="239" spans="2:9" x14ac:dyDescent="0.3">
      <c r="B239" s="1">
        <v>214</v>
      </c>
      <c r="C239" s="3">
        <v>0</v>
      </c>
      <c r="D239" s="3">
        <v>0</v>
      </c>
      <c r="E239" s="3">
        <v>0</v>
      </c>
      <c r="F239" s="3">
        <v>0</v>
      </c>
      <c r="G239" s="3">
        <v>0</v>
      </c>
      <c r="H239" s="3">
        <v>0</v>
      </c>
      <c r="I239" s="3">
        <v>0</v>
      </c>
    </row>
    <row r="240" spans="2:9" x14ac:dyDescent="0.3">
      <c r="B240" s="1">
        <v>215</v>
      </c>
      <c r="C240" s="3">
        <v>0</v>
      </c>
      <c r="D240" s="3">
        <v>0</v>
      </c>
      <c r="E240" s="3">
        <v>0</v>
      </c>
      <c r="F240" s="3">
        <v>0</v>
      </c>
      <c r="G240" s="3">
        <v>0</v>
      </c>
      <c r="H240" s="3">
        <v>0</v>
      </c>
      <c r="I240" s="3">
        <v>0</v>
      </c>
    </row>
    <row r="241" spans="2:9" x14ac:dyDescent="0.3">
      <c r="B241" s="1">
        <v>216</v>
      </c>
      <c r="C241" s="3">
        <v>0</v>
      </c>
      <c r="D241" s="3">
        <v>0</v>
      </c>
      <c r="E241" s="3">
        <v>0</v>
      </c>
      <c r="F241" s="3">
        <v>0</v>
      </c>
      <c r="G241" s="3">
        <v>0</v>
      </c>
      <c r="H241" s="3">
        <v>0</v>
      </c>
      <c r="I241" s="3">
        <v>0</v>
      </c>
    </row>
    <row r="242" spans="2:9" x14ac:dyDescent="0.3">
      <c r="B242" s="1">
        <v>217</v>
      </c>
      <c r="C242" s="3">
        <v>0</v>
      </c>
      <c r="D242" s="3">
        <v>0</v>
      </c>
      <c r="E242" s="3">
        <v>0</v>
      </c>
      <c r="F242" s="3">
        <v>0</v>
      </c>
      <c r="G242" s="3">
        <v>0</v>
      </c>
      <c r="H242" s="3">
        <v>0</v>
      </c>
      <c r="I242" s="3">
        <v>0</v>
      </c>
    </row>
    <row r="243" spans="2:9" x14ac:dyDescent="0.3">
      <c r="B243" s="1">
        <v>218</v>
      </c>
      <c r="C243" s="3">
        <v>0</v>
      </c>
      <c r="D243" s="3">
        <v>0</v>
      </c>
      <c r="E243" s="3">
        <v>0</v>
      </c>
      <c r="F243" s="3">
        <v>0</v>
      </c>
      <c r="G243" s="3">
        <v>0</v>
      </c>
      <c r="H243" s="3">
        <v>0</v>
      </c>
      <c r="I243" s="3">
        <v>0</v>
      </c>
    </row>
    <row r="244" spans="2:9" x14ac:dyDescent="0.3">
      <c r="B244" s="1">
        <v>219</v>
      </c>
      <c r="C244" s="3">
        <v>0</v>
      </c>
      <c r="D244" s="3">
        <v>0</v>
      </c>
      <c r="E244" s="3">
        <v>0</v>
      </c>
      <c r="F244" s="3">
        <v>0</v>
      </c>
      <c r="G244" s="3">
        <v>0</v>
      </c>
      <c r="H244" s="3">
        <v>0</v>
      </c>
      <c r="I244" s="3">
        <v>0</v>
      </c>
    </row>
    <row r="245" spans="2:9" x14ac:dyDescent="0.3">
      <c r="B245" s="1">
        <v>220</v>
      </c>
      <c r="C245" s="3">
        <v>0</v>
      </c>
      <c r="D245" s="3">
        <v>0</v>
      </c>
      <c r="E245" s="3">
        <v>0</v>
      </c>
      <c r="F245" s="3">
        <v>0</v>
      </c>
      <c r="G245" s="3">
        <v>0</v>
      </c>
      <c r="H245" s="3">
        <v>0</v>
      </c>
      <c r="I245" s="3">
        <v>0</v>
      </c>
    </row>
    <row r="246" spans="2:9" x14ac:dyDescent="0.3">
      <c r="B246" s="1">
        <v>221</v>
      </c>
      <c r="C246" s="3">
        <v>0</v>
      </c>
      <c r="D246" s="3">
        <v>0</v>
      </c>
      <c r="E246" s="3">
        <v>0</v>
      </c>
      <c r="F246" s="3">
        <v>0</v>
      </c>
      <c r="G246" s="3">
        <v>0</v>
      </c>
      <c r="H246" s="3">
        <v>0</v>
      </c>
      <c r="I246" s="3">
        <v>0</v>
      </c>
    </row>
    <row r="247" spans="2:9" x14ac:dyDescent="0.3">
      <c r="B247" s="1">
        <v>222</v>
      </c>
      <c r="C247" s="3">
        <v>0</v>
      </c>
      <c r="D247" s="3">
        <v>0</v>
      </c>
      <c r="E247" s="3">
        <v>0</v>
      </c>
      <c r="F247" s="3">
        <v>0</v>
      </c>
      <c r="G247" s="3">
        <v>0</v>
      </c>
      <c r="H247" s="3">
        <v>0</v>
      </c>
      <c r="I247" s="3">
        <v>0</v>
      </c>
    </row>
    <row r="248" spans="2:9" x14ac:dyDescent="0.3">
      <c r="B248" s="1">
        <v>223</v>
      </c>
      <c r="C248" s="3">
        <v>0</v>
      </c>
      <c r="D248" s="3">
        <v>0</v>
      </c>
      <c r="E248" s="3">
        <v>0</v>
      </c>
      <c r="F248" s="3">
        <v>0</v>
      </c>
      <c r="G248" s="3">
        <v>0</v>
      </c>
      <c r="H248" s="3">
        <v>0</v>
      </c>
      <c r="I248" s="3">
        <v>0</v>
      </c>
    </row>
    <row r="249" spans="2:9" x14ac:dyDescent="0.3">
      <c r="B249" s="1">
        <v>224</v>
      </c>
      <c r="C249" s="3">
        <v>0</v>
      </c>
      <c r="D249" s="3">
        <v>0</v>
      </c>
      <c r="E249" s="3">
        <v>0</v>
      </c>
      <c r="F249" s="3">
        <v>0</v>
      </c>
      <c r="G249" s="3">
        <v>0</v>
      </c>
      <c r="H249" s="3">
        <v>0</v>
      </c>
      <c r="I249" s="3">
        <v>0</v>
      </c>
    </row>
    <row r="250" spans="2:9" x14ac:dyDescent="0.3">
      <c r="B250" s="1">
        <v>225</v>
      </c>
      <c r="C250" s="3">
        <v>0</v>
      </c>
      <c r="D250" s="3">
        <v>0</v>
      </c>
      <c r="E250" s="3">
        <v>0</v>
      </c>
      <c r="F250" s="3">
        <v>0</v>
      </c>
      <c r="G250" s="3">
        <v>0</v>
      </c>
      <c r="H250" s="3">
        <v>0</v>
      </c>
      <c r="I250" s="3">
        <v>0</v>
      </c>
    </row>
    <row r="251" spans="2:9" x14ac:dyDescent="0.3">
      <c r="B251" s="1">
        <v>226</v>
      </c>
      <c r="C251" s="3">
        <v>0</v>
      </c>
      <c r="D251" s="3">
        <v>0</v>
      </c>
      <c r="E251" s="3">
        <v>0</v>
      </c>
      <c r="F251" s="3">
        <v>0</v>
      </c>
      <c r="G251" s="3">
        <v>0</v>
      </c>
      <c r="H251" s="3">
        <v>0</v>
      </c>
      <c r="I251" s="3">
        <v>0</v>
      </c>
    </row>
    <row r="252" spans="2:9" x14ac:dyDescent="0.3">
      <c r="B252" s="1">
        <v>227</v>
      </c>
      <c r="C252" s="3">
        <v>0</v>
      </c>
      <c r="D252" s="3">
        <v>0</v>
      </c>
      <c r="E252" s="3">
        <v>0</v>
      </c>
      <c r="F252" s="3">
        <v>0</v>
      </c>
      <c r="G252" s="3">
        <v>0</v>
      </c>
      <c r="H252" s="3">
        <v>0</v>
      </c>
      <c r="I252" s="3">
        <v>0</v>
      </c>
    </row>
    <row r="253" spans="2:9" x14ac:dyDescent="0.3">
      <c r="B253" s="1">
        <v>228</v>
      </c>
      <c r="C253" s="3">
        <v>0</v>
      </c>
      <c r="D253" s="3">
        <v>0</v>
      </c>
      <c r="E253" s="3">
        <v>0</v>
      </c>
      <c r="F253" s="3">
        <v>0</v>
      </c>
      <c r="G253" s="3">
        <v>0</v>
      </c>
      <c r="H253" s="3">
        <v>0</v>
      </c>
      <c r="I253" s="3">
        <v>0</v>
      </c>
    </row>
    <row r="254" spans="2:9" x14ac:dyDescent="0.3">
      <c r="B254" s="1">
        <v>229</v>
      </c>
      <c r="C254" s="3">
        <v>0</v>
      </c>
      <c r="D254" s="3">
        <v>0</v>
      </c>
      <c r="E254" s="3">
        <v>0</v>
      </c>
      <c r="F254" s="3">
        <v>0</v>
      </c>
      <c r="G254" s="3">
        <v>0</v>
      </c>
      <c r="H254" s="3">
        <v>0</v>
      </c>
      <c r="I254" s="3">
        <v>0</v>
      </c>
    </row>
    <row r="255" spans="2:9" x14ac:dyDescent="0.3">
      <c r="B255" s="1">
        <v>230</v>
      </c>
      <c r="C255" s="3">
        <v>0</v>
      </c>
      <c r="D255" s="3">
        <v>0</v>
      </c>
      <c r="E255" s="3">
        <v>0</v>
      </c>
      <c r="F255" s="3">
        <v>0</v>
      </c>
      <c r="G255" s="3">
        <v>0</v>
      </c>
      <c r="H255" s="3">
        <v>0</v>
      </c>
      <c r="I255" s="3">
        <v>0</v>
      </c>
    </row>
    <row r="256" spans="2:9" x14ac:dyDescent="0.3">
      <c r="B256" s="1">
        <v>231</v>
      </c>
      <c r="C256" s="3">
        <v>0</v>
      </c>
      <c r="D256" s="3">
        <v>0</v>
      </c>
      <c r="E256" s="3">
        <v>0</v>
      </c>
      <c r="F256" s="3">
        <v>0</v>
      </c>
      <c r="G256" s="3">
        <v>0</v>
      </c>
      <c r="H256" s="3">
        <v>0</v>
      </c>
      <c r="I256" s="3">
        <v>0</v>
      </c>
    </row>
    <row r="257" spans="2:9" x14ac:dyDescent="0.3">
      <c r="B257" s="1">
        <v>232</v>
      </c>
      <c r="C257" s="3">
        <v>0</v>
      </c>
      <c r="D257" s="3">
        <v>0</v>
      </c>
      <c r="E257" s="3">
        <v>0</v>
      </c>
      <c r="F257" s="3">
        <v>0</v>
      </c>
      <c r="G257" s="3">
        <v>0</v>
      </c>
      <c r="H257" s="3">
        <v>0</v>
      </c>
      <c r="I257" s="3">
        <v>0</v>
      </c>
    </row>
    <row r="258" spans="2:9" x14ac:dyDescent="0.3">
      <c r="B258" s="1">
        <v>233</v>
      </c>
      <c r="C258" s="3">
        <v>0</v>
      </c>
      <c r="D258" s="3">
        <v>0</v>
      </c>
      <c r="E258" s="3">
        <v>0</v>
      </c>
      <c r="F258" s="3">
        <v>0</v>
      </c>
      <c r="G258" s="3">
        <v>0</v>
      </c>
      <c r="H258" s="3">
        <v>0</v>
      </c>
      <c r="I258" s="3">
        <v>0</v>
      </c>
    </row>
    <row r="259" spans="2:9" x14ac:dyDescent="0.3">
      <c r="B259" s="1">
        <v>234</v>
      </c>
      <c r="C259" s="3">
        <v>0</v>
      </c>
      <c r="D259" s="3">
        <v>0</v>
      </c>
      <c r="E259" s="3">
        <v>0</v>
      </c>
      <c r="F259" s="3">
        <v>0</v>
      </c>
      <c r="G259" s="3">
        <v>0</v>
      </c>
      <c r="H259" s="3">
        <v>0</v>
      </c>
      <c r="I259" s="3">
        <v>0</v>
      </c>
    </row>
    <row r="260" spans="2:9" x14ac:dyDescent="0.3">
      <c r="B260" s="1">
        <v>235</v>
      </c>
      <c r="C260" s="3">
        <v>0</v>
      </c>
      <c r="D260" s="3">
        <v>0</v>
      </c>
      <c r="E260" s="3">
        <v>0</v>
      </c>
      <c r="F260" s="3">
        <v>0</v>
      </c>
      <c r="G260" s="3">
        <v>0</v>
      </c>
      <c r="H260" s="3">
        <v>0</v>
      </c>
      <c r="I260" s="3">
        <v>0</v>
      </c>
    </row>
    <row r="261" spans="2:9" x14ac:dyDescent="0.3">
      <c r="B261" s="1">
        <v>236</v>
      </c>
      <c r="C261" s="3">
        <v>0</v>
      </c>
      <c r="D261" s="3">
        <v>0</v>
      </c>
      <c r="E261" s="3">
        <v>0</v>
      </c>
      <c r="F261" s="3">
        <v>0</v>
      </c>
      <c r="G261" s="3">
        <v>0</v>
      </c>
      <c r="H261" s="3">
        <v>0</v>
      </c>
      <c r="I261" s="3">
        <v>0</v>
      </c>
    </row>
    <row r="262" spans="2:9" x14ac:dyDescent="0.3">
      <c r="B262" s="1">
        <v>237</v>
      </c>
      <c r="C262" s="3">
        <v>0</v>
      </c>
      <c r="D262" s="3">
        <v>0</v>
      </c>
      <c r="E262" s="3">
        <v>0</v>
      </c>
      <c r="F262" s="3">
        <v>0</v>
      </c>
      <c r="G262" s="3">
        <v>0</v>
      </c>
      <c r="H262" s="3">
        <v>0</v>
      </c>
      <c r="I262" s="3">
        <v>0</v>
      </c>
    </row>
    <row r="263" spans="2:9" x14ac:dyDescent="0.3">
      <c r="B263" s="1">
        <v>238</v>
      </c>
      <c r="C263" s="3">
        <v>0</v>
      </c>
      <c r="D263" s="3">
        <v>0</v>
      </c>
      <c r="E263" s="3">
        <v>0</v>
      </c>
      <c r="F263" s="3">
        <v>0</v>
      </c>
      <c r="G263" s="3">
        <v>0</v>
      </c>
      <c r="H263" s="3">
        <v>0</v>
      </c>
      <c r="I263" s="3">
        <v>0</v>
      </c>
    </row>
    <row r="264" spans="2:9" x14ac:dyDescent="0.3">
      <c r="B264" s="1">
        <v>239</v>
      </c>
      <c r="C264" s="3">
        <v>0</v>
      </c>
      <c r="D264" s="3">
        <v>0</v>
      </c>
      <c r="E264" s="3">
        <v>0</v>
      </c>
      <c r="F264" s="3">
        <v>0</v>
      </c>
      <c r="G264" s="3">
        <v>0</v>
      </c>
      <c r="H264" s="3">
        <v>0</v>
      </c>
      <c r="I264" s="3">
        <v>0</v>
      </c>
    </row>
    <row r="265" spans="2:9" x14ac:dyDescent="0.3">
      <c r="B265" s="1">
        <v>240</v>
      </c>
      <c r="C265" s="3">
        <v>0</v>
      </c>
      <c r="D265" s="3">
        <v>0</v>
      </c>
      <c r="E265" s="3">
        <v>0</v>
      </c>
      <c r="F265" s="3">
        <v>0</v>
      </c>
      <c r="G265" s="3">
        <v>0</v>
      </c>
      <c r="H265" s="3">
        <v>0</v>
      </c>
      <c r="I265" s="3">
        <v>0</v>
      </c>
    </row>
    <row r="266" spans="2:9" x14ac:dyDescent="0.3">
      <c r="B266" s="1">
        <v>241</v>
      </c>
      <c r="C266" s="3">
        <v>0</v>
      </c>
      <c r="D266" s="3">
        <v>0</v>
      </c>
      <c r="E266" s="3">
        <v>0</v>
      </c>
      <c r="F266" s="3">
        <v>0</v>
      </c>
      <c r="G266" s="3">
        <v>0</v>
      </c>
      <c r="H266" s="3">
        <v>0</v>
      </c>
      <c r="I266" s="3">
        <v>0</v>
      </c>
    </row>
    <row r="267" spans="2:9" x14ac:dyDescent="0.3">
      <c r="B267" s="1">
        <v>242</v>
      </c>
      <c r="C267" s="3">
        <v>0</v>
      </c>
      <c r="D267" s="3">
        <v>0</v>
      </c>
      <c r="E267" s="3">
        <v>0</v>
      </c>
      <c r="F267" s="3">
        <v>0</v>
      </c>
      <c r="G267" s="3">
        <v>0</v>
      </c>
      <c r="H267" s="3">
        <v>0</v>
      </c>
      <c r="I267" s="3">
        <v>0</v>
      </c>
    </row>
    <row r="268" spans="2:9" x14ac:dyDescent="0.3">
      <c r="B268" s="1">
        <v>243</v>
      </c>
      <c r="C268" s="3">
        <v>0</v>
      </c>
      <c r="D268" s="3">
        <v>0</v>
      </c>
      <c r="E268" s="3">
        <v>0</v>
      </c>
      <c r="F268" s="3">
        <v>0</v>
      </c>
      <c r="G268" s="3">
        <v>0</v>
      </c>
      <c r="H268" s="3">
        <v>0</v>
      </c>
      <c r="I268" s="3">
        <v>0</v>
      </c>
    </row>
    <row r="269" spans="2:9" x14ac:dyDescent="0.3">
      <c r="B269" s="1">
        <v>244</v>
      </c>
      <c r="C269" s="3">
        <v>0</v>
      </c>
      <c r="D269" s="3">
        <v>0</v>
      </c>
      <c r="E269" s="3">
        <v>0</v>
      </c>
      <c r="F269" s="3">
        <v>0</v>
      </c>
      <c r="G269" s="3">
        <v>0</v>
      </c>
      <c r="H269" s="3">
        <v>0</v>
      </c>
      <c r="I269" s="3">
        <v>0</v>
      </c>
    </row>
    <row r="270" spans="2:9" x14ac:dyDescent="0.3">
      <c r="B270" s="1">
        <v>245</v>
      </c>
      <c r="C270" s="3">
        <v>0</v>
      </c>
      <c r="D270" s="3">
        <v>0</v>
      </c>
      <c r="E270" s="3">
        <v>0</v>
      </c>
      <c r="F270" s="3">
        <v>0</v>
      </c>
      <c r="G270" s="3">
        <v>0</v>
      </c>
      <c r="H270" s="3">
        <v>0</v>
      </c>
      <c r="I270" s="3">
        <v>0</v>
      </c>
    </row>
    <row r="271" spans="2:9" x14ac:dyDescent="0.3">
      <c r="B271" s="1">
        <v>246</v>
      </c>
      <c r="C271" s="3">
        <v>0</v>
      </c>
      <c r="D271" s="3">
        <v>0</v>
      </c>
      <c r="E271" s="3">
        <v>0</v>
      </c>
      <c r="F271" s="3">
        <v>0</v>
      </c>
      <c r="G271" s="3">
        <v>0</v>
      </c>
      <c r="H271" s="3">
        <v>0</v>
      </c>
      <c r="I271" s="3">
        <v>0</v>
      </c>
    </row>
    <row r="272" spans="2:9" x14ac:dyDescent="0.3">
      <c r="B272" s="1">
        <v>247</v>
      </c>
      <c r="C272" s="3">
        <v>0</v>
      </c>
      <c r="D272" s="3">
        <v>0</v>
      </c>
      <c r="E272" s="3">
        <v>0</v>
      </c>
      <c r="F272" s="3">
        <v>0</v>
      </c>
      <c r="G272" s="3">
        <v>0</v>
      </c>
      <c r="H272" s="3">
        <v>0</v>
      </c>
      <c r="I272" s="3">
        <v>0</v>
      </c>
    </row>
    <row r="273" spans="2:9" x14ac:dyDescent="0.3">
      <c r="B273" s="1">
        <v>248</v>
      </c>
      <c r="C273" s="3">
        <v>0</v>
      </c>
      <c r="D273" s="3">
        <v>0</v>
      </c>
      <c r="E273" s="3">
        <v>0</v>
      </c>
      <c r="F273" s="3">
        <v>0</v>
      </c>
      <c r="G273" s="3">
        <v>0</v>
      </c>
      <c r="H273" s="3">
        <v>0</v>
      </c>
      <c r="I273" s="3">
        <v>0</v>
      </c>
    </row>
    <row r="274" spans="2:9" x14ac:dyDescent="0.3">
      <c r="B274" s="1">
        <v>249</v>
      </c>
      <c r="C274" s="3">
        <v>0</v>
      </c>
      <c r="D274" s="3">
        <v>0</v>
      </c>
      <c r="E274" s="3">
        <v>0</v>
      </c>
      <c r="F274" s="3">
        <v>0</v>
      </c>
      <c r="G274" s="3">
        <v>0</v>
      </c>
      <c r="H274" s="3">
        <v>0</v>
      </c>
      <c r="I274" s="3">
        <v>0</v>
      </c>
    </row>
    <row r="275" spans="2:9" x14ac:dyDescent="0.3">
      <c r="B275" s="1">
        <v>250</v>
      </c>
      <c r="C275" s="3">
        <v>0</v>
      </c>
      <c r="D275" s="3">
        <v>0</v>
      </c>
      <c r="E275" s="3">
        <v>0</v>
      </c>
      <c r="F275" s="3">
        <v>0</v>
      </c>
      <c r="G275" s="3">
        <v>0</v>
      </c>
      <c r="H275" s="3">
        <v>0</v>
      </c>
      <c r="I275" s="3">
        <v>0</v>
      </c>
    </row>
    <row r="276" spans="2:9" x14ac:dyDescent="0.3">
      <c r="B276" s="1">
        <v>251</v>
      </c>
      <c r="C276" s="3">
        <v>0</v>
      </c>
      <c r="D276" s="3">
        <v>0</v>
      </c>
      <c r="E276" s="3">
        <v>0</v>
      </c>
      <c r="F276" s="3">
        <v>0</v>
      </c>
      <c r="G276" s="3">
        <v>0</v>
      </c>
      <c r="H276" s="3">
        <v>0</v>
      </c>
      <c r="I276" s="3">
        <v>0</v>
      </c>
    </row>
    <row r="277" spans="2:9" x14ac:dyDescent="0.3">
      <c r="B277" s="1">
        <v>252</v>
      </c>
      <c r="C277" s="3">
        <v>0</v>
      </c>
      <c r="D277" s="3">
        <v>0</v>
      </c>
      <c r="E277" s="3">
        <v>0</v>
      </c>
      <c r="F277" s="3">
        <v>0</v>
      </c>
      <c r="G277" s="3">
        <v>0</v>
      </c>
      <c r="H277" s="3">
        <v>0</v>
      </c>
      <c r="I277" s="3">
        <v>0</v>
      </c>
    </row>
    <row r="278" spans="2:9" x14ac:dyDescent="0.3">
      <c r="B278" s="1">
        <v>253</v>
      </c>
      <c r="C278" s="3">
        <v>0</v>
      </c>
      <c r="D278" s="3">
        <v>0</v>
      </c>
      <c r="E278" s="3">
        <v>0</v>
      </c>
      <c r="F278" s="3">
        <v>0</v>
      </c>
      <c r="G278" s="3">
        <v>0</v>
      </c>
      <c r="H278" s="3">
        <v>0</v>
      </c>
      <c r="I278" s="3">
        <v>0</v>
      </c>
    </row>
    <row r="279" spans="2:9" x14ac:dyDescent="0.3">
      <c r="B279" s="1">
        <v>254</v>
      </c>
      <c r="C279" s="3">
        <v>0</v>
      </c>
      <c r="D279" s="3">
        <v>0</v>
      </c>
      <c r="E279" s="3">
        <v>0</v>
      </c>
      <c r="F279" s="3">
        <v>0</v>
      </c>
      <c r="G279" s="3">
        <v>0</v>
      </c>
      <c r="H279" s="3">
        <v>0</v>
      </c>
      <c r="I279" s="3">
        <v>0</v>
      </c>
    </row>
    <row r="280" spans="2:9" x14ac:dyDescent="0.3">
      <c r="B280" s="1">
        <v>255</v>
      </c>
      <c r="C280" s="3">
        <v>0</v>
      </c>
      <c r="D280" s="3">
        <v>0</v>
      </c>
      <c r="E280" s="3">
        <v>0</v>
      </c>
      <c r="F280" s="3">
        <v>0</v>
      </c>
      <c r="G280" s="3">
        <v>0</v>
      </c>
      <c r="H280" s="3">
        <v>0</v>
      </c>
      <c r="I280" s="3">
        <v>0</v>
      </c>
    </row>
    <row r="281" spans="2:9" x14ac:dyDescent="0.3">
      <c r="B281" s="1">
        <v>256</v>
      </c>
      <c r="C281" s="3">
        <v>0</v>
      </c>
      <c r="D281" s="3">
        <v>0</v>
      </c>
      <c r="E281" s="3">
        <v>0</v>
      </c>
      <c r="F281" s="3">
        <v>0</v>
      </c>
      <c r="G281" s="3">
        <v>0</v>
      </c>
      <c r="H281" s="3">
        <v>0</v>
      </c>
      <c r="I281" s="3">
        <v>0</v>
      </c>
    </row>
    <row r="282" spans="2:9" x14ac:dyDescent="0.3">
      <c r="B282" s="1">
        <v>257</v>
      </c>
      <c r="C282" s="3">
        <v>0</v>
      </c>
      <c r="D282" s="3">
        <v>0</v>
      </c>
      <c r="E282" s="3">
        <v>0</v>
      </c>
      <c r="F282" s="3">
        <v>0</v>
      </c>
      <c r="G282" s="3">
        <v>0</v>
      </c>
      <c r="H282" s="3">
        <v>0</v>
      </c>
      <c r="I282" s="3">
        <v>0</v>
      </c>
    </row>
    <row r="283" spans="2:9" x14ac:dyDescent="0.3">
      <c r="B283" s="1">
        <v>258</v>
      </c>
      <c r="C283" s="3">
        <v>0</v>
      </c>
      <c r="D283" s="3">
        <v>0</v>
      </c>
      <c r="E283" s="3">
        <v>0</v>
      </c>
      <c r="F283" s="3">
        <v>0</v>
      </c>
      <c r="G283" s="3">
        <v>0</v>
      </c>
      <c r="H283" s="3">
        <v>0</v>
      </c>
      <c r="I283" s="3">
        <v>0</v>
      </c>
    </row>
    <row r="284" spans="2:9" x14ac:dyDescent="0.3">
      <c r="B284" s="1">
        <v>259</v>
      </c>
      <c r="C284" s="3">
        <v>0</v>
      </c>
      <c r="D284" s="3">
        <v>0</v>
      </c>
      <c r="E284" s="3">
        <v>0</v>
      </c>
      <c r="F284" s="3">
        <v>0</v>
      </c>
      <c r="G284" s="3">
        <v>0</v>
      </c>
      <c r="H284" s="3">
        <v>0</v>
      </c>
      <c r="I284" s="3">
        <v>0</v>
      </c>
    </row>
    <row r="285" spans="2:9" x14ac:dyDescent="0.3">
      <c r="B285" s="1">
        <v>260</v>
      </c>
      <c r="C285" s="3">
        <v>0</v>
      </c>
      <c r="D285" s="3">
        <v>0</v>
      </c>
      <c r="E285" s="3">
        <v>0</v>
      </c>
      <c r="F285" s="3">
        <v>0</v>
      </c>
      <c r="G285" s="3">
        <v>0</v>
      </c>
      <c r="H285" s="3">
        <v>0</v>
      </c>
      <c r="I285" s="3">
        <v>0</v>
      </c>
    </row>
    <row r="286" spans="2:9" x14ac:dyDescent="0.3">
      <c r="B286" s="1">
        <v>261</v>
      </c>
      <c r="C286" s="3">
        <v>0</v>
      </c>
      <c r="D286" s="3">
        <v>0</v>
      </c>
      <c r="E286" s="3">
        <v>0</v>
      </c>
      <c r="F286" s="3">
        <v>0</v>
      </c>
      <c r="G286" s="3">
        <v>0</v>
      </c>
      <c r="H286" s="3">
        <v>0</v>
      </c>
      <c r="I286" s="3">
        <v>0</v>
      </c>
    </row>
    <row r="287" spans="2:9" x14ac:dyDescent="0.3">
      <c r="B287" s="1">
        <v>262</v>
      </c>
      <c r="C287" s="3">
        <v>0</v>
      </c>
      <c r="D287" s="3">
        <v>0</v>
      </c>
      <c r="E287" s="3">
        <v>0</v>
      </c>
      <c r="F287" s="3">
        <v>0</v>
      </c>
      <c r="G287" s="3">
        <v>0</v>
      </c>
      <c r="H287" s="3">
        <v>0</v>
      </c>
      <c r="I287" s="3">
        <v>0</v>
      </c>
    </row>
    <row r="288" spans="2:9" x14ac:dyDescent="0.3">
      <c r="B288" s="1">
        <v>263</v>
      </c>
      <c r="C288" s="3">
        <v>0</v>
      </c>
      <c r="D288" s="3">
        <v>0</v>
      </c>
      <c r="E288" s="3">
        <v>0</v>
      </c>
      <c r="F288" s="3">
        <v>0</v>
      </c>
      <c r="G288" s="3">
        <v>0</v>
      </c>
      <c r="H288" s="3">
        <v>0</v>
      </c>
      <c r="I288" s="3">
        <v>0</v>
      </c>
    </row>
    <row r="289" spans="2:9" x14ac:dyDescent="0.3">
      <c r="B289" s="1">
        <v>264</v>
      </c>
      <c r="C289" s="3">
        <v>0</v>
      </c>
      <c r="D289" s="3">
        <v>0</v>
      </c>
      <c r="E289" s="3">
        <v>0</v>
      </c>
      <c r="F289" s="3">
        <v>0</v>
      </c>
      <c r="G289" s="3">
        <v>0</v>
      </c>
      <c r="H289" s="3">
        <v>0</v>
      </c>
      <c r="I289" s="3">
        <v>0</v>
      </c>
    </row>
    <row r="290" spans="2:9" x14ac:dyDescent="0.3">
      <c r="B290" s="1">
        <v>265</v>
      </c>
      <c r="C290" s="3">
        <v>0</v>
      </c>
      <c r="D290" s="3">
        <v>0</v>
      </c>
      <c r="E290" s="3">
        <v>0</v>
      </c>
      <c r="F290" s="3">
        <v>0</v>
      </c>
      <c r="G290" s="3">
        <v>0</v>
      </c>
      <c r="H290" s="3">
        <v>0</v>
      </c>
      <c r="I290" s="3">
        <v>0</v>
      </c>
    </row>
    <row r="291" spans="2:9" x14ac:dyDescent="0.3">
      <c r="B291" s="1">
        <v>266</v>
      </c>
      <c r="C291" s="3">
        <v>0</v>
      </c>
      <c r="D291" s="3">
        <v>0</v>
      </c>
      <c r="E291" s="3">
        <v>0</v>
      </c>
      <c r="F291" s="3">
        <v>0</v>
      </c>
      <c r="G291" s="3">
        <v>0</v>
      </c>
      <c r="H291" s="3">
        <v>0</v>
      </c>
      <c r="I291" s="3">
        <v>0</v>
      </c>
    </row>
    <row r="292" spans="2:9" x14ac:dyDescent="0.3">
      <c r="B292" s="1">
        <v>267</v>
      </c>
      <c r="C292" s="3">
        <v>0</v>
      </c>
      <c r="D292" s="3">
        <v>0</v>
      </c>
      <c r="E292" s="3">
        <v>0</v>
      </c>
      <c r="F292" s="3">
        <v>0</v>
      </c>
      <c r="G292" s="3">
        <v>0</v>
      </c>
      <c r="H292" s="3">
        <v>0</v>
      </c>
      <c r="I292" s="3">
        <v>0</v>
      </c>
    </row>
    <row r="293" spans="2:9" x14ac:dyDescent="0.3">
      <c r="B293" s="1">
        <v>268</v>
      </c>
      <c r="C293" s="3">
        <v>0</v>
      </c>
      <c r="D293" s="3">
        <v>0</v>
      </c>
      <c r="E293" s="3">
        <v>0</v>
      </c>
      <c r="F293" s="3">
        <v>0</v>
      </c>
      <c r="G293" s="3">
        <v>0</v>
      </c>
      <c r="H293" s="3">
        <v>0</v>
      </c>
      <c r="I293" s="3">
        <v>0</v>
      </c>
    </row>
    <row r="294" spans="2:9" x14ac:dyDescent="0.3">
      <c r="B294" s="1">
        <v>269</v>
      </c>
      <c r="C294" s="3">
        <v>0</v>
      </c>
      <c r="D294" s="3">
        <v>0</v>
      </c>
      <c r="E294" s="3">
        <v>0</v>
      </c>
      <c r="F294" s="3">
        <v>0</v>
      </c>
      <c r="G294" s="3">
        <v>0</v>
      </c>
      <c r="H294" s="3">
        <v>0</v>
      </c>
      <c r="I294" s="3">
        <v>0</v>
      </c>
    </row>
    <row r="295" spans="2:9" x14ac:dyDescent="0.3">
      <c r="B295" s="1">
        <v>270</v>
      </c>
      <c r="C295" s="3">
        <v>0</v>
      </c>
      <c r="D295" s="3">
        <v>0</v>
      </c>
      <c r="E295" s="3">
        <v>0</v>
      </c>
      <c r="F295" s="3">
        <v>0</v>
      </c>
      <c r="G295" s="3">
        <v>0</v>
      </c>
      <c r="H295" s="3">
        <v>0</v>
      </c>
      <c r="I295" s="3">
        <v>0</v>
      </c>
    </row>
    <row r="296" spans="2:9" x14ac:dyDescent="0.3">
      <c r="B296" s="1">
        <v>271</v>
      </c>
      <c r="C296" s="3">
        <v>0</v>
      </c>
      <c r="D296" s="3">
        <v>0</v>
      </c>
      <c r="E296" s="3">
        <v>0</v>
      </c>
      <c r="F296" s="3">
        <v>0</v>
      </c>
      <c r="G296" s="3">
        <v>0</v>
      </c>
      <c r="H296" s="3">
        <v>0</v>
      </c>
      <c r="I296" s="3">
        <v>0</v>
      </c>
    </row>
    <row r="297" spans="2:9" x14ac:dyDescent="0.3">
      <c r="B297" s="1">
        <v>272</v>
      </c>
      <c r="C297" s="3">
        <v>0</v>
      </c>
      <c r="D297" s="3">
        <v>0</v>
      </c>
      <c r="E297" s="3">
        <v>0</v>
      </c>
      <c r="F297" s="3">
        <v>0</v>
      </c>
      <c r="G297" s="3">
        <v>0</v>
      </c>
      <c r="H297" s="3">
        <v>0</v>
      </c>
      <c r="I297" s="3">
        <v>0</v>
      </c>
    </row>
    <row r="298" spans="2:9" x14ac:dyDescent="0.3">
      <c r="B298" s="1">
        <v>273</v>
      </c>
      <c r="C298" s="3">
        <v>0</v>
      </c>
      <c r="D298" s="3">
        <v>0</v>
      </c>
      <c r="E298" s="3">
        <v>0</v>
      </c>
      <c r="F298" s="3">
        <v>0</v>
      </c>
      <c r="G298" s="3">
        <v>0</v>
      </c>
      <c r="H298" s="3">
        <v>0</v>
      </c>
      <c r="I298" s="3">
        <v>0</v>
      </c>
    </row>
    <row r="299" spans="2:9" x14ac:dyDescent="0.3">
      <c r="B299" s="1">
        <v>274</v>
      </c>
      <c r="C299" s="3">
        <v>0</v>
      </c>
      <c r="D299" s="3">
        <v>0</v>
      </c>
      <c r="E299" s="3">
        <v>0</v>
      </c>
      <c r="F299" s="3">
        <v>0</v>
      </c>
      <c r="G299" s="3">
        <v>0</v>
      </c>
      <c r="H299" s="3">
        <v>0</v>
      </c>
      <c r="I299" s="3">
        <v>0</v>
      </c>
    </row>
    <row r="300" spans="2:9" x14ac:dyDescent="0.3">
      <c r="B300" s="1">
        <v>275</v>
      </c>
      <c r="C300" s="3">
        <v>0</v>
      </c>
      <c r="D300" s="3">
        <v>0</v>
      </c>
      <c r="E300" s="3">
        <v>0</v>
      </c>
      <c r="F300" s="3">
        <v>0</v>
      </c>
      <c r="G300" s="3">
        <v>0</v>
      </c>
      <c r="H300" s="3">
        <v>0</v>
      </c>
      <c r="I300" s="3">
        <v>0</v>
      </c>
    </row>
    <row r="301" spans="2:9" x14ac:dyDescent="0.3">
      <c r="B301" s="1">
        <v>276</v>
      </c>
      <c r="C301" s="3">
        <v>0</v>
      </c>
      <c r="D301" s="3">
        <v>0</v>
      </c>
      <c r="E301" s="3">
        <v>0</v>
      </c>
      <c r="F301" s="3">
        <v>0</v>
      </c>
      <c r="G301" s="3">
        <v>0</v>
      </c>
      <c r="H301" s="3">
        <v>0</v>
      </c>
      <c r="I301" s="3">
        <v>0</v>
      </c>
    </row>
    <row r="302" spans="2:9" x14ac:dyDescent="0.3">
      <c r="B302" s="1">
        <v>277</v>
      </c>
      <c r="C302" s="3">
        <v>0</v>
      </c>
      <c r="D302" s="3">
        <v>0</v>
      </c>
      <c r="E302" s="3">
        <v>0</v>
      </c>
      <c r="F302" s="3">
        <v>0</v>
      </c>
      <c r="G302" s="3">
        <v>0</v>
      </c>
      <c r="H302" s="3">
        <v>0</v>
      </c>
      <c r="I302" s="3">
        <v>0</v>
      </c>
    </row>
    <row r="303" spans="2:9" x14ac:dyDescent="0.3">
      <c r="B303" s="1">
        <v>278</v>
      </c>
      <c r="C303" s="3">
        <v>0</v>
      </c>
      <c r="D303" s="3">
        <v>0</v>
      </c>
      <c r="E303" s="3">
        <v>0</v>
      </c>
      <c r="F303" s="3">
        <v>0</v>
      </c>
      <c r="G303" s="3">
        <v>0</v>
      </c>
      <c r="H303" s="3">
        <v>0</v>
      </c>
      <c r="I303" s="3">
        <v>0</v>
      </c>
    </row>
    <row r="304" spans="2:9" x14ac:dyDescent="0.3">
      <c r="B304" s="1">
        <v>279</v>
      </c>
      <c r="C304" s="3">
        <v>0</v>
      </c>
      <c r="D304" s="3">
        <v>0</v>
      </c>
      <c r="E304" s="3">
        <v>0</v>
      </c>
      <c r="F304" s="3">
        <v>0</v>
      </c>
      <c r="G304" s="3">
        <v>0</v>
      </c>
      <c r="H304" s="3">
        <v>0</v>
      </c>
      <c r="I304" s="3">
        <v>0</v>
      </c>
    </row>
    <row r="305" spans="2:9" x14ac:dyDescent="0.3">
      <c r="B305" s="1">
        <v>280</v>
      </c>
      <c r="C305" s="3">
        <v>0</v>
      </c>
      <c r="D305" s="3">
        <v>0</v>
      </c>
      <c r="E305" s="3">
        <v>0</v>
      </c>
      <c r="F305" s="3">
        <v>0</v>
      </c>
      <c r="G305" s="3">
        <v>0</v>
      </c>
      <c r="H305" s="3">
        <v>0</v>
      </c>
      <c r="I305" s="3">
        <v>0</v>
      </c>
    </row>
    <row r="306" spans="2:9" x14ac:dyDescent="0.3">
      <c r="B306" s="1">
        <v>281</v>
      </c>
      <c r="C306" s="3">
        <v>0</v>
      </c>
      <c r="D306" s="3">
        <v>0</v>
      </c>
      <c r="E306" s="3">
        <v>0</v>
      </c>
      <c r="F306" s="3">
        <v>0</v>
      </c>
      <c r="G306" s="3">
        <v>0</v>
      </c>
      <c r="H306" s="3">
        <v>0</v>
      </c>
      <c r="I306" s="3">
        <v>0</v>
      </c>
    </row>
    <row r="307" spans="2:9" x14ac:dyDescent="0.3">
      <c r="B307" s="1">
        <v>282</v>
      </c>
      <c r="C307" s="3">
        <v>0</v>
      </c>
      <c r="D307" s="3">
        <v>0</v>
      </c>
      <c r="E307" s="3">
        <v>0</v>
      </c>
      <c r="F307" s="3">
        <v>0</v>
      </c>
      <c r="G307" s="3">
        <v>0</v>
      </c>
      <c r="H307" s="3">
        <v>0</v>
      </c>
      <c r="I307" s="3">
        <v>0</v>
      </c>
    </row>
    <row r="308" spans="2:9" x14ac:dyDescent="0.3">
      <c r="B308" s="1">
        <v>283</v>
      </c>
      <c r="C308" s="3">
        <v>0</v>
      </c>
      <c r="D308" s="3">
        <v>0</v>
      </c>
      <c r="E308" s="3">
        <v>0</v>
      </c>
      <c r="F308" s="3">
        <v>0</v>
      </c>
      <c r="G308" s="3">
        <v>0</v>
      </c>
      <c r="H308" s="3">
        <v>0</v>
      </c>
      <c r="I308" s="3">
        <v>0</v>
      </c>
    </row>
    <row r="309" spans="2:9" x14ac:dyDescent="0.3">
      <c r="B309" s="1">
        <v>284</v>
      </c>
      <c r="C309" s="3">
        <v>0</v>
      </c>
      <c r="D309" s="3">
        <v>0</v>
      </c>
      <c r="E309" s="3">
        <v>0</v>
      </c>
      <c r="F309" s="3">
        <v>0</v>
      </c>
      <c r="G309" s="3">
        <v>0</v>
      </c>
      <c r="H309" s="3">
        <v>0</v>
      </c>
      <c r="I309" s="3">
        <v>0</v>
      </c>
    </row>
    <row r="310" spans="2:9" x14ac:dyDescent="0.3">
      <c r="B310" s="1">
        <v>285</v>
      </c>
      <c r="C310" s="3">
        <v>0</v>
      </c>
      <c r="D310" s="3">
        <v>0</v>
      </c>
      <c r="E310" s="3">
        <v>0</v>
      </c>
      <c r="F310" s="3">
        <v>0</v>
      </c>
      <c r="G310" s="3">
        <v>0</v>
      </c>
      <c r="H310" s="3">
        <v>0</v>
      </c>
      <c r="I310" s="3">
        <v>0</v>
      </c>
    </row>
    <row r="311" spans="2:9" x14ac:dyDescent="0.3">
      <c r="B311" s="1">
        <v>286</v>
      </c>
      <c r="C311" s="3">
        <v>0</v>
      </c>
      <c r="D311" s="3">
        <v>0</v>
      </c>
      <c r="E311" s="3">
        <v>0</v>
      </c>
      <c r="F311" s="3">
        <v>0</v>
      </c>
      <c r="G311" s="3">
        <v>0</v>
      </c>
      <c r="H311" s="3">
        <v>0</v>
      </c>
      <c r="I311" s="3">
        <v>0</v>
      </c>
    </row>
    <row r="312" spans="2:9" x14ac:dyDescent="0.3">
      <c r="B312" s="1">
        <v>287</v>
      </c>
      <c r="C312" s="3">
        <v>0</v>
      </c>
      <c r="D312" s="3">
        <v>0</v>
      </c>
      <c r="E312" s="3">
        <v>0</v>
      </c>
      <c r="F312" s="3">
        <v>0</v>
      </c>
      <c r="G312" s="3">
        <v>0</v>
      </c>
      <c r="H312" s="3">
        <v>0</v>
      </c>
      <c r="I312" s="3">
        <v>0</v>
      </c>
    </row>
    <row r="313" spans="2:9" x14ac:dyDescent="0.3">
      <c r="B313" s="1">
        <v>288</v>
      </c>
      <c r="C313" s="3">
        <v>0</v>
      </c>
      <c r="D313" s="3">
        <v>0</v>
      </c>
      <c r="E313" s="3">
        <v>0</v>
      </c>
      <c r="F313" s="3">
        <v>0</v>
      </c>
      <c r="G313" s="3">
        <v>0</v>
      </c>
      <c r="H313" s="3">
        <v>0</v>
      </c>
      <c r="I313" s="3">
        <v>0</v>
      </c>
    </row>
    <row r="314" spans="2:9" x14ac:dyDescent="0.3">
      <c r="B314" s="1">
        <v>289</v>
      </c>
      <c r="C314" s="3">
        <v>0</v>
      </c>
      <c r="D314" s="3">
        <v>0</v>
      </c>
      <c r="E314" s="3">
        <v>0</v>
      </c>
      <c r="F314" s="3">
        <v>0</v>
      </c>
      <c r="G314" s="3">
        <v>0</v>
      </c>
      <c r="H314" s="3">
        <v>0</v>
      </c>
      <c r="I314" s="3">
        <v>0</v>
      </c>
    </row>
    <row r="315" spans="2:9" x14ac:dyDescent="0.3">
      <c r="B315" s="1">
        <v>290</v>
      </c>
      <c r="C315" s="3">
        <v>0</v>
      </c>
      <c r="D315" s="3">
        <v>0</v>
      </c>
      <c r="E315" s="3">
        <v>0</v>
      </c>
      <c r="F315" s="3">
        <v>0</v>
      </c>
      <c r="G315" s="3">
        <v>0</v>
      </c>
      <c r="H315" s="3">
        <v>0</v>
      </c>
      <c r="I315" s="3">
        <v>0</v>
      </c>
    </row>
    <row r="316" spans="2:9" x14ac:dyDescent="0.3">
      <c r="B316" s="1">
        <v>291</v>
      </c>
      <c r="C316" s="3">
        <v>0</v>
      </c>
      <c r="D316" s="3">
        <v>0</v>
      </c>
      <c r="E316" s="3">
        <v>0</v>
      </c>
      <c r="F316" s="3">
        <v>0</v>
      </c>
      <c r="G316" s="3">
        <v>0</v>
      </c>
      <c r="H316" s="3">
        <v>0</v>
      </c>
      <c r="I316" s="3">
        <v>0</v>
      </c>
    </row>
    <row r="317" spans="2:9" x14ac:dyDescent="0.3">
      <c r="B317" s="1">
        <v>292</v>
      </c>
      <c r="C317" s="3">
        <v>0</v>
      </c>
      <c r="D317" s="3">
        <v>0</v>
      </c>
      <c r="E317" s="3">
        <v>0</v>
      </c>
      <c r="F317" s="3">
        <v>0</v>
      </c>
      <c r="G317" s="3">
        <v>0</v>
      </c>
      <c r="H317" s="3">
        <v>0</v>
      </c>
      <c r="I317" s="3">
        <v>0</v>
      </c>
    </row>
    <row r="318" spans="2:9" x14ac:dyDescent="0.3">
      <c r="B318" s="1">
        <v>293</v>
      </c>
      <c r="C318" s="3">
        <v>0</v>
      </c>
      <c r="D318" s="3">
        <v>0</v>
      </c>
      <c r="E318" s="3">
        <v>0</v>
      </c>
      <c r="F318" s="3">
        <v>0</v>
      </c>
      <c r="G318" s="3">
        <v>0</v>
      </c>
      <c r="H318" s="3">
        <v>0</v>
      </c>
      <c r="I318" s="3">
        <v>0</v>
      </c>
    </row>
    <row r="319" spans="2:9" x14ac:dyDescent="0.3">
      <c r="B319" s="1">
        <v>294</v>
      </c>
      <c r="C319" s="3">
        <v>0</v>
      </c>
      <c r="D319" s="3">
        <v>0</v>
      </c>
      <c r="E319" s="3">
        <v>0</v>
      </c>
      <c r="F319" s="3">
        <v>0</v>
      </c>
      <c r="G319" s="3">
        <v>0</v>
      </c>
      <c r="H319" s="3">
        <v>0</v>
      </c>
      <c r="I319" s="3">
        <v>0</v>
      </c>
    </row>
    <row r="320" spans="2:9" x14ac:dyDescent="0.3">
      <c r="B320" s="1">
        <v>295</v>
      </c>
      <c r="C320" s="3">
        <v>0</v>
      </c>
      <c r="D320" s="3">
        <v>0</v>
      </c>
      <c r="E320" s="3">
        <v>0</v>
      </c>
      <c r="F320" s="3">
        <v>0</v>
      </c>
      <c r="G320" s="3">
        <v>0</v>
      </c>
      <c r="H320" s="3">
        <v>0</v>
      </c>
      <c r="I320" s="3">
        <v>0</v>
      </c>
    </row>
    <row r="321" spans="2:9" x14ac:dyDescent="0.3">
      <c r="B321" s="1">
        <v>296</v>
      </c>
      <c r="C321" s="3">
        <v>0</v>
      </c>
      <c r="D321" s="3">
        <v>0</v>
      </c>
      <c r="E321" s="3">
        <v>0</v>
      </c>
      <c r="F321" s="3">
        <v>0</v>
      </c>
      <c r="G321" s="3">
        <v>0</v>
      </c>
      <c r="H321" s="3">
        <v>0</v>
      </c>
      <c r="I321" s="3">
        <v>0</v>
      </c>
    </row>
    <row r="322" spans="2:9" x14ac:dyDescent="0.3">
      <c r="B322" s="1">
        <v>297</v>
      </c>
      <c r="C322" s="3">
        <v>0</v>
      </c>
      <c r="D322" s="3">
        <v>0</v>
      </c>
      <c r="E322" s="3">
        <v>0</v>
      </c>
      <c r="F322" s="3">
        <v>0</v>
      </c>
      <c r="G322" s="3">
        <v>0</v>
      </c>
      <c r="H322" s="3">
        <v>0</v>
      </c>
      <c r="I322" s="3">
        <v>0</v>
      </c>
    </row>
    <row r="323" spans="2:9" x14ac:dyDescent="0.3">
      <c r="B323" s="1">
        <v>298</v>
      </c>
      <c r="C323" s="3">
        <v>0</v>
      </c>
      <c r="D323" s="3">
        <v>0</v>
      </c>
      <c r="E323" s="3">
        <v>0</v>
      </c>
      <c r="F323" s="3">
        <v>0</v>
      </c>
      <c r="G323" s="3">
        <v>0</v>
      </c>
      <c r="H323" s="3">
        <v>0</v>
      </c>
      <c r="I323" s="3">
        <v>0</v>
      </c>
    </row>
    <row r="324" spans="2:9" x14ac:dyDescent="0.3">
      <c r="B324" s="1">
        <v>299</v>
      </c>
      <c r="C324" s="3">
        <v>0</v>
      </c>
      <c r="D324" s="3">
        <v>0</v>
      </c>
      <c r="E324" s="3">
        <v>0</v>
      </c>
      <c r="F324" s="3">
        <v>0</v>
      </c>
      <c r="G324" s="3">
        <v>0</v>
      </c>
      <c r="H324" s="3">
        <v>0</v>
      </c>
      <c r="I324" s="3">
        <v>0</v>
      </c>
    </row>
    <row r="325" spans="2:9" x14ac:dyDescent="0.3">
      <c r="B325" s="1">
        <v>300</v>
      </c>
      <c r="C325" s="3">
        <v>0</v>
      </c>
      <c r="D325" s="3">
        <v>0</v>
      </c>
      <c r="E325" s="3">
        <v>0</v>
      </c>
      <c r="F325" s="3">
        <v>0</v>
      </c>
      <c r="G325" s="3">
        <v>0</v>
      </c>
      <c r="H325" s="3">
        <v>0</v>
      </c>
      <c r="I325" s="3">
        <v>0</v>
      </c>
    </row>
    <row r="326" spans="2:9" x14ac:dyDescent="0.3">
      <c r="B326" s="1">
        <v>301</v>
      </c>
      <c r="C326" s="3">
        <v>0</v>
      </c>
      <c r="D326" s="3">
        <v>0</v>
      </c>
      <c r="E326" s="3">
        <v>0</v>
      </c>
      <c r="F326" s="3">
        <v>0</v>
      </c>
      <c r="G326" s="3">
        <v>0</v>
      </c>
      <c r="H326" s="3">
        <v>0</v>
      </c>
      <c r="I326" s="3">
        <v>0</v>
      </c>
    </row>
    <row r="327" spans="2:9" x14ac:dyDescent="0.3">
      <c r="B327" s="1">
        <v>302</v>
      </c>
      <c r="C327" s="3">
        <v>0</v>
      </c>
      <c r="D327" s="3">
        <v>0</v>
      </c>
      <c r="E327" s="3">
        <v>0</v>
      </c>
      <c r="F327" s="3">
        <v>0</v>
      </c>
      <c r="G327" s="3">
        <v>0</v>
      </c>
      <c r="H327" s="3">
        <v>0</v>
      </c>
      <c r="I327" s="3">
        <v>0</v>
      </c>
    </row>
    <row r="328" spans="2:9" x14ac:dyDescent="0.3">
      <c r="B328" s="1">
        <v>303</v>
      </c>
      <c r="C328" s="3">
        <v>0</v>
      </c>
      <c r="D328" s="3">
        <v>0</v>
      </c>
      <c r="E328" s="3">
        <v>0</v>
      </c>
      <c r="F328" s="3">
        <v>0</v>
      </c>
      <c r="G328" s="3">
        <v>0</v>
      </c>
      <c r="H328" s="3">
        <v>0</v>
      </c>
      <c r="I328" s="3">
        <v>0</v>
      </c>
    </row>
    <row r="329" spans="2:9" x14ac:dyDescent="0.3">
      <c r="B329" s="1">
        <v>304</v>
      </c>
      <c r="C329" s="3">
        <v>0</v>
      </c>
      <c r="D329" s="3">
        <v>0</v>
      </c>
      <c r="E329" s="3">
        <v>0</v>
      </c>
      <c r="F329" s="3">
        <v>0</v>
      </c>
      <c r="G329" s="3">
        <v>0</v>
      </c>
      <c r="H329" s="3">
        <v>0</v>
      </c>
      <c r="I329" s="3">
        <v>0</v>
      </c>
    </row>
    <row r="330" spans="2:9" x14ac:dyDescent="0.3">
      <c r="B330" s="1">
        <v>305</v>
      </c>
      <c r="C330" s="3">
        <v>0</v>
      </c>
      <c r="D330" s="3">
        <v>0</v>
      </c>
      <c r="E330" s="3">
        <v>0</v>
      </c>
      <c r="F330" s="3">
        <v>0</v>
      </c>
      <c r="G330" s="3">
        <v>0</v>
      </c>
      <c r="H330" s="3">
        <v>0</v>
      </c>
      <c r="I330" s="3">
        <v>0</v>
      </c>
    </row>
    <row r="331" spans="2:9" x14ac:dyDescent="0.3">
      <c r="B331" s="1">
        <v>306</v>
      </c>
      <c r="C331" s="3">
        <v>0</v>
      </c>
      <c r="D331" s="3">
        <v>0</v>
      </c>
      <c r="E331" s="3">
        <v>0</v>
      </c>
      <c r="F331" s="3">
        <v>0</v>
      </c>
      <c r="G331" s="3">
        <v>0</v>
      </c>
      <c r="H331" s="3">
        <v>0</v>
      </c>
      <c r="I331" s="3">
        <v>0</v>
      </c>
    </row>
    <row r="332" spans="2:9" x14ac:dyDescent="0.3">
      <c r="B332" s="1">
        <v>307</v>
      </c>
      <c r="C332" s="3">
        <v>0</v>
      </c>
      <c r="D332" s="3">
        <v>0</v>
      </c>
      <c r="E332" s="3">
        <v>0</v>
      </c>
      <c r="F332" s="3">
        <v>0</v>
      </c>
      <c r="G332" s="3">
        <v>0</v>
      </c>
      <c r="H332" s="3">
        <v>0</v>
      </c>
      <c r="I332" s="3">
        <v>0</v>
      </c>
    </row>
    <row r="333" spans="2:9" x14ac:dyDescent="0.3">
      <c r="B333" s="1">
        <v>308</v>
      </c>
      <c r="C333" s="3">
        <v>0</v>
      </c>
      <c r="D333" s="3">
        <v>0</v>
      </c>
      <c r="E333" s="3">
        <v>0</v>
      </c>
      <c r="F333" s="3">
        <v>0</v>
      </c>
      <c r="G333" s="3">
        <v>0</v>
      </c>
      <c r="H333" s="3">
        <v>0</v>
      </c>
      <c r="I333" s="3">
        <v>0</v>
      </c>
    </row>
    <row r="334" spans="2:9" x14ac:dyDescent="0.3">
      <c r="B334" s="1">
        <v>309</v>
      </c>
      <c r="C334" s="3">
        <v>0</v>
      </c>
      <c r="D334" s="3">
        <v>0</v>
      </c>
      <c r="E334" s="3">
        <v>0</v>
      </c>
      <c r="F334" s="3">
        <v>0</v>
      </c>
      <c r="G334" s="3">
        <v>0</v>
      </c>
      <c r="H334" s="3">
        <v>0</v>
      </c>
      <c r="I334" s="3">
        <v>0</v>
      </c>
    </row>
    <row r="335" spans="2:9" x14ac:dyDescent="0.3">
      <c r="B335" s="1">
        <v>310</v>
      </c>
      <c r="C335" s="3">
        <v>0</v>
      </c>
      <c r="D335" s="3">
        <v>0</v>
      </c>
      <c r="E335" s="3">
        <v>0</v>
      </c>
      <c r="F335" s="3">
        <v>0</v>
      </c>
      <c r="G335" s="3">
        <v>0</v>
      </c>
      <c r="H335" s="3">
        <v>0</v>
      </c>
      <c r="I335" s="3">
        <v>0</v>
      </c>
    </row>
    <row r="336" spans="2:9" x14ac:dyDescent="0.3">
      <c r="B336" s="1">
        <v>311</v>
      </c>
      <c r="C336" s="3">
        <v>0</v>
      </c>
      <c r="D336" s="3">
        <v>0</v>
      </c>
      <c r="E336" s="3">
        <v>0</v>
      </c>
      <c r="F336" s="3">
        <v>0</v>
      </c>
      <c r="G336" s="3">
        <v>0</v>
      </c>
      <c r="H336" s="3">
        <v>0</v>
      </c>
      <c r="I336" s="3">
        <v>0</v>
      </c>
    </row>
    <row r="337" spans="2:9" x14ac:dyDescent="0.3">
      <c r="B337" s="1">
        <v>312</v>
      </c>
      <c r="C337" s="3">
        <v>0</v>
      </c>
      <c r="D337" s="3">
        <v>0</v>
      </c>
      <c r="E337" s="3">
        <v>0</v>
      </c>
      <c r="F337" s="3">
        <v>0</v>
      </c>
      <c r="G337" s="3">
        <v>0</v>
      </c>
      <c r="H337" s="3">
        <v>0</v>
      </c>
      <c r="I337" s="3">
        <v>0</v>
      </c>
    </row>
    <row r="338" spans="2:9" x14ac:dyDescent="0.3">
      <c r="B338" s="1">
        <v>313</v>
      </c>
      <c r="C338" s="3">
        <v>0</v>
      </c>
      <c r="D338" s="3">
        <v>0</v>
      </c>
      <c r="E338" s="3">
        <v>0</v>
      </c>
      <c r="F338" s="3">
        <v>0</v>
      </c>
      <c r="G338" s="3">
        <v>0</v>
      </c>
      <c r="H338" s="3">
        <v>0</v>
      </c>
      <c r="I338" s="3">
        <v>0</v>
      </c>
    </row>
    <row r="339" spans="2:9" x14ac:dyDescent="0.3">
      <c r="B339" s="1">
        <v>314</v>
      </c>
      <c r="C339" s="3">
        <v>0</v>
      </c>
      <c r="D339" s="3">
        <v>0</v>
      </c>
      <c r="E339" s="3">
        <v>0</v>
      </c>
      <c r="F339" s="3">
        <v>0</v>
      </c>
      <c r="G339" s="3">
        <v>0</v>
      </c>
      <c r="H339" s="3">
        <v>0</v>
      </c>
      <c r="I339" s="3">
        <v>0</v>
      </c>
    </row>
    <row r="340" spans="2:9" x14ac:dyDescent="0.3">
      <c r="B340" s="1">
        <v>315</v>
      </c>
      <c r="C340" s="3">
        <v>0</v>
      </c>
      <c r="D340" s="3">
        <v>0</v>
      </c>
      <c r="E340" s="3">
        <v>0</v>
      </c>
      <c r="F340" s="3">
        <v>0</v>
      </c>
      <c r="G340" s="3">
        <v>0</v>
      </c>
      <c r="H340" s="3">
        <v>0</v>
      </c>
      <c r="I340" s="3">
        <v>0</v>
      </c>
    </row>
    <row r="341" spans="2:9" x14ac:dyDescent="0.3">
      <c r="B341" s="1">
        <v>316</v>
      </c>
      <c r="C341" s="3">
        <v>0</v>
      </c>
      <c r="D341" s="3">
        <v>0</v>
      </c>
      <c r="E341" s="3">
        <v>0</v>
      </c>
      <c r="F341" s="3">
        <v>0</v>
      </c>
      <c r="G341" s="3">
        <v>0</v>
      </c>
      <c r="H341" s="3">
        <v>0</v>
      </c>
      <c r="I341" s="3">
        <v>0</v>
      </c>
    </row>
    <row r="342" spans="2:9" x14ac:dyDescent="0.3">
      <c r="B342" s="1">
        <v>317</v>
      </c>
      <c r="C342" s="3">
        <v>0</v>
      </c>
      <c r="D342" s="3">
        <v>0</v>
      </c>
      <c r="E342" s="3">
        <v>0</v>
      </c>
      <c r="F342" s="3">
        <v>0</v>
      </c>
      <c r="G342" s="3">
        <v>0</v>
      </c>
      <c r="H342" s="3">
        <v>0</v>
      </c>
      <c r="I342" s="3">
        <v>0</v>
      </c>
    </row>
    <row r="343" spans="2:9" x14ac:dyDescent="0.3">
      <c r="B343" s="1">
        <v>318</v>
      </c>
      <c r="C343" s="3">
        <v>0</v>
      </c>
      <c r="D343" s="3">
        <v>0</v>
      </c>
      <c r="E343" s="3">
        <v>0</v>
      </c>
      <c r="F343" s="3">
        <v>0</v>
      </c>
      <c r="G343" s="3">
        <v>0</v>
      </c>
      <c r="H343" s="3">
        <v>0</v>
      </c>
      <c r="I343" s="3">
        <v>0</v>
      </c>
    </row>
    <row r="344" spans="2:9" x14ac:dyDescent="0.3">
      <c r="B344" s="1">
        <v>319</v>
      </c>
      <c r="C344" s="3">
        <v>0</v>
      </c>
      <c r="D344" s="3">
        <v>0</v>
      </c>
      <c r="E344" s="3">
        <v>0</v>
      </c>
      <c r="F344" s="3">
        <v>0</v>
      </c>
      <c r="G344" s="3">
        <v>0</v>
      </c>
      <c r="H344" s="3">
        <v>0</v>
      </c>
      <c r="I344" s="3">
        <v>0</v>
      </c>
    </row>
    <row r="345" spans="2:9" x14ac:dyDescent="0.3">
      <c r="B345" s="1">
        <v>320</v>
      </c>
      <c r="C345" s="3">
        <v>0</v>
      </c>
      <c r="D345" s="3">
        <v>0</v>
      </c>
      <c r="E345" s="3">
        <v>0</v>
      </c>
      <c r="F345" s="3">
        <v>0</v>
      </c>
      <c r="G345" s="3">
        <v>0</v>
      </c>
      <c r="H345" s="3">
        <v>0</v>
      </c>
      <c r="I345" s="3">
        <v>0</v>
      </c>
    </row>
    <row r="346" spans="2:9" x14ac:dyDescent="0.3">
      <c r="B346" s="1">
        <v>321</v>
      </c>
      <c r="C346" s="3">
        <v>0</v>
      </c>
      <c r="D346" s="3">
        <v>0</v>
      </c>
      <c r="E346" s="3">
        <v>0</v>
      </c>
      <c r="F346" s="3">
        <v>0</v>
      </c>
      <c r="G346" s="3">
        <v>0</v>
      </c>
      <c r="H346" s="3">
        <v>0</v>
      </c>
      <c r="I346" s="3">
        <v>0</v>
      </c>
    </row>
    <row r="347" spans="2:9" x14ac:dyDescent="0.3">
      <c r="B347" s="1">
        <v>322</v>
      </c>
      <c r="C347" s="3">
        <v>0</v>
      </c>
      <c r="D347" s="3">
        <v>0</v>
      </c>
      <c r="E347" s="3">
        <v>0</v>
      </c>
      <c r="F347" s="3">
        <v>0</v>
      </c>
      <c r="G347" s="3">
        <v>0</v>
      </c>
      <c r="H347" s="3">
        <v>0</v>
      </c>
      <c r="I347" s="3">
        <v>0</v>
      </c>
    </row>
    <row r="348" spans="2:9" x14ac:dyDescent="0.3">
      <c r="B348" s="1">
        <v>323</v>
      </c>
      <c r="C348" s="3">
        <v>0</v>
      </c>
      <c r="D348" s="3">
        <v>0</v>
      </c>
      <c r="E348" s="3">
        <v>0</v>
      </c>
      <c r="F348" s="3">
        <v>0</v>
      </c>
      <c r="G348" s="3">
        <v>0</v>
      </c>
      <c r="H348" s="3">
        <v>0</v>
      </c>
      <c r="I348" s="3">
        <v>0</v>
      </c>
    </row>
    <row r="349" spans="2:9" x14ac:dyDescent="0.3">
      <c r="B349" s="1">
        <v>324</v>
      </c>
      <c r="C349" s="3">
        <v>0</v>
      </c>
      <c r="D349" s="3">
        <v>0</v>
      </c>
      <c r="E349" s="3">
        <v>0</v>
      </c>
      <c r="F349" s="3">
        <v>0</v>
      </c>
      <c r="G349" s="3">
        <v>0</v>
      </c>
      <c r="H349" s="3">
        <v>0</v>
      </c>
      <c r="I349" s="3">
        <v>0</v>
      </c>
    </row>
    <row r="350" spans="2:9" x14ac:dyDescent="0.3">
      <c r="B350" s="1">
        <v>325</v>
      </c>
      <c r="C350" s="3">
        <v>0</v>
      </c>
      <c r="D350" s="3">
        <v>0</v>
      </c>
      <c r="E350" s="3">
        <v>0</v>
      </c>
      <c r="F350" s="3">
        <v>0</v>
      </c>
      <c r="G350" s="3">
        <v>0</v>
      </c>
      <c r="H350" s="3">
        <v>0</v>
      </c>
      <c r="I350" s="3">
        <v>0</v>
      </c>
    </row>
    <row r="351" spans="2:9" x14ac:dyDescent="0.3">
      <c r="B351" s="1">
        <v>326</v>
      </c>
      <c r="C351" s="3">
        <v>0</v>
      </c>
      <c r="D351" s="3">
        <v>0</v>
      </c>
      <c r="E351" s="3">
        <v>0</v>
      </c>
      <c r="F351" s="3">
        <v>0</v>
      </c>
      <c r="G351" s="3">
        <v>0</v>
      </c>
      <c r="H351" s="3">
        <v>0</v>
      </c>
      <c r="I351" s="3">
        <v>0</v>
      </c>
    </row>
    <row r="352" spans="2:9" x14ac:dyDescent="0.3">
      <c r="B352" s="1">
        <v>327</v>
      </c>
      <c r="C352" s="3">
        <v>0</v>
      </c>
      <c r="D352" s="3">
        <v>0</v>
      </c>
      <c r="E352" s="3">
        <v>0</v>
      </c>
      <c r="F352" s="3">
        <v>0</v>
      </c>
      <c r="G352" s="3">
        <v>0</v>
      </c>
      <c r="H352" s="3">
        <v>0</v>
      </c>
      <c r="I352" s="3">
        <v>0</v>
      </c>
    </row>
    <row r="353" spans="2:9" x14ac:dyDescent="0.3">
      <c r="B353" s="1">
        <v>328</v>
      </c>
      <c r="C353" s="3">
        <v>0</v>
      </c>
      <c r="D353" s="3">
        <v>0</v>
      </c>
      <c r="E353" s="3">
        <v>0</v>
      </c>
      <c r="F353" s="3">
        <v>0</v>
      </c>
      <c r="G353" s="3">
        <v>0</v>
      </c>
      <c r="H353" s="3">
        <v>0</v>
      </c>
      <c r="I353" s="3">
        <v>0</v>
      </c>
    </row>
    <row r="354" spans="2:9" x14ac:dyDescent="0.3">
      <c r="B354" s="1">
        <v>329</v>
      </c>
      <c r="C354" s="3">
        <v>0</v>
      </c>
      <c r="D354" s="3">
        <v>0</v>
      </c>
      <c r="E354" s="3">
        <v>0</v>
      </c>
      <c r="F354" s="3">
        <v>0</v>
      </c>
      <c r="G354" s="3">
        <v>0</v>
      </c>
      <c r="H354" s="3">
        <v>0</v>
      </c>
      <c r="I354" s="3">
        <v>0</v>
      </c>
    </row>
    <row r="355" spans="2:9" x14ac:dyDescent="0.3">
      <c r="B355" s="1">
        <v>330</v>
      </c>
      <c r="C355" s="3">
        <v>0</v>
      </c>
      <c r="D355" s="3">
        <v>0</v>
      </c>
      <c r="E355" s="3">
        <v>0</v>
      </c>
      <c r="F355" s="3">
        <v>0</v>
      </c>
      <c r="G355" s="3">
        <v>0</v>
      </c>
      <c r="H355" s="3">
        <v>0</v>
      </c>
      <c r="I355" s="3">
        <v>0</v>
      </c>
    </row>
    <row r="356" spans="2:9" x14ac:dyDescent="0.3">
      <c r="B356" s="1">
        <v>331</v>
      </c>
      <c r="C356" s="3">
        <v>0</v>
      </c>
      <c r="D356" s="3">
        <v>0</v>
      </c>
      <c r="E356" s="3">
        <v>0</v>
      </c>
      <c r="F356" s="3">
        <v>0</v>
      </c>
      <c r="G356" s="3">
        <v>0</v>
      </c>
      <c r="H356" s="3">
        <v>0</v>
      </c>
      <c r="I356" s="3">
        <v>0</v>
      </c>
    </row>
    <row r="357" spans="2:9" x14ac:dyDescent="0.3">
      <c r="B357" s="1">
        <v>332</v>
      </c>
      <c r="C357" s="3">
        <v>0</v>
      </c>
      <c r="D357" s="3">
        <v>0</v>
      </c>
      <c r="E357" s="3">
        <v>0</v>
      </c>
      <c r="F357" s="3">
        <v>0</v>
      </c>
      <c r="G357" s="3">
        <v>0</v>
      </c>
      <c r="H357" s="3">
        <v>0</v>
      </c>
      <c r="I357" s="3">
        <v>0</v>
      </c>
    </row>
    <row r="358" spans="2:9" x14ac:dyDescent="0.3">
      <c r="B358" s="1">
        <v>333</v>
      </c>
      <c r="C358" s="3">
        <v>0</v>
      </c>
      <c r="D358" s="3">
        <v>0</v>
      </c>
      <c r="E358" s="3">
        <v>0</v>
      </c>
      <c r="F358" s="3">
        <v>0</v>
      </c>
      <c r="G358" s="3">
        <v>0</v>
      </c>
      <c r="H358" s="3">
        <v>0</v>
      </c>
      <c r="I358" s="3">
        <v>0</v>
      </c>
    </row>
    <row r="359" spans="2:9" x14ac:dyDescent="0.3">
      <c r="B359" s="1">
        <v>334</v>
      </c>
      <c r="C359" s="3">
        <v>0</v>
      </c>
      <c r="D359" s="3">
        <v>0</v>
      </c>
      <c r="E359" s="3">
        <v>0</v>
      </c>
      <c r="F359" s="3">
        <v>0</v>
      </c>
      <c r="G359" s="3">
        <v>0</v>
      </c>
      <c r="H359" s="3">
        <v>0</v>
      </c>
      <c r="I359" s="3">
        <v>0</v>
      </c>
    </row>
    <row r="360" spans="2:9" x14ac:dyDescent="0.3">
      <c r="B360" s="1">
        <v>335</v>
      </c>
      <c r="C360" s="3">
        <v>0</v>
      </c>
      <c r="D360" s="3">
        <v>0</v>
      </c>
      <c r="E360" s="3">
        <v>0</v>
      </c>
      <c r="F360" s="3">
        <v>0</v>
      </c>
      <c r="G360" s="3">
        <v>0</v>
      </c>
      <c r="H360" s="3">
        <v>0</v>
      </c>
      <c r="I360" s="3">
        <v>0</v>
      </c>
    </row>
    <row r="361" spans="2:9" x14ac:dyDescent="0.3">
      <c r="B361" s="1">
        <v>336</v>
      </c>
      <c r="C361" s="3">
        <v>0</v>
      </c>
      <c r="D361" s="3">
        <v>0</v>
      </c>
      <c r="E361" s="3">
        <v>0</v>
      </c>
      <c r="F361" s="3">
        <v>0</v>
      </c>
      <c r="G361" s="3">
        <v>0</v>
      </c>
      <c r="H361" s="3">
        <v>0</v>
      </c>
      <c r="I361" s="3">
        <v>0</v>
      </c>
    </row>
    <row r="362" spans="2:9" x14ac:dyDescent="0.3">
      <c r="B362" s="1">
        <v>337</v>
      </c>
      <c r="C362" s="3">
        <v>0</v>
      </c>
      <c r="D362" s="3">
        <v>0</v>
      </c>
      <c r="E362" s="3">
        <v>0</v>
      </c>
      <c r="F362" s="3">
        <v>0</v>
      </c>
      <c r="G362" s="3">
        <v>0</v>
      </c>
      <c r="H362" s="3">
        <v>0</v>
      </c>
      <c r="I362" s="3">
        <v>0</v>
      </c>
    </row>
    <row r="363" spans="2:9" x14ac:dyDescent="0.3">
      <c r="B363" s="1">
        <v>338</v>
      </c>
      <c r="C363" s="3">
        <v>0</v>
      </c>
      <c r="D363" s="3">
        <v>0</v>
      </c>
      <c r="E363" s="3">
        <v>0</v>
      </c>
      <c r="F363" s="3">
        <v>0</v>
      </c>
      <c r="G363" s="3">
        <v>0</v>
      </c>
      <c r="H363" s="3">
        <v>0</v>
      </c>
      <c r="I363" s="3">
        <v>0</v>
      </c>
    </row>
    <row r="364" spans="2:9" x14ac:dyDescent="0.3">
      <c r="B364" s="1">
        <v>339</v>
      </c>
      <c r="C364" s="3">
        <v>0</v>
      </c>
      <c r="D364" s="3">
        <v>0</v>
      </c>
      <c r="E364" s="3">
        <v>0</v>
      </c>
      <c r="F364" s="3">
        <v>0</v>
      </c>
      <c r="G364" s="3">
        <v>0</v>
      </c>
      <c r="H364" s="3">
        <v>0</v>
      </c>
      <c r="I364" s="3">
        <v>0</v>
      </c>
    </row>
    <row r="365" spans="2:9" x14ac:dyDescent="0.3">
      <c r="B365" s="1">
        <v>340</v>
      </c>
      <c r="C365" s="3">
        <v>0</v>
      </c>
      <c r="D365" s="3">
        <v>0</v>
      </c>
      <c r="E365" s="3">
        <v>0</v>
      </c>
      <c r="F365" s="3">
        <v>0</v>
      </c>
      <c r="G365" s="3">
        <v>0</v>
      </c>
      <c r="H365" s="3">
        <v>0</v>
      </c>
      <c r="I365" s="3">
        <v>0</v>
      </c>
    </row>
    <row r="366" spans="2:9" x14ac:dyDescent="0.3">
      <c r="B366" s="1">
        <v>341</v>
      </c>
      <c r="C366" s="3">
        <v>0</v>
      </c>
      <c r="D366" s="3">
        <v>0</v>
      </c>
      <c r="E366" s="3">
        <v>0</v>
      </c>
      <c r="F366" s="3">
        <v>0</v>
      </c>
      <c r="G366" s="3">
        <v>0</v>
      </c>
      <c r="H366" s="3">
        <v>0</v>
      </c>
      <c r="I366" s="3">
        <v>0</v>
      </c>
    </row>
    <row r="367" spans="2:9" x14ac:dyDescent="0.3">
      <c r="B367" s="1">
        <v>342</v>
      </c>
      <c r="C367" s="3">
        <v>0</v>
      </c>
      <c r="D367" s="3">
        <v>0</v>
      </c>
      <c r="E367" s="3">
        <v>0</v>
      </c>
      <c r="F367" s="3">
        <v>0</v>
      </c>
      <c r="G367" s="3">
        <v>0</v>
      </c>
      <c r="H367" s="3">
        <v>0</v>
      </c>
      <c r="I367" s="3">
        <v>0</v>
      </c>
    </row>
    <row r="368" spans="2:9" x14ac:dyDescent="0.3">
      <c r="B368" s="1">
        <v>343</v>
      </c>
      <c r="C368" s="3">
        <v>0</v>
      </c>
      <c r="D368" s="3">
        <v>0</v>
      </c>
      <c r="E368" s="3">
        <v>0</v>
      </c>
      <c r="F368" s="3">
        <v>0</v>
      </c>
      <c r="G368" s="3">
        <v>0</v>
      </c>
      <c r="H368" s="3">
        <v>0</v>
      </c>
      <c r="I368" s="3">
        <v>0</v>
      </c>
    </row>
    <row r="369" spans="2:9" x14ac:dyDescent="0.3">
      <c r="B369" s="1">
        <v>344</v>
      </c>
      <c r="C369" s="3">
        <v>0</v>
      </c>
      <c r="D369" s="3">
        <v>0</v>
      </c>
      <c r="E369" s="3">
        <v>0</v>
      </c>
      <c r="F369" s="3">
        <v>0</v>
      </c>
      <c r="G369" s="3">
        <v>0</v>
      </c>
      <c r="H369" s="3">
        <v>0</v>
      </c>
      <c r="I369" s="3">
        <v>0</v>
      </c>
    </row>
    <row r="370" spans="2:9" x14ac:dyDescent="0.3">
      <c r="B370" s="1">
        <v>345</v>
      </c>
      <c r="C370" s="3">
        <v>0</v>
      </c>
      <c r="D370" s="3">
        <v>0</v>
      </c>
      <c r="E370" s="3">
        <v>0</v>
      </c>
      <c r="F370" s="3">
        <v>0</v>
      </c>
      <c r="G370" s="3">
        <v>0</v>
      </c>
      <c r="H370" s="3">
        <v>0</v>
      </c>
      <c r="I370" s="3">
        <v>0</v>
      </c>
    </row>
    <row r="371" spans="2:9" x14ac:dyDescent="0.3">
      <c r="B371" s="1">
        <v>346</v>
      </c>
      <c r="C371" s="3">
        <v>0</v>
      </c>
      <c r="D371" s="3">
        <v>0</v>
      </c>
      <c r="E371" s="3">
        <v>0</v>
      </c>
      <c r="F371" s="3">
        <v>0</v>
      </c>
      <c r="G371" s="3">
        <v>0</v>
      </c>
      <c r="H371" s="3">
        <v>0</v>
      </c>
      <c r="I371" s="3">
        <v>0</v>
      </c>
    </row>
    <row r="372" spans="2:9" x14ac:dyDescent="0.3">
      <c r="B372" s="1">
        <v>347</v>
      </c>
      <c r="C372" s="3">
        <v>0</v>
      </c>
      <c r="D372" s="3">
        <v>0</v>
      </c>
      <c r="E372" s="3">
        <v>0</v>
      </c>
      <c r="F372" s="3">
        <v>0</v>
      </c>
      <c r="G372" s="3">
        <v>0</v>
      </c>
      <c r="H372" s="3">
        <v>0</v>
      </c>
      <c r="I372" s="3">
        <v>0</v>
      </c>
    </row>
    <row r="373" spans="2:9" x14ac:dyDescent="0.3">
      <c r="B373" s="1">
        <v>348</v>
      </c>
      <c r="C373" s="3">
        <v>0</v>
      </c>
      <c r="D373" s="3">
        <v>0</v>
      </c>
      <c r="E373" s="3">
        <v>0</v>
      </c>
      <c r="F373" s="3">
        <v>0</v>
      </c>
      <c r="G373" s="3">
        <v>0</v>
      </c>
      <c r="H373" s="3">
        <v>0</v>
      </c>
      <c r="I373" s="3">
        <v>0</v>
      </c>
    </row>
    <row r="374" spans="2:9" x14ac:dyDescent="0.3">
      <c r="B374" s="1">
        <v>349</v>
      </c>
      <c r="C374" s="3">
        <v>0</v>
      </c>
      <c r="D374" s="3">
        <v>0</v>
      </c>
      <c r="E374" s="3">
        <v>0</v>
      </c>
      <c r="F374" s="3">
        <v>0</v>
      </c>
      <c r="G374" s="3">
        <v>0</v>
      </c>
      <c r="H374" s="3">
        <v>0</v>
      </c>
      <c r="I374" s="3">
        <v>0</v>
      </c>
    </row>
    <row r="375" spans="2:9" x14ac:dyDescent="0.3">
      <c r="B375" s="1">
        <v>350</v>
      </c>
      <c r="C375" s="3">
        <v>0</v>
      </c>
      <c r="D375" s="3">
        <v>0</v>
      </c>
      <c r="E375" s="3">
        <v>0</v>
      </c>
      <c r="F375" s="3">
        <v>0</v>
      </c>
      <c r="G375" s="3">
        <v>0</v>
      </c>
      <c r="H375" s="3">
        <v>0</v>
      </c>
      <c r="I375" s="3">
        <v>0</v>
      </c>
    </row>
    <row r="376" spans="2:9" x14ac:dyDescent="0.3">
      <c r="B376" s="1">
        <v>351</v>
      </c>
      <c r="C376" s="3">
        <v>0</v>
      </c>
      <c r="D376" s="3">
        <v>0</v>
      </c>
      <c r="E376" s="3">
        <v>0</v>
      </c>
      <c r="F376" s="3">
        <v>0</v>
      </c>
      <c r="G376" s="3">
        <v>0</v>
      </c>
      <c r="H376" s="3">
        <v>0</v>
      </c>
      <c r="I376" s="3">
        <v>0</v>
      </c>
    </row>
    <row r="377" spans="2:9" x14ac:dyDescent="0.3">
      <c r="B377" s="1">
        <v>352</v>
      </c>
      <c r="C377" s="3">
        <v>0</v>
      </c>
      <c r="D377" s="3">
        <v>0</v>
      </c>
      <c r="E377" s="3">
        <v>0</v>
      </c>
      <c r="F377" s="3">
        <v>0</v>
      </c>
      <c r="G377" s="3">
        <v>0</v>
      </c>
      <c r="H377" s="3">
        <v>0</v>
      </c>
      <c r="I377" s="3">
        <v>0</v>
      </c>
    </row>
    <row r="378" spans="2:9" x14ac:dyDescent="0.3">
      <c r="B378" s="1">
        <v>353</v>
      </c>
      <c r="C378" s="3">
        <v>0</v>
      </c>
      <c r="D378" s="3">
        <v>0</v>
      </c>
      <c r="E378" s="3">
        <v>0</v>
      </c>
      <c r="F378" s="3">
        <v>0</v>
      </c>
      <c r="G378" s="3">
        <v>0</v>
      </c>
      <c r="H378" s="3">
        <v>0</v>
      </c>
      <c r="I378" s="3">
        <v>0</v>
      </c>
    </row>
    <row r="379" spans="2:9" x14ac:dyDescent="0.3">
      <c r="B379" s="1">
        <v>354</v>
      </c>
      <c r="C379" s="3">
        <v>0</v>
      </c>
      <c r="D379" s="3">
        <v>0</v>
      </c>
      <c r="E379" s="3">
        <v>0</v>
      </c>
      <c r="F379" s="3">
        <v>0</v>
      </c>
      <c r="G379" s="3">
        <v>0</v>
      </c>
      <c r="H379" s="3">
        <v>0</v>
      </c>
      <c r="I379" s="3">
        <v>0</v>
      </c>
    </row>
    <row r="380" spans="2:9" x14ac:dyDescent="0.3">
      <c r="B380" s="1">
        <v>355</v>
      </c>
      <c r="C380" s="3">
        <v>0</v>
      </c>
      <c r="D380" s="3">
        <v>0</v>
      </c>
      <c r="E380" s="3">
        <v>0</v>
      </c>
      <c r="F380" s="3">
        <v>0</v>
      </c>
      <c r="G380" s="3">
        <v>0</v>
      </c>
      <c r="H380" s="3">
        <v>0</v>
      </c>
      <c r="I380" s="3">
        <v>0</v>
      </c>
    </row>
    <row r="381" spans="2:9" x14ac:dyDescent="0.3">
      <c r="B381" s="1">
        <v>356</v>
      </c>
      <c r="C381" s="3">
        <v>0</v>
      </c>
      <c r="D381" s="3">
        <v>0</v>
      </c>
      <c r="E381" s="3">
        <v>0</v>
      </c>
      <c r="F381" s="3">
        <v>0</v>
      </c>
      <c r="G381" s="3">
        <v>0</v>
      </c>
      <c r="H381" s="3">
        <v>0</v>
      </c>
      <c r="I381" s="3">
        <v>0</v>
      </c>
    </row>
    <row r="382" spans="2:9" x14ac:dyDescent="0.3">
      <c r="B382" s="1">
        <v>357</v>
      </c>
      <c r="C382" s="3">
        <v>0</v>
      </c>
      <c r="D382" s="3">
        <v>0</v>
      </c>
      <c r="E382" s="3">
        <v>0</v>
      </c>
      <c r="F382" s="3">
        <v>0</v>
      </c>
      <c r="G382" s="3">
        <v>0</v>
      </c>
      <c r="H382" s="3">
        <v>0</v>
      </c>
      <c r="I382" s="3">
        <v>0</v>
      </c>
    </row>
    <row r="383" spans="2:9" x14ac:dyDescent="0.3">
      <c r="B383" s="1">
        <v>358</v>
      </c>
      <c r="C383" s="3">
        <v>0</v>
      </c>
      <c r="D383" s="3">
        <v>0</v>
      </c>
      <c r="E383" s="3">
        <v>0</v>
      </c>
      <c r="F383" s="3">
        <v>0</v>
      </c>
      <c r="G383" s="3">
        <v>0</v>
      </c>
      <c r="H383" s="3">
        <v>0</v>
      </c>
      <c r="I383" s="3">
        <v>0</v>
      </c>
    </row>
    <row r="384" spans="2:9" x14ac:dyDescent="0.3">
      <c r="B384" s="1">
        <v>359</v>
      </c>
      <c r="C384" s="3">
        <v>0</v>
      </c>
      <c r="D384" s="3">
        <v>0</v>
      </c>
      <c r="E384" s="3">
        <v>0</v>
      </c>
      <c r="F384" s="3">
        <v>0</v>
      </c>
      <c r="G384" s="3">
        <v>0</v>
      </c>
      <c r="H384" s="3">
        <v>0</v>
      </c>
      <c r="I384" s="3">
        <v>0</v>
      </c>
    </row>
    <row r="385" spans="2:9" x14ac:dyDescent="0.3">
      <c r="B385" s="1">
        <v>360</v>
      </c>
      <c r="C385" s="3">
        <v>0</v>
      </c>
      <c r="D385" s="3">
        <v>0</v>
      </c>
      <c r="E385" s="3">
        <v>0</v>
      </c>
      <c r="F385" s="3">
        <v>0</v>
      </c>
      <c r="G385" s="3">
        <v>0</v>
      </c>
      <c r="H385" s="3">
        <v>0</v>
      </c>
      <c r="I385" s="3">
        <v>0</v>
      </c>
    </row>
    <row r="386" spans="2:9" x14ac:dyDescent="0.3">
      <c r="B386" s="1">
        <v>361</v>
      </c>
      <c r="C386" s="3">
        <v>0</v>
      </c>
      <c r="D386" s="3">
        <v>0</v>
      </c>
      <c r="E386" s="3">
        <v>0</v>
      </c>
      <c r="F386" s="3">
        <v>0</v>
      </c>
      <c r="G386" s="3">
        <v>0</v>
      </c>
      <c r="H386" s="3">
        <v>0</v>
      </c>
      <c r="I386" s="3">
        <v>0</v>
      </c>
    </row>
    <row r="387" spans="2:9" x14ac:dyDescent="0.3">
      <c r="B387" s="1">
        <v>362</v>
      </c>
      <c r="C387" s="3">
        <v>0</v>
      </c>
      <c r="D387" s="3">
        <v>0</v>
      </c>
      <c r="E387" s="3">
        <v>0</v>
      </c>
      <c r="F387" s="3">
        <v>0</v>
      </c>
      <c r="G387" s="3">
        <v>0</v>
      </c>
      <c r="H387" s="3">
        <v>0</v>
      </c>
      <c r="I387" s="3">
        <v>0</v>
      </c>
    </row>
    <row r="388" spans="2:9" x14ac:dyDescent="0.3">
      <c r="B388" s="1">
        <v>363</v>
      </c>
      <c r="C388" s="3">
        <v>0</v>
      </c>
      <c r="D388" s="3">
        <v>0</v>
      </c>
      <c r="E388" s="3">
        <v>0</v>
      </c>
      <c r="F388" s="3">
        <v>0</v>
      </c>
      <c r="G388" s="3">
        <v>0</v>
      </c>
      <c r="H388" s="3">
        <v>0</v>
      </c>
      <c r="I388" s="3">
        <v>0</v>
      </c>
    </row>
    <row r="389" spans="2:9" x14ac:dyDescent="0.3">
      <c r="B389" s="1">
        <v>364</v>
      </c>
      <c r="C389" s="3">
        <v>0</v>
      </c>
      <c r="D389" s="3">
        <v>0</v>
      </c>
      <c r="E389" s="3">
        <v>0</v>
      </c>
      <c r="F389" s="3">
        <v>0</v>
      </c>
      <c r="G389" s="3">
        <v>0</v>
      </c>
      <c r="H389" s="3">
        <v>0</v>
      </c>
      <c r="I389" s="3">
        <v>0</v>
      </c>
    </row>
    <row r="390" spans="2:9" x14ac:dyDescent="0.3">
      <c r="B390" s="1">
        <v>365</v>
      </c>
      <c r="C390" s="3">
        <v>0</v>
      </c>
      <c r="D390" s="3">
        <v>0</v>
      </c>
      <c r="E390" s="3">
        <v>0</v>
      </c>
      <c r="F390" s="3">
        <v>0</v>
      </c>
      <c r="G390" s="3">
        <v>0</v>
      </c>
      <c r="H390" s="3">
        <v>0</v>
      </c>
      <c r="I390" s="3">
        <v>0</v>
      </c>
    </row>
    <row r="391" spans="2:9" x14ac:dyDescent="0.3">
      <c r="B391" s="1">
        <v>366</v>
      </c>
      <c r="C391" s="3">
        <v>0</v>
      </c>
      <c r="D391" s="3">
        <v>0</v>
      </c>
      <c r="E391" s="3">
        <v>0</v>
      </c>
      <c r="F391" s="3">
        <v>0</v>
      </c>
      <c r="G391" s="3">
        <v>0</v>
      </c>
      <c r="H391" s="3">
        <v>0</v>
      </c>
      <c r="I391" s="3">
        <v>0</v>
      </c>
    </row>
    <row r="392" spans="2:9" x14ac:dyDescent="0.3">
      <c r="B392" s="1">
        <v>367</v>
      </c>
      <c r="C392" s="3">
        <v>0</v>
      </c>
      <c r="D392" s="3">
        <v>0</v>
      </c>
      <c r="E392" s="3">
        <v>0</v>
      </c>
      <c r="F392" s="3">
        <v>0</v>
      </c>
      <c r="G392" s="3">
        <v>0</v>
      </c>
      <c r="H392" s="3">
        <v>0</v>
      </c>
      <c r="I392" s="3">
        <v>0</v>
      </c>
    </row>
    <row r="393" spans="2:9" x14ac:dyDescent="0.3">
      <c r="B393" s="1">
        <v>368</v>
      </c>
      <c r="C393" s="3">
        <v>0</v>
      </c>
      <c r="D393" s="3">
        <v>0</v>
      </c>
      <c r="E393" s="3">
        <v>0</v>
      </c>
      <c r="F393" s="3">
        <v>0</v>
      </c>
      <c r="G393" s="3">
        <v>0</v>
      </c>
      <c r="H393" s="3">
        <v>0</v>
      </c>
      <c r="I393" s="3">
        <v>0</v>
      </c>
    </row>
    <row r="394" spans="2:9" x14ac:dyDescent="0.3">
      <c r="B394" s="1">
        <v>369</v>
      </c>
      <c r="C394" s="3">
        <v>0</v>
      </c>
      <c r="D394" s="3">
        <v>0</v>
      </c>
      <c r="E394" s="3">
        <v>0</v>
      </c>
      <c r="F394" s="3">
        <v>0</v>
      </c>
      <c r="G394" s="3">
        <v>0</v>
      </c>
      <c r="H394" s="3">
        <v>0</v>
      </c>
      <c r="I394" s="3">
        <v>0</v>
      </c>
    </row>
    <row r="395" spans="2:9" x14ac:dyDescent="0.3">
      <c r="B395" s="1">
        <v>370</v>
      </c>
      <c r="C395" s="3">
        <v>0</v>
      </c>
      <c r="D395" s="3">
        <v>0</v>
      </c>
      <c r="E395" s="3">
        <v>0</v>
      </c>
      <c r="F395" s="3">
        <v>0</v>
      </c>
      <c r="G395" s="3">
        <v>0</v>
      </c>
      <c r="H395" s="3">
        <v>0</v>
      </c>
      <c r="I395" s="3">
        <v>0</v>
      </c>
    </row>
    <row r="396" spans="2:9" x14ac:dyDescent="0.3">
      <c r="B396" s="1">
        <v>371</v>
      </c>
      <c r="C396" s="3">
        <v>0</v>
      </c>
      <c r="D396" s="3">
        <v>0</v>
      </c>
      <c r="E396" s="3">
        <v>0</v>
      </c>
      <c r="F396" s="3">
        <v>0</v>
      </c>
      <c r="G396" s="3">
        <v>0</v>
      </c>
      <c r="H396" s="3">
        <v>0</v>
      </c>
      <c r="I396" s="3">
        <v>0</v>
      </c>
    </row>
    <row r="397" spans="2:9" x14ac:dyDescent="0.3">
      <c r="B397" s="1">
        <v>372</v>
      </c>
      <c r="C397" s="3">
        <v>0</v>
      </c>
      <c r="D397" s="3">
        <v>0</v>
      </c>
      <c r="E397" s="3">
        <v>0</v>
      </c>
      <c r="F397" s="3">
        <v>0</v>
      </c>
      <c r="G397" s="3">
        <v>0</v>
      </c>
      <c r="H397" s="3">
        <v>0</v>
      </c>
      <c r="I397" s="3">
        <v>0</v>
      </c>
    </row>
    <row r="398" spans="2:9" x14ac:dyDescent="0.3">
      <c r="B398" s="1">
        <v>373</v>
      </c>
      <c r="C398" s="3">
        <v>0</v>
      </c>
      <c r="D398" s="3">
        <v>0</v>
      </c>
      <c r="E398" s="3">
        <v>0</v>
      </c>
      <c r="F398" s="3">
        <v>0</v>
      </c>
      <c r="G398" s="3">
        <v>0</v>
      </c>
      <c r="H398" s="3">
        <v>0</v>
      </c>
      <c r="I398" s="3">
        <v>0</v>
      </c>
    </row>
    <row r="399" spans="2:9" x14ac:dyDescent="0.3">
      <c r="B399" s="1">
        <v>374</v>
      </c>
      <c r="C399" s="3">
        <v>0</v>
      </c>
      <c r="D399" s="3">
        <v>0</v>
      </c>
      <c r="E399" s="3">
        <v>0</v>
      </c>
      <c r="F399" s="3">
        <v>0</v>
      </c>
      <c r="G399" s="3">
        <v>0</v>
      </c>
      <c r="H399" s="3">
        <v>0</v>
      </c>
      <c r="I399" s="3">
        <v>0</v>
      </c>
    </row>
    <row r="400" spans="2:9" x14ac:dyDescent="0.3">
      <c r="B400" s="1">
        <v>375</v>
      </c>
      <c r="C400" s="3">
        <v>0</v>
      </c>
      <c r="D400" s="3">
        <v>0</v>
      </c>
      <c r="E400" s="3">
        <v>0</v>
      </c>
      <c r="F400" s="3">
        <v>0</v>
      </c>
      <c r="G400" s="3">
        <v>0</v>
      </c>
      <c r="H400" s="3">
        <v>0</v>
      </c>
      <c r="I400" s="3">
        <v>0</v>
      </c>
    </row>
    <row r="401" spans="2:9" x14ac:dyDescent="0.3">
      <c r="B401" s="1">
        <v>376</v>
      </c>
      <c r="C401" s="3">
        <v>0</v>
      </c>
      <c r="D401" s="3">
        <v>0</v>
      </c>
      <c r="E401" s="3">
        <v>0</v>
      </c>
      <c r="F401" s="3">
        <v>0</v>
      </c>
      <c r="G401" s="3">
        <v>0</v>
      </c>
      <c r="H401" s="3">
        <v>0</v>
      </c>
      <c r="I401" s="3">
        <v>0</v>
      </c>
    </row>
    <row r="402" spans="2:9" x14ac:dyDescent="0.3">
      <c r="B402" s="1">
        <v>377</v>
      </c>
      <c r="C402" s="3">
        <v>0</v>
      </c>
      <c r="D402" s="3">
        <v>0</v>
      </c>
      <c r="E402" s="3">
        <v>0</v>
      </c>
      <c r="F402" s="3">
        <v>0</v>
      </c>
      <c r="G402" s="3">
        <v>0</v>
      </c>
      <c r="H402" s="3">
        <v>0</v>
      </c>
      <c r="I402" s="3">
        <v>0</v>
      </c>
    </row>
    <row r="403" spans="2:9" x14ac:dyDescent="0.3">
      <c r="B403" s="1">
        <v>378</v>
      </c>
      <c r="C403" s="3">
        <v>0</v>
      </c>
      <c r="D403" s="3">
        <v>0</v>
      </c>
      <c r="E403" s="3">
        <v>0</v>
      </c>
      <c r="F403" s="3">
        <v>0</v>
      </c>
      <c r="G403" s="3">
        <v>0</v>
      </c>
      <c r="H403" s="3">
        <v>0</v>
      </c>
      <c r="I403" s="3">
        <v>0</v>
      </c>
    </row>
    <row r="404" spans="2:9" x14ac:dyDescent="0.3">
      <c r="B404" s="1">
        <v>379</v>
      </c>
      <c r="C404" s="3">
        <v>0</v>
      </c>
      <c r="D404" s="3">
        <v>0</v>
      </c>
      <c r="E404" s="3">
        <v>0</v>
      </c>
      <c r="F404" s="3">
        <v>0</v>
      </c>
      <c r="G404" s="3">
        <v>0</v>
      </c>
      <c r="H404" s="3">
        <v>0</v>
      </c>
      <c r="I404" s="3">
        <v>0</v>
      </c>
    </row>
    <row r="405" spans="2:9" x14ac:dyDescent="0.3">
      <c r="B405" s="1">
        <v>380</v>
      </c>
      <c r="C405" s="3">
        <v>0</v>
      </c>
      <c r="D405" s="3">
        <v>0</v>
      </c>
      <c r="E405" s="3">
        <v>0</v>
      </c>
      <c r="F405" s="3">
        <v>0</v>
      </c>
      <c r="G405" s="3">
        <v>0</v>
      </c>
      <c r="H405" s="3">
        <v>0</v>
      </c>
      <c r="I405" s="3">
        <v>0</v>
      </c>
    </row>
    <row r="406" spans="2:9" x14ac:dyDescent="0.3">
      <c r="B406" s="1">
        <v>381</v>
      </c>
      <c r="C406" s="3">
        <v>0</v>
      </c>
      <c r="D406" s="3">
        <v>0</v>
      </c>
      <c r="E406" s="3">
        <v>0</v>
      </c>
      <c r="F406" s="3">
        <v>0</v>
      </c>
      <c r="G406" s="3">
        <v>0</v>
      </c>
      <c r="H406" s="3">
        <v>0</v>
      </c>
      <c r="I406" s="3">
        <v>0</v>
      </c>
    </row>
    <row r="407" spans="2:9" x14ac:dyDescent="0.3">
      <c r="B407" s="1">
        <v>382</v>
      </c>
      <c r="C407" s="3">
        <v>0</v>
      </c>
      <c r="D407" s="3">
        <v>0</v>
      </c>
      <c r="E407" s="3">
        <v>0</v>
      </c>
      <c r="F407" s="3">
        <v>0</v>
      </c>
      <c r="G407" s="3">
        <v>0</v>
      </c>
      <c r="H407" s="3">
        <v>0</v>
      </c>
      <c r="I407" s="3">
        <v>0</v>
      </c>
    </row>
    <row r="408" spans="2:9" x14ac:dyDescent="0.3">
      <c r="B408" s="1">
        <v>383</v>
      </c>
      <c r="C408" s="3">
        <v>0</v>
      </c>
      <c r="D408" s="3">
        <v>0</v>
      </c>
      <c r="E408" s="3">
        <v>0</v>
      </c>
      <c r="F408" s="3">
        <v>0</v>
      </c>
      <c r="G408" s="3">
        <v>0</v>
      </c>
      <c r="H408" s="3">
        <v>0</v>
      </c>
      <c r="I408" s="3">
        <v>0</v>
      </c>
    </row>
    <row r="409" spans="2:9" x14ac:dyDescent="0.3">
      <c r="B409" s="1">
        <v>384</v>
      </c>
      <c r="C409" s="3">
        <v>0</v>
      </c>
      <c r="D409" s="3">
        <v>0</v>
      </c>
      <c r="E409" s="3">
        <v>0</v>
      </c>
      <c r="F409" s="3">
        <v>0</v>
      </c>
      <c r="G409" s="3">
        <v>0</v>
      </c>
      <c r="H409" s="3">
        <v>0</v>
      </c>
      <c r="I409" s="3">
        <v>0</v>
      </c>
    </row>
    <row r="410" spans="2:9" x14ac:dyDescent="0.3">
      <c r="B410" s="1">
        <v>385</v>
      </c>
      <c r="C410" s="3">
        <v>0</v>
      </c>
      <c r="D410" s="3">
        <v>0</v>
      </c>
      <c r="E410" s="3">
        <v>0</v>
      </c>
      <c r="F410" s="3">
        <v>0</v>
      </c>
      <c r="G410" s="3">
        <v>0</v>
      </c>
      <c r="H410" s="3">
        <v>0</v>
      </c>
      <c r="I410" s="3">
        <v>0</v>
      </c>
    </row>
    <row r="411" spans="2:9" x14ac:dyDescent="0.3">
      <c r="B411" s="1">
        <v>386</v>
      </c>
      <c r="C411" s="3">
        <v>0</v>
      </c>
      <c r="D411" s="3">
        <v>0</v>
      </c>
      <c r="E411" s="3">
        <v>0</v>
      </c>
      <c r="F411" s="3">
        <v>0</v>
      </c>
      <c r="G411" s="3">
        <v>0</v>
      </c>
      <c r="H411" s="3">
        <v>0</v>
      </c>
      <c r="I411" s="3">
        <v>0</v>
      </c>
    </row>
    <row r="412" spans="2:9" x14ac:dyDescent="0.3">
      <c r="B412" s="1">
        <v>387</v>
      </c>
      <c r="C412" s="3">
        <v>0</v>
      </c>
      <c r="D412" s="3">
        <v>0</v>
      </c>
      <c r="E412" s="3">
        <v>0</v>
      </c>
      <c r="F412" s="3">
        <v>0</v>
      </c>
      <c r="G412" s="3">
        <v>0</v>
      </c>
      <c r="H412" s="3">
        <v>0</v>
      </c>
      <c r="I412" s="3">
        <v>0</v>
      </c>
    </row>
    <row r="413" spans="2:9" x14ac:dyDescent="0.3">
      <c r="B413" s="1">
        <v>388</v>
      </c>
      <c r="C413" s="3">
        <v>0</v>
      </c>
      <c r="D413" s="3">
        <v>0</v>
      </c>
      <c r="E413" s="3">
        <v>0</v>
      </c>
      <c r="F413" s="3">
        <v>0</v>
      </c>
      <c r="G413" s="3">
        <v>0</v>
      </c>
      <c r="H413" s="3">
        <v>0</v>
      </c>
      <c r="I413" s="3">
        <v>0</v>
      </c>
    </row>
    <row r="414" spans="2:9" x14ac:dyDescent="0.3">
      <c r="B414" s="1">
        <v>389</v>
      </c>
      <c r="C414" s="3">
        <v>0</v>
      </c>
      <c r="D414" s="3">
        <v>0</v>
      </c>
      <c r="E414" s="3">
        <v>0</v>
      </c>
      <c r="F414" s="3">
        <v>0</v>
      </c>
      <c r="G414" s="3">
        <v>0</v>
      </c>
      <c r="H414" s="3">
        <v>0</v>
      </c>
      <c r="I414" s="3">
        <v>0</v>
      </c>
    </row>
    <row r="415" spans="2:9" x14ac:dyDescent="0.3">
      <c r="B415" s="1">
        <v>390</v>
      </c>
      <c r="C415" s="3">
        <v>0</v>
      </c>
      <c r="D415" s="3">
        <v>0</v>
      </c>
      <c r="E415" s="3">
        <v>0</v>
      </c>
      <c r="F415" s="3">
        <v>0</v>
      </c>
      <c r="G415" s="3">
        <v>0</v>
      </c>
      <c r="H415" s="3">
        <v>0</v>
      </c>
      <c r="I415" s="3">
        <v>0</v>
      </c>
    </row>
    <row r="416" spans="2:9" x14ac:dyDescent="0.3">
      <c r="B416" s="1">
        <v>391</v>
      </c>
      <c r="C416" s="3">
        <v>0</v>
      </c>
      <c r="D416" s="3">
        <v>0</v>
      </c>
      <c r="E416" s="3">
        <v>0</v>
      </c>
      <c r="F416" s="3">
        <v>0</v>
      </c>
      <c r="G416" s="3">
        <v>0</v>
      </c>
      <c r="H416" s="3">
        <v>0</v>
      </c>
      <c r="I416" s="3">
        <v>0</v>
      </c>
    </row>
    <row r="417" spans="2:9" x14ac:dyDescent="0.3">
      <c r="B417" s="1">
        <v>392</v>
      </c>
      <c r="C417" s="3">
        <v>0</v>
      </c>
      <c r="D417" s="3">
        <v>0</v>
      </c>
      <c r="E417" s="3">
        <v>0</v>
      </c>
      <c r="F417" s="3">
        <v>0</v>
      </c>
      <c r="G417" s="3">
        <v>0</v>
      </c>
      <c r="H417" s="3">
        <v>0</v>
      </c>
      <c r="I417" s="3">
        <v>0</v>
      </c>
    </row>
    <row r="418" spans="2:9" x14ac:dyDescent="0.3">
      <c r="B418" s="1">
        <v>393</v>
      </c>
      <c r="C418" s="3">
        <v>0</v>
      </c>
      <c r="D418" s="3">
        <v>0</v>
      </c>
      <c r="E418" s="3">
        <v>0</v>
      </c>
      <c r="F418" s="3">
        <v>0</v>
      </c>
      <c r="G418" s="3">
        <v>0</v>
      </c>
      <c r="H418" s="3">
        <v>0</v>
      </c>
      <c r="I418" s="3">
        <v>0</v>
      </c>
    </row>
    <row r="419" spans="2:9" x14ac:dyDescent="0.3">
      <c r="B419" s="1">
        <v>394</v>
      </c>
      <c r="C419" s="3">
        <v>0</v>
      </c>
      <c r="D419" s="3">
        <v>0</v>
      </c>
      <c r="E419" s="3">
        <v>0</v>
      </c>
      <c r="F419" s="3">
        <v>0</v>
      </c>
      <c r="G419" s="3">
        <v>0</v>
      </c>
      <c r="H419" s="3">
        <v>0</v>
      </c>
      <c r="I419" s="3">
        <v>0</v>
      </c>
    </row>
    <row r="420" spans="2:9" x14ac:dyDescent="0.3">
      <c r="B420" s="1">
        <v>395</v>
      </c>
      <c r="C420" s="3">
        <v>0</v>
      </c>
      <c r="D420" s="3">
        <v>0</v>
      </c>
      <c r="E420" s="3">
        <v>0</v>
      </c>
      <c r="F420" s="3">
        <v>0</v>
      </c>
      <c r="G420" s="3">
        <v>0</v>
      </c>
      <c r="H420" s="3">
        <v>0</v>
      </c>
      <c r="I420" s="3">
        <v>0</v>
      </c>
    </row>
    <row r="421" spans="2:9" x14ac:dyDescent="0.3">
      <c r="B421" s="1">
        <v>396</v>
      </c>
      <c r="C421" s="3">
        <v>0</v>
      </c>
      <c r="D421" s="3">
        <v>0</v>
      </c>
      <c r="E421" s="3">
        <v>0</v>
      </c>
      <c r="F421" s="3">
        <v>0</v>
      </c>
      <c r="G421" s="3">
        <v>0</v>
      </c>
      <c r="H421" s="3">
        <v>0</v>
      </c>
      <c r="I421" s="3">
        <v>0</v>
      </c>
    </row>
    <row r="422" spans="2:9" x14ac:dyDescent="0.3">
      <c r="B422" s="1">
        <v>397</v>
      </c>
      <c r="C422" s="3">
        <v>0</v>
      </c>
      <c r="D422" s="3">
        <v>0</v>
      </c>
      <c r="E422" s="3">
        <v>0</v>
      </c>
      <c r="F422" s="3">
        <v>0</v>
      </c>
      <c r="G422" s="3">
        <v>0</v>
      </c>
      <c r="H422" s="3">
        <v>0</v>
      </c>
      <c r="I422" s="3">
        <v>0</v>
      </c>
    </row>
    <row r="423" spans="2:9" x14ac:dyDescent="0.3">
      <c r="B423" s="1">
        <v>398</v>
      </c>
      <c r="C423" s="3">
        <v>0</v>
      </c>
      <c r="D423" s="3">
        <v>0</v>
      </c>
      <c r="E423" s="3">
        <v>0</v>
      </c>
      <c r="F423" s="3">
        <v>0</v>
      </c>
      <c r="G423" s="3">
        <v>0</v>
      </c>
      <c r="H423" s="3">
        <v>0</v>
      </c>
      <c r="I423" s="3">
        <v>0</v>
      </c>
    </row>
    <row r="424" spans="2:9" x14ac:dyDescent="0.3">
      <c r="B424" s="1">
        <v>399</v>
      </c>
      <c r="C424" s="3">
        <v>0</v>
      </c>
      <c r="D424" s="3">
        <v>0</v>
      </c>
      <c r="E424" s="3">
        <v>0</v>
      </c>
      <c r="F424" s="3">
        <v>0</v>
      </c>
      <c r="G424" s="3">
        <v>0</v>
      </c>
      <c r="H424" s="3">
        <v>0</v>
      </c>
      <c r="I424" s="3">
        <v>0</v>
      </c>
    </row>
    <row r="425" spans="2:9" x14ac:dyDescent="0.3">
      <c r="B425" s="1">
        <v>400</v>
      </c>
      <c r="C425" s="3">
        <v>0</v>
      </c>
      <c r="D425" s="3">
        <v>0</v>
      </c>
      <c r="E425" s="3">
        <v>0</v>
      </c>
      <c r="F425" s="3">
        <v>0</v>
      </c>
      <c r="G425" s="3">
        <v>0</v>
      </c>
      <c r="H425" s="3">
        <v>0</v>
      </c>
      <c r="I425" s="3">
        <v>0</v>
      </c>
    </row>
    <row r="426" spans="2:9" x14ac:dyDescent="0.3">
      <c r="B426" s="1">
        <v>401</v>
      </c>
      <c r="C426" s="3">
        <v>0</v>
      </c>
      <c r="D426" s="3">
        <v>0</v>
      </c>
      <c r="E426" s="3">
        <v>0</v>
      </c>
      <c r="F426" s="3">
        <v>0</v>
      </c>
      <c r="G426" s="3">
        <v>0</v>
      </c>
      <c r="H426" s="3">
        <v>0</v>
      </c>
      <c r="I426" s="3">
        <v>0</v>
      </c>
    </row>
    <row r="427" spans="2:9" x14ac:dyDescent="0.3">
      <c r="B427" s="1">
        <v>402</v>
      </c>
      <c r="C427" s="3">
        <v>0</v>
      </c>
      <c r="D427" s="3">
        <v>0</v>
      </c>
      <c r="E427" s="3">
        <v>0</v>
      </c>
      <c r="F427" s="3">
        <v>0</v>
      </c>
      <c r="G427" s="3">
        <v>0</v>
      </c>
      <c r="H427" s="3">
        <v>0</v>
      </c>
      <c r="I427" s="3">
        <v>0</v>
      </c>
    </row>
    <row r="428" spans="2:9" x14ac:dyDescent="0.3">
      <c r="B428" s="1">
        <v>403</v>
      </c>
      <c r="C428" s="3">
        <v>0</v>
      </c>
      <c r="D428" s="3">
        <v>0</v>
      </c>
      <c r="E428" s="3">
        <v>0</v>
      </c>
      <c r="F428" s="3">
        <v>0</v>
      </c>
      <c r="G428" s="3">
        <v>0</v>
      </c>
      <c r="H428" s="3">
        <v>0</v>
      </c>
      <c r="I428" s="3">
        <v>0</v>
      </c>
    </row>
    <row r="429" spans="2:9" x14ac:dyDescent="0.3">
      <c r="B429" s="1">
        <v>404</v>
      </c>
      <c r="C429" s="3">
        <v>0</v>
      </c>
      <c r="D429" s="3">
        <v>0</v>
      </c>
      <c r="E429" s="3">
        <v>0</v>
      </c>
      <c r="F429" s="3">
        <v>0</v>
      </c>
      <c r="G429" s="3">
        <v>0</v>
      </c>
      <c r="H429" s="3">
        <v>0</v>
      </c>
      <c r="I429" s="3">
        <v>0</v>
      </c>
    </row>
    <row r="430" spans="2:9" x14ac:dyDescent="0.3">
      <c r="B430" s="1">
        <v>405</v>
      </c>
      <c r="C430" s="3">
        <v>0</v>
      </c>
      <c r="D430" s="3">
        <v>0</v>
      </c>
      <c r="E430" s="3">
        <v>0</v>
      </c>
      <c r="F430" s="3">
        <v>0</v>
      </c>
      <c r="G430" s="3">
        <v>0</v>
      </c>
      <c r="H430" s="3">
        <v>0</v>
      </c>
      <c r="I430" s="3">
        <v>0</v>
      </c>
    </row>
    <row r="431" spans="2:9" x14ac:dyDescent="0.3">
      <c r="B431" s="1">
        <v>406</v>
      </c>
      <c r="C431" s="3">
        <v>0</v>
      </c>
      <c r="D431" s="3">
        <v>0</v>
      </c>
      <c r="E431" s="3">
        <v>0</v>
      </c>
      <c r="F431" s="3">
        <v>0</v>
      </c>
      <c r="G431" s="3">
        <v>0</v>
      </c>
      <c r="H431" s="3">
        <v>0</v>
      </c>
      <c r="I431" s="3">
        <v>0</v>
      </c>
    </row>
    <row r="432" spans="2:9" x14ac:dyDescent="0.3">
      <c r="B432" s="1">
        <v>407</v>
      </c>
      <c r="C432" s="3">
        <v>0</v>
      </c>
      <c r="D432" s="3">
        <v>0</v>
      </c>
      <c r="E432" s="3">
        <v>0</v>
      </c>
      <c r="F432" s="3">
        <v>0</v>
      </c>
      <c r="G432" s="3">
        <v>0</v>
      </c>
      <c r="H432" s="3">
        <v>0</v>
      </c>
      <c r="I432" s="3">
        <v>0</v>
      </c>
    </row>
    <row r="433" spans="2:9" x14ac:dyDescent="0.3">
      <c r="B433" s="1">
        <v>408</v>
      </c>
      <c r="C433" s="3">
        <v>0</v>
      </c>
      <c r="D433" s="3">
        <v>0</v>
      </c>
      <c r="E433" s="3">
        <v>0</v>
      </c>
      <c r="F433" s="3">
        <v>0</v>
      </c>
      <c r="G433" s="3">
        <v>0</v>
      </c>
      <c r="H433" s="3">
        <v>0</v>
      </c>
      <c r="I433" s="3">
        <v>0</v>
      </c>
    </row>
    <row r="434" spans="2:9" x14ac:dyDescent="0.3">
      <c r="B434" s="1">
        <v>409</v>
      </c>
      <c r="C434" s="3">
        <v>0</v>
      </c>
      <c r="D434" s="3">
        <v>0</v>
      </c>
      <c r="E434" s="3">
        <v>0</v>
      </c>
      <c r="F434" s="3">
        <v>0</v>
      </c>
      <c r="G434" s="3">
        <v>0</v>
      </c>
      <c r="H434" s="3">
        <v>0</v>
      </c>
      <c r="I434" s="3">
        <v>0</v>
      </c>
    </row>
    <row r="435" spans="2:9" x14ac:dyDescent="0.3">
      <c r="B435" s="1">
        <v>410</v>
      </c>
      <c r="C435" s="3">
        <v>0</v>
      </c>
      <c r="D435" s="3">
        <v>0</v>
      </c>
      <c r="E435" s="3">
        <v>0</v>
      </c>
      <c r="F435" s="3">
        <v>0</v>
      </c>
      <c r="G435" s="3">
        <v>0</v>
      </c>
      <c r="H435" s="3">
        <v>0</v>
      </c>
      <c r="I435" s="3">
        <v>0</v>
      </c>
    </row>
    <row r="436" spans="2:9" x14ac:dyDescent="0.3">
      <c r="B436" s="1">
        <v>411</v>
      </c>
      <c r="C436" s="3">
        <v>0</v>
      </c>
      <c r="D436" s="3">
        <v>0</v>
      </c>
      <c r="E436" s="3">
        <v>0</v>
      </c>
      <c r="F436" s="3">
        <v>0</v>
      </c>
      <c r="G436" s="3">
        <v>0</v>
      </c>
      <c r="H436" s="3">
        <v>0</v>
      </c>
      <c r="I436" s="3">
        <v>0</v>
      </c>
    </row>
    <row r="437" spans="2:9" x14ac:dyDescent="0.3">
      <c r="B437" s="1">
        <v>412</v>
      </c>
      <c r="C437" s="3">
        <v>0</v>
      </c>
      <c r="D437" s="3">
        <v>0</v>
      </c>
      <c r="E437" s="3">
        <v>0</v>
      </c>
      <c r="F437" s="3">
        <v>0</v>
      </c>
      <c r="G437" s="3">
        <v>0</v>
      </c>
      <c r="H437" s="3">
        <v>0</v>
      </c>
      <c r="I437" s="3">
        <v>0</v>
      </c>
    </row>
    <row r="438" spans="2:9" x14ac:dyDescent="0.3">
      <c r="B438" s="1">
        <v>413</v>
      </c>
      <c r="C438" s="3">
        <v>0</v>
      </c>
      <c r="D438" s="3">
        <v>0</v>
      </c>
      <c r="E438" s="3">
        <v>0</v>
      </c>
      <c r="F438" s="3">
        <v>0</v>
      </c>
      <c r="G438" s="3">
        <v>0</v>
      </c>
      <c r="H438" s="3">
        <v>0</v>
      </c>
      <c r="I438" s="3">
        <v>0</v>
      </c>
    </row>
    <row r="439" spans="2:9" x14ac:dyDescent="0.3">
      <c r="B439" s="1">
        <v>414</v>
      </c>
      <c r="C439" s="3">
        <v>0</v>
      </c>
      <c r="D439" s="3">
        <v>0</v>
      </c>
      <c r="E439" s="3">
        <v>0</v>
      </c>
      <c r="F439" s="3">
        <v>0</v>
      </c>
      <c r="G439" s="3">
        <v>0</v>
      </c>
      <c r="H439" s="3">
        <v>0</v>
      </c>
      <c r="I439" s="3">
        <v>0</v>
      </c>
    </row>
    <row r="440" spans="2:9" x14ac:dyDescent="0.3">
      <c r="B440" s="1">
        <v>415</v>
      </c>
      <c r="C440" s="3">
        <v>0</v>
      </c>
      <c r="D440" s="3">
        <v>0</v>
      </c>
      <c r="E440" s="3">
        <v>0</v>
      </c>
      <c r="F440" s="3">
        <v>0</v>
      </c>
      <c r="G440" s="3">
        <v>0</v>
      </c>
      <c r="H440" s="3">
        <v>0</v>
      </c>
      <c r="I440" s="3">
        <v>0</v>
      </c>
    </row>
    <row r="441" spans="2:9" x14ac:dyDescent="0.3">
      <c r="B441" s="1">
        <v>416</v>
      </c>
      <c r="C441" s="3">
        <v>0</v>
      </c>
      <c r="D441" s="3">
        <v>0</v>
      </c>
      <c r="E441" s="3">
        <v>0</v>
      </c>
      <c r="F441" s="3">
        <v>0</v>
      </c>
      <c r="G441" s="3">
        <v>0</v>
      </c>
      <c r="H441" s="3">
        <v>0</v>
      </c>
      <c r="I441" s="3">
        <v>0</v>
      </c>
    </row>
    <row r="442" spans="2:9" x14ac:dyDescent="0.3">
      <c r="B442" s="1">
        <v>417</v>
      </c>
      <c r="C442" s="3">
        <v>0</v>
      </c>
      <c r="D442" s="3">
        <v>0</v>
      </c>
      <c r="E442" s="3">
        <v>0</v>
      </c>
      <c r="F442" s="3">
        <v>0</v>
      </c>
      <c r="G442" s="3">
        <v>0</v>
      </c>
      <c r="H442" s="3">
        <v>0</v>
      </c>
      <c r="I442" s="3">
        <v>0</v>
      </c>
    </row>
    <row r="443" spans="2:9" x14ac:dyDescent="0.3">
      <c r="B443" s="1">
        <v>418</v>
      </c>
      <c r="C443" s="3">
        <v>0</v>
      </c>
      <c r="D443" s="3">
        <v>0</v>
      </c>
      <c r="E443" s="3">
        <v>0</v>
      </c>
      <c r="F443" s="3">
        <v>0</v>
      </c>
      <c r="G443" s="3">
        <v>0</v>
      </c>
      <c r="H443" s="3">
        <v>0</v>
      </c>
      <c r="I443" s="3">
        <v>0</v>
      </c>
    </row>
    <row r="444" spans="2:9" x14ac:dyDescent="0.3">
      <c r="B444" s="1">
        <v>419</v>
      </c>
      <c r="C444" s="3">
        <v>0</v>
      </c>
      <c r="D444" s="3">
        <v>0</v>
      </c>
      <c r="E444" s="3">
        <v>0</v>
      </c>
      <c r="F444" s="3">
        <v>0</v>
      </c>
      <c r="G444" s="3">
        <v>0</v>
      </c>
      <c r="H444" s="3">
        <v>0</v>
      </c>
      <c r="I444" s="3">
        <v>0</v>
      </c>
    </row>
    <row r="445" spans="2:9" x14ac:dyDescent="0.3">
      <c r="B445" s="1">
        <v>420</v>
      </c>
      <c r="C445" s="3">
        <v>0</v>
      </c>
      <c r="D445" s="3">
        <v>0</v>
      </c>
      <c r="E445" s="3">
        <v>0</v>
      </c>
      <c r="F445" s="3">
        <v>0</v>
      </c>
      <c r="G445" s="3">
        <v>0</v>
      </c>
      <c r="H445" s="3">
        <v>0</v>
      </c>
      <c r="I445" s="3">
        <v>0</v>
      </c>
    </row>
    <row r="446" spans="2:9" x14ac:dyDescent="0.3">
      <c r="B446" s="1">
        <v>421</v>
      </c>
      <c r="C446" s="3">
        <v>0</v>
      </c>
      <c r="D446" s="3">
        <v>0</v>
      </c>
      <c r="E446" s="3">
        <v>0</v>
      </c>
      <c r="F446" s="3">
        <v>0</v>
      </c>
      <c r="G446" s="3">
        <v>0</v>
      </c>
      <c r="H446" s="3">
        <v>0</v>
      </c>
      <c r="I446" s="3">
        <v>0</v>
      </c>
    </row>
    <row r="447" spans="2:9" x14ac:dyDescent="0.3">
      <c r="B447" s="1">
        <v>422</v>
      </c>
      <c r="C447" s="3">
        <v>0</v>
      </c>
      <c r="D447" s="3">
        <v>0</v>
      </c>
      <c r="E447" s="3">
        <v>0</v>
      </c>
      <c r="F447" s="3">
        <v>0</v>
      </c>
      <c r="G447" s="3">
        <v>0</v>
      </c>
      <c r="H447" s="3">
        <v>0</v>
      </c>
      <c r="I447" s="3">
        <v>0</v>
      </c>
    </row>
    <row r="448" spans="2:9" x14ac:dyDescent="0.3">
      <c r="B448" s="1">
        <v>423</v>
      </c>
      <c r="C448" s="3">
        <v>0</v>
      </c>
      <c r="D448" s="3">
        <v>0</v>
      </c>
      <c r="E448" s="3">
        <v>0</v>
      </c>
      <c r="F448" s="3">
        <v>0</v>
      </c>
      <c r="G448" s="3">
        <v>0</v>
      </c>
      <c r="H448" s="3">
        <v>0</v>
      </c>
      <c r="I448" s="3">
        <v>0</v>
      </c>
    </row>
    <row r="449" spans="2:9" x14ac:dyDescent="0.3">
      <c r="B449" s="1">
        <v>424</v>
      </c>
      <c r="C449" s="3">
        <v>0</v>
      </c>
      <c r="D449" s="3">
        <v>0</v>
      </c>
      <c r="E449" s="3">
        <v>0</v>
      </c>
      <c r="F449" s="3">
        <v>0</v>
      </c>
      <c r="G449" s="3">
        <v>0</v>
      </c>
      <c r="H449" s="3">
        <v>0</v>
      </c>
      <c r="I449" s="3">
        <v>0</v>
      </c>
    </row>
    <row r="450" spans="2:9" x14ac:dyDescent="0.3">
      <c r="B450" s="1">
        <v>425</v>
      </c>
      <c r="C450" s="3">
        <v>0</v>
      </c>
      <c r="D450" s="3">
        <v>0</v>
      </c>
      <c r="E450" s="3">
        <v>0</v>
      </c>
      <c r="F450" s="3">
        <v>0</v>
      </c>
      <c r="G450" s="3">
        <v>0</v>
      </c>
      <c r="H450" s="3">
        <v>0</v>
      </c>
      <c r="I450" s="3">
        <v>0</v>
      </c>
    </row>
    <row r="451" spans="2:9" x14ac:dyDescent="0.3">
      <c r="B451" s="1">
        <v>426</v>
      </c>
      <c r="C451" s="3">
        <v>0</v>
      </c>
      <c r="D451" s="3">
        <v>0</v>
      </c>
      <c r="E451" s="3">
        <v>0</v>
      </c>
      <c r="F451" s="3">
        <v>0</v>
      </c>
      <c r="G451" s="3">
        <v>0</v>
      </c>
      <c r="H451" s="3">
        <v>0</v>
      </c>
      <c r="I451" s="3">
        <v>0</v>
      </c>
    </row>
    <row r="452" spans="2:9" x14ac:dyDescent="0.3">
      <c r="B452" s="1">
        <v>427</v>
      </c>
      <c r="C452" s="3">
        <v>0</v>
      </c>
      <c r="D452" s="3">
        <v>0</v>
      </c>
      <c r="E452" s="3">
        <v>0</v>
      </c>
      <c r="F452" s="3">
        <v>0</v>
      </c>
      <c r="G452" s="3">
        <v>0</v>
      </c>
      <c r="H452" s="3">
        <v>0</v>
      </c>
      <c r="I452" s="3">
        <v>0</v>
      </c>
    </row>
    <row r="453" spans="2:9" x14ac:dyDescent="0.3">
      <c r="B453" s="1">
        <v>428</v>
      </c>
      <c r="C453" s="3">
        <v>0</v>
      </c>
      <c r="D453" s="3">
        <v>0</v>
      </c>
      <c r="E453" s="3">
        <v>0</v>
      </c>
      <c r="F453" s="3">
        <v>0</v>
      </c>
      <c r="G453" s="3">
        <v>0</v>
      </c>
      <c r="H453" s="3">
        <v>0</v>
      </c>
      <c r="I453" s="3">
        <v>0</v>
      </c>
    </row>
    <row r="454" spans="2:9" x14ac:dyDescent="0.3">
      <c r="B454" s="1">
        <v>429</v>
      </c>
      <c r="C454" s="3">
        <v>0</v>
      </c>
      <c r="D454" s="3">
        <v>0</v>
      </c>
      <c r="E454" s="3">
        <v>0</v>
      </c>
      <c r="F454" s="3">
        <v>0</v>
      </c>
      <c r="G454" s="3">
        <v>0</v>
      </c>
      <c r="H454" s="3">
        <v>0</v>
      </c>
      <c r="I454" s="3">
        <v>0</v>
      </c>
    </row>
    <row r="455" spans="2:9" x14ac:dyDescent="0.3">
      <c r="B455" s="1">
        <v>430</v>
      </c>
      <c r="C455" s="3">
        <v>0</v>
      </c>
      <c r="D455" s="3">
        <v>0</v>
      </c>
      <c r="E455" s="3">
        <v>0</v>
      </c>
      <c r="F455" s="3">
        <v>0</v>
      </c>
      <c r="G455" s="3">
        <v>0</v>
      </c>
      <c r="H455" s="3">
        <v>0</v>
      </c>
      <c r="I455" s="3">
        <v>0</v>
      </c>
    </row>
    <row r="456" spans="2:9" x14ac:dyDescent="0.3">
      <c r="B456" s="1">
        <v>431</v>
      </c>
      <c r="C456" s="3">
        <v>0</v>
      </c>
      <c r="D456" s="3">
        <v>0</v>
      </c>
      <c r="E456" s="3">
        <v>0</v>
      </c>
      <c r="F456" s="3">
        <v>0</v>
      </c>
      <c r="G456" s="3">
        <v>0</v>
      </c>
      <c r="H456" s="3">
        <v>0</v>
      </c>
      <c r="I456" s="3">
        <v>0</v>
      </c>
    </row>
    <row r="457" spans="2:9" x14ac:dyDescent="0.3">
      <c r="B457" s="1">
        <v>432</v>
      </c>
      <c r="C457" s="3">
        <v>0</v>
      </c>
      <c r="D457" s="3">
        <v>0</v>
      </c>
      <c r="E457" s="3">
        <v>0</v>
      </c>
      <c r="F457" s="3">
        <v>0</v>
      </c>
      <c r="G457" s="3">
        <v>0</v>
      </c>
      <c r="H457" s="3">
        <v>0</v>
      </c>
      <c r="I457" s="3">
        <v>0</v>
      </c>
    </row>
    <row r="458" spans="2:9" x14ac:dyDescent="0.3">
      <c r="B458" s="1">
        <v>433</v>
      </c>
      <c r="C458" s="3">
        <v>0</v>
      </c>
      <c r="D458" s="3">
        <v>0</v>
      </c>
      <c r="E458" s="3">
        <v>0</v>
      </c>
      <c r="F458" s="3">
        <v>0</v>
      </c>
      <c r="G458" s="3">
        <v>0</v>
      </c>
      <c r="H458" s="3">
        <v>0</v>
      </c>
      <c r="I458" s="3">
        <v>0</v>
      </c>
    </row>
    <row r="459" spans="2:9" x14ac:dyDescent="0.3">
      <c r="B459" s="1">
        <v>434</v>
      </c>
      <c r="C459" s="3">
        <v>0</v>
      </c>
      <c r="D459" s="3">
        <v>0</v>
      </c>
      <c r="E459" s="3">
        <v>0</v>
      </c>
      <c r="F459" s="3">
        <v>0</v>
      </c>
      <c r="G459" s="3">
        <v>0</v>
      </c>
      <c r="H459" s="3">
        <v>0</v>
      </c>
      <c r="I459" s="3">
        <v>0</v>
      </c>
    </row>
    <row r="460" spans="2:9" x14ac:dyDescent="0.3">
      <c r="B460" s="1">
        <v>435</v>
      </c>
      <c r="C460" s="3">
        <v>0</v>
      </c>
      <c r="D460" s="3">
        <v>0</v>
      </c>
      <c r="E460" s="3">
        <v>0</v>
      </c>
      <c r="F460" s="3">
        <v>0</v>
      </c>
      <c r="G460" s="3">
        <v>0</v>
      </c>
      <c r="H460" s="3">
        <v>0</v>
      </c>
      <c r="I460" s="3">
        <v>0</v>
      </c>
    </row>
    <row r="461" spans="2:9" x14ac:dyDescent="0.3">
      <c r="B461" s="1">
        <v>436</v>
      </c>
      <c r="C461" s="3">
        <v>0</v>
      </c>
      <c r="D461" s="3">
        <v>0</v>
      </c>
      <c r="E461" s="3">
        <v>0</v>
      </c>
      <c r="F461" s="3">
        <v>0</v>
      </c>
      <c r="G461" s="3">
        <v>0</v>
      </c>
      <c r="H461" s="3">
        <v>0</v>
      </c>
      <c r="I461" s="3">
        <v>0</v>
      </c>
    </row>
    <row r="462" spans="2:9" x14ac:dyDescent="0.3">
      <c r="B462" s="1">
        <v>437</v>
      </c>
      <c r="C462" s="3">
        <v>0</v>
      </c>
      <c r="D462" s="3">
        <v>0</v>
      </c>
      <c r="E462" s="3">
        <v>0</v>
      </c>
      <c r="F462" s="3">
        <v>0</v>
      </c>
      <c r="G462" s="3">
        <v>0</v>
      </c>
      <c r="H462" s="3">
        <v>0</v>
      </c>
      <c r="I462" s="3">
        <v>0</v>
      </c>
    </row>
    <row r="463" spans="2:9" x14ac:dyDescent="0.3">
      <c r="B463" s="1">
        <v>438</v>
      </c>
      <c r="C463" s="3">
        <v>0</v>
      </c>
      <c r="D463" s="3">
        <v>0</v>
      </c>
      <c r="E463" s="3">
        <v>0</v>
      </c>
      <c r="F463" s="3">
        <v>0</v>
      </c>
      <c r="G463" s="3">
        <v>0</v>
      </c>
      <c r="H463" s="3">
        <v>0</v>
      </c>
      <c r="I463" s="3">
        <v>0</v>
      </c>
    </row>
    <row r="464" spans="2:9" x14ac:dyDescent="0.3">
      <c r="B464" s="1">
        <v>439</v>
      </c>
      <c r="C464" s="3">
        <v>0</v>
      </c>
      <c r="D464" s="3">
        <v>0</v>
      </c>
      <c r="E464" s="3">
        <v>0</v>
      </c>
      <c r="F464" s="3">
        <v>0</v>
      </c>
      <c r="G464" s="3">
        <v>0</v>
      </c>
      <c r="H464" s="3">
        <v>0</v>
      </c>
      <c r="I464" s="3">
        <v>0</v>
      </c>
    </row>
    <row r="465" spans="2:9" x14ac:dyDescent="0.3">
      <c r="B465" s="1">
        <v>440</v>
      </c>
      <c r="C465" s="3">
        <v>0</v>
      </c>
      <c r="D465" s="3">
        <v>0</v>
      </c>
      <c r="E465" s="3">
        <v>0</v>
      </c>
      <c r="F465" s="3">
        <v>0</v>
      </c>
      <c r="G465" s="3">
        <v>0</v>
      </c>
      <c r="H465" s="3">
        <v>0</v>
      </c>
      <c r="I465" s="3">
        <v>0</v>
      </c>
    </row>
    <row r="466" spans="2:9" x14ac:dyDescent="0.3">
      <c r="B466" s="1">
        <v>441</v>
      </c>
      <c r="C466" s="3">
        <v>0</v>
      </c>
      <c r="D466" s="3">
        <v>0</v>
      </c>
      <c r="E466" s="3">
        <v>0</v>
      </c>
      <c r="F466" s="3">
        <v>0</v>
      </c>
      <c r="G466" s="3">
        <v>0</v>
      </c>
      <c r="H466" s="3">
        <v>0</v>
      </c>
      <c r="I466" s="3">
        <v>0</v>
      </c>
    </row>
    <row r="467" spans="2:9" x14ac:dyDescent="0.3">
      <c r="B467" s="1">
        <v>442</v>
      </c>
      <c r="C467" s="3">
        <v>0</v>
      </c>
      <c r="D467" s="3">
        <v>0</v>
      </c>
      <c r="E467" s="3">
        <v>0</v>
      </c>
      <c r="F467" s="3">
        <v>0</v>
      </c>
      <c r="G467" s="3">
        <v>0</v>
      </c>
      <c r="H467" s="3">
        <v>0</v>
      </c>
      <c r="I467" s="3">
        <v>0</v>
      </c>
    </row>
    <row r="468" spans="2:9" x14ac:dyDescent="0.3">
      <c r="B468" s="1">
        <v>443</v>
      </c>
      <c r="C468" s="3">
        <v>0</v>
      </c>
      <c r="D468" s="3">
        <v>0</v>
      </c>
      <c r="E468" s="3">
        <v>0</v>
      </c>
      <c r="F468" s="3">
        <v>0</v>
      </c>
      <c r="G468" s="3">
        <v>0</v>
      </c>
      <c r="H468" s="3">
        <v>0</v>
      </c>
      <c r="I468" s="3">
        <v>0</v>
      </c>
    </row>
    <row r="469" spans="2:9" x14ac:dyDescent="0.3">
      <c r="B469" s="1">
        <v>444</v>
      </c>
      <c r="C469" s="3">
        <v>0</v>
      </c>
      <c r="D469" s="3">
        <v>0</v>
      </c>
      <c r="E469" s="3">
        <v>0</v>
      </c>
      <c r="F469" s="3">
        <v>0</v>
      </c>
      <c r="G469" s="3">
        <v>0</v>
      </c>
      <c r="H469" s="3">
        <v>0</v>
      </c>
      <c r="I469" s="3">
        <v>0</v>
      </c>
    </row>
    <row r="470" spans="2:9" x14ac:dyDescent="0.3">
      <c r="B470" s="1">
        <v>445</v>
      </c>
      <c r="C470" s="3">
        <v>0</v>
      </c>
      <c r="D470" s="3">
        <v>0</v>
      </c>
      <c r="E470" s="3">
        <v>0</v>
      </c>
      <c r="F470" s="3">
        <v>0</v>
      </c>
      <c r="G470" s="3">
        <v>0</v>
      </c>
      <c r="H470" s="3">
        <v>0</v>
      </c>
      <c r="I470" s="3">
        <v>0</v>
      </c>
    </row>
    <row r="471" spans="2:9" x14ac:dyDescent="0.3">
      <c r="B471" s="1">
        <v>446</v>
      </c>
      <c r="C471" s="3">
        <v>0</v>
      </c>
      <c r="D471" s="3">
        <v>0</v>
      </c>
      <c r="E471" s="3">
        <v>0</v>
      </c>
      <c r="F471" s="3">
        <v>0</v>
      </c>
      <c r="G471" s="3">
        <v>0</v>
      </c>
      <c r="H471" s="3">
        <v>0</v>
      </c>
      <c r="I471" s="3">
        <v>0</v>
      </c>
    </row>
    <row r="472" spans="2:9" x14ac:dyDescent="0.3">
      <c r="B472" s="1">
        <v>447</v>
      </c>
      <c r="C472" s="3">
        <v>0</v>
      </c>
      <c r="D472" s="3">
        <v>0</v>
      </c>
      <c r="E472" s="3">
        <v>0</v>
      </c>
      <c r="F472" s="3">
        <v>0</v>
      </c>
      <c r="G472" s="3">
        <v>0</v>
      </c>
      <c r="H472" s="3">
        <v>0</v>
      </c>
      <c r="I472" s="3">
        <v>0</v>
      </c>
    </row>
    <row r="473" spans="2:9" x14ac:dyDescent="0.3">
      <c r="B473" s="1">
        <v>448</v>
      </c>
      <c r="C473" s="3">
        <v>0</v>
      </c>
      <c r="D473" s="3">
        <v>0</v>
      </c>
      <c r="E473" s="3">
        <v>0</v>
      </c>
      <c r="F473" s="3">
        <v>0</v>
      </c>
      <c r="G473" s="3">
        <v>0</v>
      </c>
      <c r="H473" s="3">
        <v>0</v>
      </c>
      <c r="I473" s="3">
        <v>0</v>
      </c>
    </row>
    <row r="474" spans="2:9" x14ac:dyDescent="0.3">
      <c r="B474" s="1">
        <v>449</v>
      </c>
      <c r="C474" s="3">
        <v>0</v>
      </c>
      <c r="D474" s="3">
        <v>0</v>
      </c>
      <c r="E474" s="3">
        <v>0</v>
      </c>
      <c r="F474" s="3">
        <v>0</v>
      </c>
      <c r="G474" s="3">
        <v>0</v>
      </c>
      <c r="H474" s="3">
        <v>0</v>
      </c>
      <c r="I474" s="3">
        <v>0</v>
      </c>
    </row>
    <row r="475" spans="2:9" x14ac:dyDescent="0.3">
      <c r="B475" s="1">
        <v>450</v>
      </c>
      <c r="C475" s="3">
        <v>0</v>
      </c>
      <c r="D475" s="3">
        <v>0</v>
      </c>
      <c r="E475" s="3">
        <v>0</v>
      </c>
      <c r="F475" s="3">
        <v>0</v>
      </c>
      <c r="G475" s="3">
        <v>0</v>
      </c>
      <c r="H475" s="3">
        <v>0</v>
      </c>
      <c r="I475" s="3">
        <v>0</v>
      </c>
    </row>
    <row r="476" spans="2:9" x14ac:dyDescent="0.3">
      <c r="B476" s="1">
        <v>451</v>
      </c>
      <c r="C476" s="3">
        <v>0</v>
      </c>
      <c r="D476" s="3">
        <v>0</v>
      </c>
      <c r="E476" s="3">
        <v>0</v>
      </c>
      <c r="F476" s="3">
        <v>0</v>
      </c>
      <c r="G476" s="3">
        <v>0</v>
      </c>
      <c r="H476" s="3">
        <v>0</v>
      </c>
      <c r="I476" s="3">
        <v>0</v>
      </c>
    </row>
    <row r="477" spans="2:9" x14ac:dyDescent="0.3">
      <c r="B477" s="1">
        <v>452</v>
      </c>
      <c r="C477" s="3">
        <v>0</v>
      </c>
      <c r="D477" s="3">
        <v>0</v>
      </c>
      <c r="E477" s="3">
        <v>0</v>
      </c>
      <c r="F477" s="3">
        <v>0</v>
      </c>
      <c r="G477" s="3">
        <v>0</v>
      </c>
      <c r="H477" s="3">
        <v>0</v>
      </c>
      <c r="I477" s="3">
        <v>0</v>
      </c>
    </row>
    <row r="478" spans="2:9" x14ac:dyDescent="0.3">
      <c r="B478" s="1">
        <v>453</v>
      </c>
      <c r="C478" s="3">
        <v>0</v>
      </c>
      <c r="D478" s="3">
        <v>0</v>
      </c>
      <c r="E478" s="3">
        <v>0</v>
      </c>
      <c r="F478" s="3">
        <v>0</v>
      </c>
      <c r="G478" s="3">
        <v>0</v>
      </c>
      <c r="H478" s="3">
        <v>0</v>
      </c>
      <c r="I478" s="3">
        <v>0</v>
      </c>
    </row>
    <row r="479" spans="2:9" x14ac:dyDescent="0.3">
      <c r="B479" s="1">
        <v>454</v>
      </c>
      <c r="C479" s="3">
        <v>0</v>
      </c>
      <c r="D479" s="3">
        <v>0</v>
      </c>
      <c r="E479" s="3">
        <v>0</v>
      </c>
      <c r="F479" s="3">
        <v>0</v>
      </c>
      <c r="G479" s="3">
        <v>0</v>
      </c>
      <c r="H479" s="3">
        <v>0</v>
      </c>
      <c r="I479" s="3">
        <v>0</v>
      </c>
    </row>
    <row r="480" spans="2:9" x14ac:dyDescent="0.3">
      <c r="B480" s="1">
        <v>455</v>
      </c>
      <c r="C480" s="3">
        <v>0</v>
      </c>
      <c r="D480" s="3">
        <v>0</v>
      </c>
      <c r="E480" s="3">
        <v>0</v>
      </c>
      <c r="F480" s="3">
        <v>0</v>
      </c>
      <c r="G480" s="3">
        <v>0</v>
      </c>
      <c r="H480" s="3">
        <v>0</v>
      </c>
      <c r="I480" s="3">
        <v>0</v>
      </c>
    </row>
    <row r="481" spans="2:9" x14ac:dyDescent="0.3">
      <c r="B481" s="1">
        <v>456</v>
      </c>
      <c r="C481" s="3">
        <v>0</v>
      </c>
      <c r="D481" s="3">
        <v>0</v>
      </c>
      <c r="E481" s="3">
        <v>0</v>
      </c>
      <c r="F481" s="3">
        <v>0</v>
      </c>
      <c r="G481" s="3">
        <v>0</v>
      </c>
      <c r="H481" s="3">
        <v>0</v>
      </c>
      <c r="I481" s="3">
        <v>0</v>
      </c>
    </row>
    <row r="482" spans="2:9" x14ac:dyDescent="0.3">
      <c r="B482" s="1">
        <v>457</v>
      </c>
      <c r="C482" s="3">
        <v>0</v>
      </c>
      <c r="D482" s="3">
        <v>0</v>
      </c>
      <c r="E482" s="3">
        <v>0</v>
      </c>
      <c r="F482" s="3">
        <v>0</v>
      </c>
      <c r="G482" s="3">
        <v>0</v>
      </c>
      <c r="H482" s="3">
        <v>0</v>
      </c>
      <c r="I482" s="3">
        <v>0</v>
      </c>
    </row>
    <row r="483" spans="2:9" x14ac:dyDescent="0.3">
      <c r="B483" s="1">
        <v>458</v>
      </c>
      <c r="C483" s="3">
        <v>0</v>
      </c>
      <c r="D483" s="3">
        <v>0</v>
      </c>
      <c r="E483" s="3">
        <v>0</v>
      </c>
      <c r="F483" s="3">
        <v>0</v>
      </c>
      <c r="G483" s="3">
        <v>0</v>
      </c>
      <c r="H483" s="3">
        <v>0</v>
      </c>
      <c r="I483" s="3">
        <v>0</v>
      </c>
    </row>
    <row r="484" spans="2:9" x14ac:dyDescent="0.3">
      <c r="B484" s="1">
        <v>459</v>
      </c>
      <c r="C484" s="3">
        <v>0</v>
      </c>
      <c r="D484" s="3">
        <v>0</v>
      </c>
      <c r="E484" s="3">
        <v>0</v>
      </c>
      <c r="F484" s="3">
        <v>0</v>
      </c>
      <c r="G484" s="3">
        <v>0</v>
      </c>
      <c r="H484" s="3">
        <v>0</v>
      </c>
      <c r="I484" s="3">
        <v>0</v>
      </c>
    </row>
    <row r="485" spans="2:9" x14ac:dyDescent="0.3">
      <c r="B485" s="1">
        <v>460</v>
      </c>
      <c r="C485" s="3">
        <v>0</v>
      </c>
      <c r="D485" s="3">
        <v>0</v>
      </c>
      <c r="E485" s="3">
        <v>0</v>
      </c>
      <c r="F485" s="3">
        <v>0</v>
      </c>
      <c r="G485" s="3">
        <v>0</v>
      </c>
      <c r="H485" s="3">
        <v>0</v>
      </c>
      <c r="I485" s="3">
        <v>0</v>
      </c>
    </row>
    <row r="486" spans="2:9" x14ac:dyDescent="0.3">
      <c r="B486" s="1">
        <v>461</v>
      </c>
      <c r="C486" s="3">
        <v>0</v>
      </c>
      <c r="D486" s="3">
        <v>0</v>
      </c>
      <c r="E486" s="3">
        <v>0</v>
      </c>
      <c r="F486" s="3">
        <v>0</v>
      </c>
      <c r="G486" s="3">
        <v>0</v>
      </c>
      <c r="H486" s="3">
        <v>0</v>
      </c>
      <c r="I486" s="3">
        <v>0</v>
      </c>
    </row>
    <row r="487" spans="2:9" x14ac:dyDescent="0.3">
      <c r="B487" s="1">
        <v>462</v>
      </c>
      <c r="C487" s="3">
        <v>0</v>
      </c>
      <c r="D487" s="3">
        <v>0</v>
      </c>
      <c r="E487" s="3">
        <v>0</v>
      </c>
      <c r="F487" s="3">
        <v>0</v>
      </c>
      <c r="G487" s="3">
        <v>0</v>
      </c>
      <c r="H487" s="3">
        <v>0</v>
      </c>
      <c r="I487" s="3">
        <v>0</v>
      </c>
    </row>
    <row r="488" spans="2:9" x14ac:dyDescent="0.3">
      <c r="B488" s="1">
        <v>463</v>
      </c>
      <c r="C488" s="3">
        <v>0</v>
      </c>
      <c r="D488" s="3">
        <v>0</v>
      </c>
      <c r="E488" s="3">
        <v>0</v>
      </c>
      <c r="F488" s="3">
        <v>0</v>
      </c>
      <c r="G488" s="3">
        <v>0</v>
      </c>
      <c r="H488" s="3">
        <v>0</v>
      </c>
      <c r="I488" s="3">
        <v>0</v>
      </c>
    </row>
    <row r="489" spans="2:9" x14ac:dyDescent="0.3">
      <c r="B489" s="1">
        <v>464</v>
      </c>
      <c r="C489" s="3">
        <v>0</v>
      </c>
      <c r="D489" s="3">
        <v>0</v>
      </c>
      <c r="E489" s="3">
        <v>0</v>
      </c>
      <c r="F489" s="3">
        <v>0</v>
      </c>
      <c r="G489" s="3">
        <v>0</v>
      </c>
      <c r="H489" s="3">
        <v>0</v>
      </c>
      <c r="I489" s="3">
        <v>0</v>
      </c>
    </row>
    <row r="490" spans="2:9" x14ac:dyDescent="0.3">
      <c r="B490" s="1">
        <v>465</v>
      </c>
      <c r="C490" s="3">
        <v>0</v>
      </c>
      <c r="D490" s="3">
        <v>0</v>
      </c>
      <c r="E490" s="3">
        <v>0</v>
      </c>
      <c r="F490" s="3">
        <v>0</v>
      </c>
      <c r="G490" s="3">
        <v>0</v>
      </c>
      <c r="H490" s="3">
        <v>0</v>
      </c>
      <c r="I490" s="3">
        <v>0</v>
      </c>
    </row>
    <row r="491" spans="2:9" x14ac:dyDescent="0.3">
      <c r="B491" s="1">
        <v>466</v>
      </c>
      <c r="C491" s="3">
        <v>0</v>
      </c>
      <c r="D491" s="3">
        <v>0</v>
      </c>
      <c r="E491" s="3">
        <v>0</v>
      </c>
      <c r="F491" s="3">
        <v>0</v>
      </c>
      <c r="G491" s="3">
        <v>0</v>
      </c>
      <c r="H491" s="3">
        <v>0</v>
      </c>
      <c r="I491" s="3">
        <v>0</v>
      </c>
    </row>
    <row r="492" spans="2:9" x14ac:dyDescent="0.3">
      <c r="B492" s="1">
        <v>467</v>
      </c>
      <c r="C492" s="3">
        <v>0</v>
      </c>
      <c r="D492" s="3">
        <v>0</v>
      </c>
      <c r="E492" s="3">
        <v>0</v>
      </c>
      <c r="F492" s="3">
        <v>0</v>
      </c>
      <c r="G492" s="3">
        <v>0</v>
      </c>
      <c r="H492" s="3">
        <v>0</v>
      </c>
      <c r="I492" s="3">
        <v>0</v>
      </c>
    </row>
    <row r="493" spans="2:9" x14ac:dyDescent="0.3">
      <c r="B493" s="1">
        <v>468</v>
      </c>
      <c r="C493" s="3">
        <v>0</v>
      </c>
      <c r="D493" s="3">
        <v>0</v>
      </c>
      <c r="E493" s="3">
        <v>0</v>
      </c>
      <c r="F493" s="3">
        <v>0</v>
      </c>
      <c r="G493" s="3">
        <v>0</v>
      </c>
      <c r="H493" s="3">
        <v>0</v>
      </c>
      <c r="I493" s="3">
        <v>0</v>
      </c>
    </row>
    <row r="494" spans="2:9" x14ac:dyDescent="0.3">
      <c r="B494" s="1">
        <v>469</v>
      </c>
      <c r="C494" s="3">
        <v>0</v>
      </c>
      <c r="D494" s="3">
        <v>0</v>
      </c>
      <c r="E494" s="3">
        <v>0</v>
      </c>
      <c r="F494" s="3">
        <v>0</v>
      </c>
      <c r="G494" s="3">
        <v>0</v>
      </c>
      <c r="H494" s="3">
        <v>0</v>
      </c>
      <c r="I494" s="3">
        <v>0</v>
      </c>
    </row>
    <row r="495" spans="2:9" x14ac:dyDescent="0.3">
      <c r="B495" s="1">
        <v>470</v>
      </c>
      <c r="C495" s="3">
        <v>0</v>
      </c>
      <c r="D495" s="3">
        <v>0</v>
      </c>
      <c r="E495" s="3">
        <v>0</v>
      </c>
      <c r="F495" s="3">
        <v>0</v>
      </c>
      <c r="G495" s="3">
        <v>0</v>
      </c>
      <c r="H495" s="3">
        <v>0</v>
      </c>
      <c r="I495" s="3">
        <v>0</v>
      </c>
    </row>
    <row r="496" spans="2:9" x14ac:dyDescent="0.3">
      <c r="B496" s="1">
        <v>471</v>
      </c>
      <c r="C496" s="3">
        <v>0</v>
      </c>
      <c r="D496" s="3">
        <v>0</v>
      </c>
      <c r="E496" s="3">
        <v>0</v>
      </c>
      <c r="F496" s="3">
        <v>0</v>
      </c>
      <c r="G496" s="3">
        <v>0</v>
      </c>
      <c r="H496" s="3">
        <v>0</v>
      </c>
      <c r="I496" s="3">
        <v>0</v>
      </c>
    </row>
    <row r="497" spans="2:9" x14ac:dyDescent="0.3">
      <c r="B497" s="1">
        <v>472</v>
      </c>
      <c r="C497" s="3">
        <v>0</v>
      </c>
      <c r="D497" s="3">
        <v>0</v>
      </c>
      <c r="E497" s="3">
        <v>0</v>
      </c>
      <c r="F497" s="3">
        <v>0</v>
      </c>
      <c r="G497" s="3">
        <v>0</v>
      </c>
      <c r="H497" s="3">
        <v>0</v>
      </c>
      <c r="I497" s="3">
        <v>0</v>
      </c>
    </row>
    <row r="498" spans="2:9" x14ac:dyDescent="0.3">
      <c r="B498" s="1">
        <v>473</v>
      </c>
      <c r="C498" s="3">
        <v>0</v>
      </c>
      <c r="D498" s="3">
        <v>0</v>
      </c>
      <c r="E498" s="3">
        <v>0</v>
      </c>
      <c r="F498" s="3">
        <v>0</v>
      </c>
      <c r="G498" s="3">
        <v>0</v>
      </c>
      <c r="H498" s="3">
        <v>0</v>
      </c>
      <c r="I498" s="3">
        <v>0</v>
      </c>
    </row>
    <row r="499" spans="2:9" x14ac:dyDescent="0.3">
      <c r="B499" s="1">
        <v>474</v>
      </c>
      <c r="C499" s="3">
        <v>0</v>
      </c>
      <c r="D499" s="3">
        <v>0</v>
      </c>
      <c r="E499" s="3">
        <v>0</v>
      </c>
      <c r="F499" s="3">
        <v>0</v>
      </c>
      <c r="G499" s="3">
        <v>0</v>
      </c>
      <c r="H499" s="3">
        <v>0</v>
      </c>
      <c r="I499" s="3">
        <v>0</v>
      </c>
    </row>
    <row r="500" spans="2:9" x14ac:dyDescent="0.3">
      <c r="B500" s="1">
        <v>475</v>
      </c>
      <c r="C500" s="3">
        <v>0</v>
      </c>
      <c r="D500" s="3">
        <v>0</v>
      </c>
      <c r="E500" s="3">
        <v>0</v>
      </c>
      <c r="F500" s="3">
        <v>0</v>
      </c>
      <c r="G500" s="3">
        <v>0</v>
      </c>
      <c r="H500" s="3">
        <v>0</v>
      </c>
      <c r="I500" s="3">
        <v>0</v>
      </c>
    </row>
    <row r="501" spans="2:9" x14ac:dyDescent="0.3">
      <c r="B501" s="1">
        <v>476</v>
      </c>
      <c r="C501" s="3">
        <v>0</v>
      </c>
      <c r="D501" s="3">
        <v>0</v>
      </c>
      <c r="E501" s="3">
        <v>0</v>
      </c>
      <c r="F501" s="3">
        <v>0</v>
      </c>
      <c r="G501" s="3">
        <v>0</v>
      </c>
      <c r="H501" s="3">
        <v>0</v>
      </c>
      <c r="I501" s="3">
        <v>0</v>
      </c>
    </row>
    <row r="502" spans="2:9" x14ac:dyDescent="0.3">
      <c r="B502" s="1">
        <v>477</v>
      </c>
      <c r="C502" s="3">
        <v>0</v>
      </c>
      <c r="D502" s="3">
        <v>0</v>
      </c>
      <c r="E502" s="3">
        <v>0</v>
      </c>
      <c r="F502" s="3">
        <v>0</v>
      </c>
      <c r="G502" s="3">
        <v>0</v>
      </c>
      <c r="H502" s="3">
        <v>0</v>
      </c>
      <c r="I502" s="3">
        <v>0</v>
      </c>
    </row>
    <row r="503" spans="2:9" x14ac:dyDescent="0.3">
      <c r="B503" s="1">
        <v>478</v>
      </c>
      <c r="C503" s="3">
        <v>0</v>
      </c>
      <c r="D503" s="3">
        <v>0</v>
      </c>
      <c r="E503" s="3">
        <v>0</v>
      </c>
      <c r="F503" s="3">
        <v>0</v>
      </c>
      <c r="G503" s="3">
        <v>0</v>
      </c>
      <c r="H503" s="3">
        <v>0</v>
      </c>
      <c r="I503" s="3">
        <v>0</v>
      </c>
    </row>
    <row r="504" spans="2:9" x14ac:dyDescent="0.3">
      <c r="B504" s="1">
        <v>479</v>
      </c>
      <c r="C504" s="3">
        <v>0</v>
      </c>
      <c r="D504" s="3">
        <v>0</v>
      </c>
      <c r="E504" s="3">
        <v>0</v>
      </c>
      <c r="F504" s="3">
        <v>0</v>
      </c>
      <c r="G504" s="3">
        <v>0</v>
      </c>
      <c r="H504" s="3">
        <v>0</v>
      </c>
      <c r="I504" s="3">
        <v>0</v>
      </c>
    </row>
    <row r="505" spans="2:9" x14ac:dyDescent="0.3">
      <c r="B505" s="1">
        <v>480</v>
      </c>
      <c r="C505" s="3">
        <v>0</v>
      </c>
      <c r="D505" s="3">
        <v>0</v>
      </c>
      <c r="E505" s="3">
        <v>0</v>
      </c>
      <c r="F505" s="3">
        <v>0</v>
      </c>
      <c r="G505" s="3">
        <v>0</v>
      </c>
      <c r="H505" s="3">
        <v>0</v>
      </c>
      <c r="I505" s="3">
        <v>0</v>
      </c>
    </row>
    <row r="506" spans="2:9" x14ac:dyDescent="0.3">
      <c r="B506" s="1">
        <v>481</v>
      </c>
      <c r="C506" s="3">
        <v>0</v>
      </c>
      <c r="D506" s="3">
        <v>0</v>
      </c>
      <c r="E506" s="3">
        <v>0</v>
      </c>
      <c r="F506" s="3">
        <v>0</v>
      </c>
      <c r="G506" s="3">
        <v>0</v>
      </c>
      <c r="H506" s="3">
        <v>0</v>
      </c>
      <c r="I506" s="3">
        <v>0</v>
      </c>
    </row>
    <row r="507" spans="2:9" x14ac:dyDescent="0.3">
      <c r="B507" s="1">
        <v>482</v>
      </c>
      <c r="C507" s="3">
        <v>0</v>
      </c>
      <c r="D507" s="3">
        <v>0</v>
      </c>
      <c r="E507" s="3">
        <v>0</v>
      </c>
      <c r="F507" s="3">
        <v>0</v>
      </c>
      <c r="G507" s="3">
        <v>0</v>
      </c>
      <c r="H507" s="3">
        <v>0</v>
      </c>
      <c r="I507" s="3">
        <v>0</v>
      </c>
    </row>
    <row r="508" spans="2:9" x14ac:dyDescent="0.3">
      <c r="B508" s="1">
        <v>483</v>
      </c>
      <c r="C508" s="3">
        <v>0</v>
      </c>
      <c r="D508" s="3">
        <v>0</v>
      </c>
      <c r="E508" s="3">
        <v>0</v>
      </c>
      <c r="F508" s="3">
        <v>0</v>
      </c>
      <c r="G508" s="3">
        <v>0</v>
      </c>
      <c r="H508" s="3">
        <v>0</v>
      </c>
      <c r="I508" s="3">
        <v>0</v>
      </c>
    </row>
    <row r="509" spans="2:9" x14ac:dyDescent="0.3">
      <c r="B509" s="1">
        <v>484</v>
      </c>
      <c r="C509" s="3">
        <v>0</v>
      </c>
      <c r="D509" s="3">
        <v>0</v>
      </c>
      <c r="E509" s="3">
        <v>0</v>
      </c>
      <c r="F509" s="3">
        <v>0</v>
      </c>
      <c r="G509" s="3">
        <v>0</v>
      </c>
      <c r="H509" s="3">
        <v>0</v>
      </c>
      <c r="I509" s="3">
        <v>0</v>
      </c>
    </row>
    <row r="510" spans="2:9" x14ac:dyDescent="0.3">
      <c r="B510" s="1">
        <v>485</v>
      </c>
      <c r="C510" s="3">
        <v>0</v>
      </c>
      <c r="D510" s="3">
        <v>0</v>
      </c>
      <c r="E510" s="3">
        <v>0</v>
      </c>
      <c r="F510" s="3">
        <v>0</v>
      </c>
      <c r="G510" s="3">
        <v>0</v>
      </c>
      <c r="H510" s="3">
        <v>0</v>
      </c>
      <c r="I510" s="3">
        <v>0</v>
      </c>
    </row>
    <row r="511" spans="2:9" x14ac:dyDescent="0.3">
      <c r="B511" s="1">
        <v>486</v>
      </c>
      <c r="C511" s="3">
        <v>0</v>
      </c>
      <c r="D511" s="3">
        <v>0</v>
      </c>
      <c r="E511" s="3">
        <v>0</v>
      </c>
      <c r="F511" s="3">
        <v>0</v>
      </c>
      <c r="G511" s="3">
        <v>0</v>
      </c>
      <c r="H511" s="3">
        <v>0</v>
      </c>
      <c r="I511" s="3">
        <v>0</v>
      </c>
    </row>
    <row r="512" spans="2:9" x14ac:dyDescent="0.3">
      <c r="B512" s="1">
        <v>487</v>
      </c>
      <c r="C512" s="3">
        <v>0</v>
      </c>
      <c r="D512" s="3">
        <v>0</v>
      </c>
      <c r="E512" s="3">
        <v>0</v>
      </c>
      <c r="F512" s="3">
        <v>0</v>
      </c>
      <c r="G512" s="3">
        <v>0</v>
      </c>
      <c r="H512" s="3">
        <v>0</v>
      </c>
      <c r="I512" s="3">
        <v>0</v>
      </c>
    </row>
    <row r="513" spans="2:9" x14ac:dyDescent="0.3">
      <c r="B513" s="1">
        <v>488</v>
      </c>
      <c r="C513" s="3">
        <v>0</v>
      </c>
      <c r="D513" s="3">
        <v>0</v>
      </c>
      <c r="E513" s="3">
        <v>0</v>
      </c>
      <c r="F513" s="3">
        <v>0</v>
      </c>
      <c r="G513" s="3">
        <v>0</v>
      </c>
      <c r="H513" s="3">
        <v>0</v>
      </c>
      <c r="I513" s="3">
        <v>0</v>
      </c>
    </row>
    <row r="514" spans="2:9" x14ac:dyDescent="0.3">
      <c r="B514" s="1">
        <v>489</v>
      </c>
      <c r="C514" s="3">
        <v>0</v>
      </c>
      <c r="D514" s="3">
        <v>0</v>
      </c>
      <c r="E514" s="3">
        <v>0</v>
      </c>
      <c r="F514" s="3">
        <v>0</v>
      </c>
      <c r="G514" s="3">
        <v>0</v>
      </c>
      <c r="H514" s="3">
        <v>0</v>
      </c>
      <c r="I514" s="3">
        <v>0</v>
      </c>
    </row>
    <row r="515" spans="2:9" x14ac:dyDescent="0.3">
      <c r="B515" s="1">
        <v>490</v>
      </c>
      <c r="C515" s="3">
        <v>0</v>
      </c>
      <c r="D515" s="3">
        <v>0</v>
      </c>
      <c r="E515" s="3">
        <v>0</v>
      </c>
      <c r="F515" s="3">
        <v>0</v>
      </c>
      <c r="G515" s="3">
        <v>0</v>
      </c>
      <c r="H515" s="3">
        <v>0</v>
      </c>
      <c r="I515" s="3">
        <v>0</v>
      </c>
    </row>
    <row r="516" spans="2:9" x14ac:dyDescent="0.3">
      <c r="B516" s="1">
        <v>491</v>
      </c>
      <c r="C516" s="3">
        <v>0</v>
      </c>
      <c r="D516" s="3">
        <v>0</v>
      </c>
      <c r="E516" s="3">
        <v>0</v>
      </c>
      <c r="F516" s="3">
        <v>0</v>
      </c>
      <c r="G516" s="3">
        <v>0</v>
      </c>
      <c r="H516" s="3">
        <v>0</v>
      </c>
      <c r="I516" s="3">
        <v>0</v>
      </c>
    </row>
    <row r="517" spans="2:9" x14ac:dyDescent="0.3">
      <c r="B517" s="1">
        <v>492</v>
      </c>
      <c r="C517" s="3">
        <v>0</v>
      </c>
      <c r="D517" s="3">
        <v>0</v>
      </c>
      <c r="E517" s="3">
        <v>0</v>
      </c>
      <c r="F517" s="3">
        <v>0</v>
      </c>
      <c r="G517" s="3">
        <v>0</v>
      </c>
      <c r="H517" s="3">
        <v>0</v>
      </c>
      <c r="I517" s="3">
        <v>0</v>
      </c>
    </row>
    <row r="518" spans="2:9" x14ac:dyDescent="0.3">
      <c r="B518" s="1">
        <v>493</v>
      </c>
      <c r="C518" s="3">
        <v>0</v>
      </c>
      <c r="D518" s="3">
        <v>0</v>
      </c>
      <c r="E518" s="3">
        <v>0</v>
      </c>
      <c r="F518" s="3">
        <v>0</v>
      </c>
      <c r="G518" s="3">
        <v>0</v>
      </c>
      <c r="H518" s="3">
        <v>0</v>
      </c>
      <c r="I518" s="3">
        <v>0</v>
      </c>
    </row>
    <row r="519" spans="2:9" x14ac:dyDescent="0.3">
      <c r="B519" s="1">
        <v>494</v>
      </c>
      <c r="C519" s="3">
        <v>0</v>
      </c>
      <c r="D519" s="3">
        <v>0</v>
      </c>
      <c r="E519" s="3">
        <v>0</v>
      </c>
      <c r="F519" s="3">
        <v>0</v>
      </c>
      <c r="G519" s="3">
        <v>0</v>
      </c>
      <c r="H519" s="3">
        <v>0</v>
      </c>
      <c r="I519" s="3">
        <v>0</v>
      </c>
    </row>
    <row r="520" spans="2:9" x14ac:dyDescent="0.3">
      <c r="B520" s="1">
        <v>495</v>
      </c>
      <c r="C520" s="3">
        <v>0</v>
      </c>
      <c r="D520" s="3">
        <v>0</v>
      </c>
      <c r="E520" s="3">
        <v>0</v>
      </c>
      <c r="F520" s="3">
        <v>0</v>
      </c>
      <c r="G520" s="3">
        <v>0</v>
      </c>
      <c r="H520" s="3">
        <v>0</v>
      </c>
      <c r="I520" s="3">
        <v>0</v>
      </c>
    </row>
    <row r="521" spans="2:9" x14ac:dyDescent="0.3">
      <c r="B521" s="1">
        <v>496</v>
      </c>
      <c r="C521" s="3">
        <v>0</v>
      </c>
      <c r="D521" s="3">
        <v>0</v>
      </c>
      <c r="E521" s="3">
        <v>0</v>
      </c>
      <c r="F521" s="3">
        <v>0</v>
      </c>
      <c r="G521" s="3">
        <v>0</v>
      </c>
      <c r="H521" s="3">
        <v>0</v>
      </c>
      <c r="I521" s="3">
        <v>0</v>
      </c>
    </row>
    <row r="522" spans="2:9" x14ac:dyDescent="0.3">
      <c r="B522" s="1">
        <v>497</v>
      </c>
      <c r="C522" s="3">
        <v>0</v>
      </c>
      <c r="D522" s="3">
        <v>0</v>
      </c>
      <c r="E522" s="3">
        <v>0</v>
      </c>
      <c r="F522" s="3">
        <v>0</v>
      </c>
      <c r="G522" s="3">
        <v>0</v>
      </c>
      <c r="H522" s="3">
        <v>0</v>
      </c>
      <c r="I522" s="3">
        <v>0</v>
      </c>
    </row>
    <row r="523" spans="2:9" x14ac:dyDescent="0.3">
      <c r="B523" s="1">
        <v>498</v>
      </c>
      <c r="C523" s="3">
        <v>0</v>
      </c>
      <c r="D523" s="3">
        <v>0</v>
      </c>
      <c r="E523" s="3">
        <v>0</v>
      </c>
      <c r="F523" s="3">
        <v>0</v>
      </c>
      <c r="G523" s="3">
        <v>0</v>
      </c>
      <c r="H523" s="3">
        <v>0</v>
      </c>
      <c r="I523" s="3">
        <v>0</v>
      </c>
    </row>
    <row r="524" spans="2:9" x14ac:dyDescent="0.3">
      <c r="B524" s="1">
        <v>499</v>
      </c>
      <c r="C524" s="3">
        <v>0</v>
      </c>
      <c r="D524" s="3">
        <v>0</v>
      </c>
      <c r="E524" s="3">
        <v>0</v>
      </c>
      <c r="F524" s="3">
        <v>0</v>
      </c>
      <c r="G524" s="3">
        <v>0</v>
      </c>
      <c r="H524" s="3">
        <v>0</v>
      </c>
      <c r="I524" s="3">
        <v>0</v>
      </c>
    </row>
    <row r="525" spans="2:9" x14ac:dyDescent="0.3">
      <c r="B525" s="1">
        <v>500</v>
      </c>
      <c r="C525" s="3">
        <v>0</v>
      </c>
      <c r="D525" s="3">
        <v>0</v>
      </c>
      <c r="E525" s="3">
        <v>0</v>
      </c>
      <c r="F525" s="3">
        <v>0</v>
      </c>
      <c r="G525" s="3">
        <v>0</v>
      </c>
      <c r="H525" s="3">
        <v>0</v>
      </c>
      <c r="I525" s="3">
        <v>0</v>
      </c>
    </row>
    <row r="526" spans="2:9" x14ac:dyDescent="0.3">
      <c r="B526" s="1">
        <v>501</v>
      </c>
      <c r="C526" s="3">
        <v>0</v>
      </c>
      <c r="D526" s="3">
        <v>0</v>
      </c>
      <c r="E526" s="3">
        <v>0</v>
      </c>
      <c r="F526" s="3">
        <v>0</v>
      </c>
      <c r="G526" s="3">
        <v>0</v>
      </c>
      <c r="H526" s="3">
        <v>0</v>
      </c>
      <c r="I526" s="3">
        <v>0</v>
      </c>
    </row>
    <row r="527" spans="2:9" x14ac:dyDescent="0.3">
      <c r="B527" s="1">
        <v>502</v>
      </c>
      <c r="C527" s="3">
        <v>0</v>
      </c>
      <c r="D527" s="3">
        <v>0</v>
      </c>
      <c r="E527" s="3">
        <v>0</v>
      </c>
      <c r="F527" s="3">
        <v>0</v>
      </c>
      <c r="G527" s="3">
        <v>0</v>
      </c>
      <c r="H527" s="3">
        <v>0</v>
      </c>
      <c r="I527" s="3">
        <v>0</v>
      </c>
    </row>
    <row r="528" spans="2:9" x14ac:dyDescent="0.3">
      <c r="B528" s="1">
        <v>503</v>
      </c>
      <c r="C528" s="3">
        <v>0</v>
      </c>
      <c r="D528" s="3">
        <v>0</v>
      </c>
      <c r="E528" s="3">
        <v>0</v>
      </c>
      <c r="F528" s="3">
        <v>0</v>
      </c>
      <c r="G528" s="3">
        <v>0</v>
      </c>
      <c r="H528" s="3">
        <v>0</v>
      </c>
      <c r="I528" s="3">
        <v>0</v>
      </c>
    </row>
    <row r="529" spans="2:9" x14ac:dyDescent="0.3">
      <c r="B529" s="1">
        <v>504</v>
      </c>
      <c r="C529" s="3">
        <v>0</v>
      </c>
      <c r="D529" s="3">
        <v>0</v>
      </c>
      <c r="E529" s="3">
        <v>0</v>
      </c>
      <c r="F529" s="3">
        <v>0</v>
      </c>
      <c r="G529" s="3">
        <v>0</v>
      </c>
      <c r="H529" s="3">
        <v>0</v>
      </c>
      <c r="I529" s="3">
        <v>0</v>
      </c>
    </row>
    <row r="530" spans="2:9" x14ac:dyDescent="0.3">
      <c r="B530" s="1">
        <v>505</v>
      </c>
      <c r="C530" s="3">
        <v>0</v>
      </c>
      <c r="D530" s="3">
        <v>0</v>
      </c>
      <c r="E530" s="3">
        <v>0</v>
      </c>
      <c r="F530" s="3">
        <v>0</v>
      </c>
      <c r="G530" s="3">
        <v>0</v>
      </c>
      <c r="H530" s="3">
        <v>0</v>
      </c>
      <c r="I530" s="3">
        <v>0</v>
      </c>
    </row>
    <row r="531" spans="2:9" x14ac:dyDescent="0.3">
      <c r="B531" s="1">
        <v>506</v>
      </c>
      <c r="C531" s="3">
        <v>0</v>
      </c>
      <c r="D531" s="3">
        <v>0</v>
      </c>
      <c r="E531" s="3">
        <v>0</v>
      </c>
      <c r="F531" s="3">
        <v>0</v>
      </c>
      <c r="G531" s="3">
        <v>0</v>
      </c>
      <c r="H531" s="3">
        <v>0</v>
      </c>
      <c r="I531" s="3">
        <v>0</v>
      </c>
    </row>
    <row r="532" spans="2:9" x14ac:dyDescent="0.3">
      <c r="B532" s="1">
        <v>507</v>
      </c>
      <c r="C532" s="3">
        <v>0</v>
      </c>
      <c r="D532" s="3">
        <v>0</v>
      </c>
      <c r="E532" s="3">
        <v>0</v>
      </c>
      <c r="F532" s="3">
        <v>0</v>
      </c>
      <c r="G532" s="3">
        <v>0</v>
      </c>
      <c r="H532" s="3">
        <v>0</v>
      </c>
      <c r="I532" s="3">
        <v>0</v>
      </c>
    </row>
    <row r="533" spans="2:9" x14ac:dyDescent="0.3">
      <c r="B533" s="1">
        <v>508</v>
      </c>
      <c r="C533" s="3">
        <v>0</v>
      </c>
      <c r="D533" s="3">
        <v>0</v>
      </c>
      <c r="E533" s="3">
        <v>0</v>
      </c>
      <c r="F533" s="3">
        <v>0</v>
      </c>
      <c r="G533" s="3">
        <v>0</v>
      </c>
      <c r="H533" s="3">
        <v>0</v>
      </c>
      <c r="I533" s="3">
        <v>0</v>
      </c>
    </row>
    <row r="534" spans="2:9" x14ac:dyDescent="0.3">
      <c r="B534" s="1">
        <v>509</v>
      </c>
      <c r="C534" s="3">
        <v>0</v>
      </c>
      <c r="D534" s="3">
        <v>0</v>
      </c>
      <c r="E534" s="3">
        <v>0</v>
      </c>
      <c r="F534" s="3">
        <v>0</v>
      </c>
      <c r="G534" s="3">
        <v>0</v>
      </c>
      <c r="H534" s="3">
        <v>0</v>
      </c>
      <c r="I534" s="3">
        <v>0</v>
      </c>
    </row>
    <row r="535" spans="2:9" x14ac:dyDescent="0.3">
      <c r="B535" s="1">
        <v>510</v>
      </c>
      <c r="C535" s="3">
        <v>0</v>
      </c>
      <c r="D535" s="3">
        <v>0</v>
      </c>
      <c r="E535" s="3">
        <v>0</v>
      </c>
      <c r="F535" s="3">
        <v>0</v>
      </c>
      <c r="G535" s="3">
        <v>0</v>
      </c>
      <c r="H535" s="3">
        <v>0</v>
      </c>
      <c r="I535" s="3">
        <v>0</v>
      </c>
    </row>
    <row r="536" spans="2:9" x14ac:dyDescent="0.3">
      <c r="B536" s="1">
        <v>511</v>
      </c>
      <c r="C536" s="3">
        <v>0</v>
      </c>
      <c r="D536" s="3">
        <v>0</v>
      </c>
      <c r="E536" s="3">
        <v>0</v>
      </c>
      <c r="F536" s="3">
        <v>0</v>
      </c>
      <c r="G536" s="3">
        <v>0</v>
      </c>
      <c r="H536" s="3">
        <v>0</v>
      </c>
      <c r="I536" s="3">
        <v>0</v>
      </c>
    </row>
    <row r="537" spans="2:9" x14ac:dyDescent="0.3">
      <c r="B537" s="1">
        <v>512</v>
      </c>
      <c r="C537" s="3">
        <v>0</v>
      </c>
      <c r="D537" s="3">
        <v>0</v>
      </c>
      <c r="E537" s="3">
        <v>0</v>
      </c>
      <c r="F537" s="3">
        <v>0</v>
      </c>
      <c r="G537" s="3">
        <v>0</v>
      </c>
      <c r="H537" s="3">
        <v>0</v>
      </c>
      <c r="I537" s="3">
        <v>0</v>
      </c>
    </row>
    <row r="538" spans="2:9" x14ac:dyDescent="0.3">
      <c r="B538" s="1">
        <v>513</v>
      </c>
      <c r="C538" s="3">
        <v>0</v>
      </c>
      <c r="D538" s="3">
        <v>0</v>
      </c>
      <c r="E538" s="3">
        <v>0</v>
      </c>
      <c r="F538" s="3">
        <v>0</v>
      </c>
      <c r="G538" s="3">
        <v>0</v>
      </c>
      <c r="H538" s="3">
        <v>0</v>
      </c>
      <c r="I538" s="3">
        <v>0</v>
      </c>
    </row>
    <row r="539" spans="2:9" x14ac:dyDescent="0.3">
      <c r="B539" s="1">
        <v>514</v>
      </c>
      <c r="C539" s="3">
        <v>0</v>
      </c>
      <c r="D539" s="3">
        <v>0</v>
      </c>
      <c r="E539" s="3">
        <v>0</v>
      </c>
      <c r="F539" s="3">
        <v>0</v>
      </c>
      <c r="G539" s="3">
        <v>0</v>
      </c>
      <c r="H539" s="3">
        <v>0</v>
      </c>
      <c r="I539" s="3">
        <v>0</v>
      </c>
    </row>
    <row r="540" spans="2:9" x14ac:dyDescent="0.3">
      <c r="B540" s="1">
        <v>515</v>
      </c>
      <c r="C540" s="3">
        <v>0</v>
      </c>
      <c r="D540" s="3">
        <v>0</v>
      </c>
      <c r="E540" s="3">
        <v>0</v>
      </c>
      <c r="F540" s="3">
        <v>0</v>
      </c>
      <c r="G540" s="3">
        <v>0</v>
      </c>
      <c r="H540" s="3">
        <v>0</v>
      </c>
      <c r="I540" s="3">
        <v>0</v>
      </c>
    </row>
    <row r="541" spans="2:9" x14ac:dyDescent="0.3">
      <c r="B541" s="1">
        <v>516</v>
      </c>
      <c r="C541" s="3">
        <v>0</v>
      </c>
      <c r="D541" s="3">
        <v>0</v>
      </c>
      <c r="E541" s="3">
        <v>0</v>
      </c>
      <c r="F541" s="3">
        <v>0</v>
      </c>
      <c r="G541" s="3">
        <v>0</v>
      </c>
      <c r="H541" s="3">
        <v>0</v>
      </c>
      <c r="I541" s="3">
        <v>0</v>
      </c>
    </row>
    <row r="542" spans="2:9" x14ac:dyDescent="0.3">
      <c r="B542" s="1">
        <v>517</v>
      </c>
      <c r="C542" s="3">
        <v>0</v>
      </c>
      <c r="D542" s="3">
        <v>0</v>
      </c>
      <c r="E542" s="3">
        <v>0</v>
      </c>
      <c r="F542" s="3">
        <v>0</v>
      </c>
      <c r="G542" s="3">
        <v>0</v>
      </c>
      <c r="H542" s="3">
        <v>0</v>
      </c>
      <c r="I542" s="3">
        <v>0</v>
      </c>
    </row>
    <row r="543" spans="2:9" x14ac:dyDescent="0.3">
      <c r="B543" s="1">
        <v>518</v>
      </c>
      <c r="C543" s="3">
        <v>0</v>
      </c>
      <c r="D543" s="3">
        <v>0</v>
      </c>
      <c r="E543" s="3">
        <v>0</v>
      </c>
      <c r="F543" s="3">
        <v>0</v>
      </c>
      <c r="G543" s="3">
        <v>0</v>
      </c>
      <c r="H543" s="3">
        <v>0</v>
      </c>
      <c r="I543" s="3">
        <v>0</v>
      </c>
    </row>
    <row r="544" spans="2:9" x14ac:dyDescent="0.3">
      <c r="B544" s="1">
        <v>519</v>
      </c>
      <c r="C544" s="3">
        <v>0</v>
      </c>
      <c r="D544" s="3">
        <v>0</v>
      </c>
      <c r="E544" s="3">
        <v>0</v>
      </c>
      <c r="F544" s="3">
        <v>0</v>
      </c>
      <c r="G544" s="3">
        <v>0</v>
      </c>
      <c r="H544" s="3">
        <v>0</v>
      </c>
      <c r="I544" s="3">
        <v>0</v>
      </c>
    </row>
    <row r="545" spans="2:9" x14ac:dyDescent="0.3">
      <c r="B545" s="1">
        <v>520</v>
      </c>
      <c r="C545" s="3">
        <v>0</v>
      </c>
      <c r="D545" s="3">
        <v>0</v>
      </c>
      <c r="E545" s="3">
        <v>0</v>
      </c>
      <c r="F545" s="3">
        <v>0</v>
      </c>
      <c r="G545" s="3">
        <v>0</v>
      </c>
      <c r="H545" s="3">
        <v>0</v>
      </c>
      <c r="I545" s="3">
        <v>0</v>
      </c>
    </row>
    <row r="546" spans="2:9" x14ac:dyDescent="0.3">
      <c r="B546" s="1">
        <v>521</v>
      </c>
      <c r="C546" s="3">
        <v>0</v>
      </c>
      <c r="D546" s="3">
        <v>0</v>
      </c>
      <c r="E546" s="3">
        <v>0</v>
      </c>
      <c r="F546" s="3">
        <v>0</v>
      </c>
      <c r="G546" s="3">
        <v>0</v>
      </c>
      <c r="H546" s="3">
        <v>0</v>
      </c>
      <c r="I546" s="3">
        <v>0</v>
      </c>
    </row>
    <row r="547" spans="2:9" x14ac:dyDescent="0.3">
      <c r="B547" s="1">
        <v>522</v>
      </c>
      <c r="C547" s="3">
        <v>0</v>
      </c>
      <c r="D547" s="3">
        <v>0</v>
      </c>
      <c r="E547" s="3">
        <v>0</v>
      </c>
      <c r="F547" s="3">
        <v>0</v>
      </c>
      <c r="G547" s="3">
        <v>0</v>
      </c>
      <c r="H547" s="3">
        <v>0</v>
      </c>
      <c r="I547" s="3">
        <v>0</v>
      </c>
    </row>
    <row r="548" spans="2:9" x14ac:dyDescent="0.3">
      <c r="B548" s="1">
        <v>523</v>
      </c>
      <c r="C548" s="3">
        <v>0</v>
      </c>
      <c r="D548" s="3">
        <v>0</v>
      </c>
      <c r="E548" s="3">
        <v>0</v>
      </c>
      <c r="F548" s="3">
        <v>0</v>
      </c>
      <c r="G548" s="3">
        <v>0</v>
      </c>
      <c r="H548" s="3">
        <v>0</v>
      </c>
      <c r="I548" s="3">
        <v>0</v>
      </c>
    </row>
    <row r="549" spans="2:9" x14ac:dyDescent="0.3">
      <c r="B549" s="1">
        <v>524</v>
      </c>
      <c r="C549" s="3">
        <v>0</v>
      </c>
      <c r="D549" s="3">
        <v>0</v>
      </c>
      <c r="E549" s="3">
        <v>0</v>
      </c>
      <c r="F549" s="3">
        <v>0</v>
      </c>
      <c r="G549" s="3">
        <v>0</v>
      </c>
      <c r="H549" s="3">
        <v>0</v>
      </c>
      <c r="I549" s="3">
        <v>0</v>
      </c>
    </row>
    <row r="550" spans="2:9" x14ac:dyDescent="0.3">
      <c r="B550" s="1">
        <v>525</v>
      </c>
      <c r="C550" s="3">
        <v>0</v>
      </c>
      <c r="D550" s="3">
        <v>0</v>
      </c>
      <c r="E550" s="3">
        <v>0</v>
      </c>
      <c r="F550" s="3">
        <v>0</v>
      </c>
      <c r="G550" s="3">
        <v>0</v>
      </c>
      <c r="H550" s="3">
        <v>0</v>
      </c>
      <c r="I550" s="3">
        <v>0</v>
      </c>
    </row>
    <row r="551" spans="2:9" x14ac:dyDescent="0.3">
      <c r="B551" s="1">
        <v>526</v>
      </c>
      <c r="C551" s="3">
        <v>0</v>
      </c>
      <c r="D551" s="3">
        <v>0</v>
      </c>
      <c r="E551" s="3">
        <v>0</v>
      </c>
      <c r="F551" s="3">
        <v>0</v>
      </c>
      <c r="G551" s="3">
        <v>0</v>
      </c>
      <c r="H551" s="3">
        <v>0</v>
      </c>
      <c r="I551" s="3">
        <v>0</v>
      </c>
    </row>
    <row r="552" spans="2:9" x14ac:dyDescent="0.3">
      <c r="B552" s="1">
        <v>527</v>
      </c>
      <c r="C552" s="3">
        <v>0</v>
      </c>
      <c r="D552" s="3">
        <v>0</v>
      </c>
      <c r="E552" s="3">
        <v>0</v>
      </c>
      <c r="F552" s="3">
        <v>0</v>
      </c>
      <c r="G552" s="3">
        <v>0</v>
      </c>
      <c r="H552" s="3">
        <v>0</v>
      </c>
      <c r="I552" s="3">
        <v>0</v>
      </c>
    </row>
    <row r="553" spans="2:9" x14ac:dyDescent="0.3">
      <c r="B553" s="1">
        <v>528</v>
      </c>
      <c r="C553" s="3">
        <v>0</v>
      </c>
      <c r="D553" s="3">
        <v>0</v>
      </c>
      <c r="E553" s="3">
        <v>0</v>
      </c>
      <c r="F553" s="3">
        <v>0</v>
      </c>
      <c r="G553" s="3">
        <v>0</v>
      </c>
      <c r="H553" s="3">
        <v>0</v>
      </c>
      <c r="I553" s="3">
        <v>0</v>
      </c>
    </row>
    <row r="554" spans="2:9" x14ac:dyDescent="0.3">
      <c r="B554" s="1">
        <v>529</v>
      </c>
      <c r="C554" s="3">
        <v>0</v>
      </c>
      <c r="D554" s="3">
        <v>0</v>
      </c>
      <c r="E554" s="3">
        <v>0</v>
      </c>
      <c r="F554" s="3">
        <v>0</v>
      </c>
      <c r="G554" s="3">
        <v>0</v>
      </c>
      <c r="H554" s="3">
        <v>0</v>
      </c>
      <c r="I554" s="3">
        <v>0</v>
      </c>
    </row>
    <row r="555" spans="2:9" x14ac:dyDescent="0.3">
      <c r="B555" s="1">
        <v>530</v>
      </c>
      <c r="C555" s="3">
        <v>0</v>
      </c>
      <c r="D555" s="3">
        <v>0</v>
      </c>
      <c r="E555" s="3">
        <v>0</v>
      </c>
      <c r="F555" s="3">
        <v>0</v>
      </c>
      <c r="G555" s="3">
        <v>0</v>
      </c>
      <c r="H555" s="3">
        <v>0</v>
      </c>
      <c r="I555" s="3">
        <v>0</v>
      </c>
    </row>
    <row r="556" spans="2:9" x14ac:dyDescent="0.3">
      <c r="B556" s="1">
        <v>531</v>
      </c>
      <c r="C556" s="3">
        <v>0</v>
      </c>
      <c r="D556" s="3">
        <v>0</v>
      </c>
      <c r="E556" s="3">
        <v>0</v>
      </c>
      <c r="F556" s="3">
        <v>0</v>
      </c>
      <c r="G556" s="3">
        <v>0</v>
      </c>
      <c r="H556" s="3">
        <v>0</v>
      </c>
      <c r="I556" s="3">
        <v>0</v>
      </c>
    </row>
    <row r="557" spans="2:9" x14ac:dyDescent="0.3">
      <c r="B557" s="1">
        <v>532</v>
      </c>
      <c r="C557" s="3">
        <v>0</v>
      </c>
      <c r="D557" s="3">
        <v>0</v>
      </c>
      <c r="E557" s="3">
        <v>0</v>
      </c>
      <c r="F557" s="3">
        <v>0</v>
      </c>
      <c r="G557" s="3">
        <v>0</v>
      </c>
      <c r="H557" s="3">
        <v>0</v>
      </c>
      <c r="I557" s="3">
        <v>0</v>
      </c>
    </row>
    <row r="558" spans="2:9" x14ac:dyDescent="0.3">
      <c r="B558" s="1">
        <v>533</v>
      </c>
      <c r="C558" s="3">
        <v>0</v>
      </c>
      <c r="D558" s="3">
        <v>0</v>
      </c>
      <c r="E558" s="3">
        <v>0</v>
      </c>
      <c r="F558" s="3">
        <v>0</v>
      </c>
      <c r="G558" s="3">
        <v>0</v>
      </c>
      <c r="H558" s="3">
        <v>0</v>
      </c>
      <c r="I558" s="3">
        <v>0</v>
      </c>
    </row>
    <row r="559" spans="2:9" x14ac:dyDescent="0.3">
      <c r="B559" s="1">
        <v>534</v>
      </c>
      <c r="C559" s="3">
        <v>0</v>
      </c>
      <c r="D559" s="3">
        <v>0</v>
      </c>
      <c r="E559" s="3">
        <v>0</v>
      </c>
      <c r="F559" s="3">
        <v>0</v>
      </c>
      <c r="G559" s="3">
        <v>0</v>
      </c>
      <c r="H559" s="3">
        <v>0</v>
      </c>
      <c r="I559" s="3">
        <v>0</v>
      </c>
    </row>
    <row r="560" spans="2:9" x14ac:dyDescent="0.3">
      <c r="B560" s="1">
        <v>535</v>
      </c>
      <c r="C560" s="3">
        <v>0</v>
      </c>
      <c r="D560" s="3">
        <v>0</v>
      </c>
      <c r="E560" s="3">
        <v>0</v>
      </c>
      <c r="F560" s="3">
        <v>0</v>
      </c>
      <c r="G560" s="3">
        <v>0</v>
      </c>
      <c r="H560" s="3">
        <v>0</v>
      </c>
      <c r="I560" s="3">
        <v>0</v>
      </c>
    </row>
    <row r="561" spans="2:9" x14ac:dyDescent="0.3">
      <c r="B561" s="1">
        <v>536</v>
      </c>
      <c r="C561" s="3">
        <v>0</v>
      </c>
      <c r="D561" s="3">
        <v>0</v>
      </c>
      <c r="E561" s="3">
        <v>0</v>
      </c>
      <c r="F561" s="3">
        <v>0</v>
      </c>
      <c r="G561" s="3">
        <v>0</v>
      </c>
      <c r="H561" s="3">
        <v>0</v>
      </c>
      <c r="I561" s="3">
        <v>0</v>
      </c>
    </row>
    <row r="562" spans="2:9" x14ac:dyDescent="0.3">
      <c r="B562" s="1">
        <v>537</v>
      </c>
      <c r="C562" s="3">
        <v>0</v>
      </c>
      <c r="D562" s="3">
        <v>0</v>
      </c>
      <c r="E562" s="3">
        <v>0</v>
      </c>
      <c r="F562" s="3">
        <v>0</v>
      </c>
      <c r="G562" s="3">
        <v>0</v>
      </c>
      <c r="H562" s="3">
        <v>0</v>
      </c>
      <c r="I562" s="3">
        <v>0</v>
      </c>
    </row>
    <row r="563" spans="2:9" x14ac:dyDescent="0.3">
      <c r="B563" s="1">
        <v>538</v>
      </c>
      <c r="C563" s="3">
        <v>0</v>
      </c>
      <c r="D563" s="3">
        <v>0</v>
      </c>
      <c r="E563" s="3">
        <v>0</v>
      </c>
      <c r="F563" s="3">
        <v>0</v>
      </c>
      <c r="G563" s="3">
        <v>0</v>
      </c>
      <c r="H563" s="3">
        <v>0</v>
      </c>
      <c r="I563" s="3">
        <v>0</v>
      </c>
    </row>
    <row r="564" spans="2:9" x14ac:dyDescent="0.3">
      <c r="B564" s="1">
        <v>539</v>
      </c>
      <c r="C564" s="3">
        <v>0</v>
      </c>
      <c r="D564" s="3">
        <v>0</v>
      </c>
      <c r="E564" s="3">
        <v>0</v>
      </c>
      <c r="F564" s="3">
        <v>0</v>
      </c>
      <c r="G564" s="3">
        <v>0</v>
      </c>
      <c r="H564" s="3">
        <v>0</v>
      </c>
      <c r="I564" s="3">
        <v>0</v>
      </c>
    </row>
    <row r="565" spans="2:9" x14ac:dyDescent="0.3">
      <c r="B565" s="1">
        <v>540</v>
      </c>
      <c r="C565" s="3">
        <v>0</v>
      </c>
      <c r="D565" s="3">
        <v>0</v>
      </c>
      <c r="E565" s="3">
        <v>0</v>
      </c>
      <c r="F565" s="3">
        <v>0</v>
      </c>
      <c r="G565" s="3">
        <v>0</v>
      </c>
      <c r="H565" s="3">
        <v>0</v>
      </c>
      <c r="I565" s="3">
        <v>0</v>
      </c>
    </row>
    <row r="566" spans="2:9" x14ac:dyDescent="0.3">
      <c r="B566" s="1">
        <v>541</v>
      </c>
      <c r="C566" s="3">
        <v>0</v>
      </c>
      <c r="D566" s="3">
        <v>0</v>
      </c>
      <c r="E566" s="3">
        <v>0</v>
      </c>
      <c r="F566" s="3">
        <v>0</v>
      </c>
      <c r="G566" s="3">
        <v>0</v>
      </c>
      <c r="H566" s="3">
        <v>0</v>
      </c>
      <c r="I566" s="3">
        <v>0</v>
      </c>
    </row>
    <row r="567" spans="2:9" x14ac:dyDescent="0.3">
      <c r="B567" s="1">
        <v>542</v>
      </c>
      <c r="C567" s="3">
        <v>0</v>
      </c>
      <c r="D567" s="3">
        <v>0</v>
      </c>
      <c r="E567" s="3">
        <v>0</v>
      </c>
      <c r="F567" s="3">
        <v>0</v>
      </c>
      <c r="G567" s="3">
        <v>0</v>
      </c>
      <c r="H567" s="3">
        <v>0</v>
      </c>
      <c r="I567" s="3">
        <v>0</v>
      </c>
    </row>
    <row r="568" spans="2:9" x14ac:dyDescent="0.3">
      <c r="B568" s="1">
        <v>543</v>
      </c>
      <c r="C568" s="3">
        <v>0</v>
      </c>
      <c r="D568" s="3">
        <v>0</v>
      </c>
      <c r="E568" s="3">
        <v>0</v>
      </c>
      <c r="F568" s="3">
        <v>0</v>
      </c>
      <c r="G568" s="3">
        <v>0</v>
      </c>
      <c r="H568" s="3">
        <v>0</v>
      </c>
      <c r="I568" s="3">
        <v>0</v>
      </c>
    </row>
    <row r="569" spans="2:9" x14ac:dyDescent="0.3">
      <c r="B569" s="1">
        <v>544</v>
      </c>
      <c r="C569" s="3">
        <v>0</v>
      </c>
      <c r="D569" s="3">
        <v>0</v>
      </c>
      <c r="E569" s="3">
        <v>0</v>
      </c>
      <c r="F569" s="3">
        <v>0</v>
      </c>
      <c r="G569" s="3">
        <v>0</v>
      </c>
      <c r="H569" s="3">
        <v>0</v>
      </c>
      <c r="I569" s="3">
        <v>0</v>
      </c>
    </row>
    <row r="570" spans="2:9" x14ac:dyDescent="0.3">
      <c r="B570" s="1">
        <v>545</v>
      </c>
      <c r="C570" s="3">
        <v>0</v>
      </c>
      <c r="D570" s="3">
        <v>0</v>
      </c>
      <c r="E570" s="3">
        <v>0</v>
      </c>
      <c r="F570" s="3">
        <v>0</v>
      </c>
      <c r="G570" s="3">
        <v>0</v>
      </c>
      <c r="H570" s="3">
        <v>0</v>
      </c>
      <c r="I570" s="3">
        <v>0</v>
      </c>
    </row>
    <row r="571" spans="2:9" x14ac:dyDescent="0.3">
      <c r="B571" s="1">
        <v>546</v>
      </c>
      <c r="C571" s="3">
        <v>0</v>
      </c>
      <c r="D571" s="3">
        <v>0</v>
      </c>
      <c r="E571" s="3">
        <v>0</v>
      </c>
      <c r="F571" s="3">
        <v>0</v>
      </c>
      <c r="G571" s="3">
        <v>0</v>
      </c>
      <c r="H571" s="3">
        <v>0</v>
      </c>
      <c r="I571" s="3">
        <v>0</v>
      </c>
    </row>
    <row r="572" spans="2:9" x14ac:dyDescent="0.3">
      <c r="B572" s="1">
        <v>547</v>
      </c>
      <c r="C572" s="3">
        <v>0</v>
      </c>
      <c r="D572" s="3">
        <v>0</v>
      </c>
      <c r="E572" s="3">
        <v>0</v>
      </c>
      <c r="F572" s="3">
        <v>0</v>
      </c>
      <c r="G572" s="3">
        <v>0</v>
      </c>
      <c r="H572" s="3">
        <v>0</v>
      </c>
      <c r="I572" s="3">
        <v>0</v>
      </c>
    </row>
    <row r="573" spans="2:9" x14ac:dyDescent="0.3">
      <c r="B573" s="1">
        <v>548</v>
      </c>
      <c r="C573" s="3">
        <v>0</v>
      </c>
      <c r="D573" s="3">
        <v>0</v>
      </c>
      <c r="E573" s="3">
        <v>0</v>
      </c>
      <c r="F573" s="3">
        <v>0</v>
      </c>
      <c r="G573" s="3">
        <v>0</v>
      </c>
      <c r="H573" s="3">
        <v>0</v>
      </c>
      <c r="I573" s="3">
        <v>0</v>
      </c>
    </row>
    <row r="574" spans="2:9" x14ac:dyDescent="0.3">
      <c r="B574" s="1">
        <v>549</v>
      </c>
      <c r="C574" s="3">
        <v>0</v>
      </c>
      <c r="D574" s="3">
        <v>0</v>
      </c>
      <c r="E574" s="3">
        <v>0</v>
      </c>
      <c r="F574" s="3">
        <v>0</v>
      </c>
      <c r="G574" s="3">
        <v>0</v>
      </c>
      <c r="H574" s="3">
        <v>0</v>
      </c>
      <c r="I574" s="3">
        <v>0</v>
      </c>
    </row>
    <row r="575" spans="2:9" x14ac:dyDescent="0.3">
      <c r="B575" s="1">
        <v>550</v>
      </c>
      <c r="C575" s="3">
        <v>0</v>
      </c>
      <c r="D575" s="3">
        <v>0</v>
      </c>
      <c r="E575" s="3">
        <v>0</v>
      </c>
      <c r="F575" s="3">
        <v>0</v>
      </c>
      <c r="G575" s="3">
        <v>0</v>
      </c>
      <c r="H575" s="3">
        <v>0</v>
      </c>
      <c r="I575" s="3">
        <v>0</v>
      </c>
    </row>
    <row r="576" spans="2:9" x14ac:dyDescent="0.3">
      <c r="B576" s="1">
        <v>551</v>
      </c>
      <c r="C576" s="3">
        <v>0</v>
      </c>
      <c r="D576" s="3">
        <v>0</v>
      </c>
      <c r="E576" s="3">
        <v>0</v>
      </c>
      <c r="F576" s="3">
        <v>0</v>
      </c>
      <c r="G576" s="3">
        <v>0</v>
      </c>
      <c r="H576" s="3">
        <v>0</v>
      </c>
      <c r="I576" s="3">
        <v>0</v>
      </c>
    </row>
    <row r="577" spans="2:9" x14ac:dyDescent="0.3">
      <c r="B577" s="1">
        <v>552</v>
      </c>
      <c r="C577" s="3">
        <v>0</v>
      </c>
      <c r="D577" s="3">
        <v>0</v>
      </c>
      <c r="E577" s="3">
        <v>0</v>
      </c>
      <c r="F577" s="3">
        <v>0</v>
      </c>
      <c r="G577" s="3">
        <v>0</v>
      </c>
      <c r="H577" s="3">
        <v>0</v>
      </c>
      <c r="I577" s="3">
        <v>0</v>
      </c>
    </row>
    <row r="578" spans="2:9" x14ac:dyDescent="0.3">
      <c r="B578" s="1">
        <v>553</v>
      </c>
      <c r="C578" s="3">
        <v>0</v>
      </c>
      <c r="D578" s="3">
        <v>0</v>
      </c>
      <c r="E578" s="3">
        <v>0</v>
      </c>
      <c r="F578" s="3">
        <v>0</v>
      </c>
      <c r="G578" s="3">
        <v>0</v>
      </c>
      <c r="H578" s="3">
        <v>0</v>
      </c>
      <c r="I578" s="3">
        <v>0</v>
      </c>
    </row>
    <row r="579" spans="2:9" x14ac:dyDescent="0.3">
      <c r="B579" s="1">
        <v>554</v>
      </c>
      <c r="C579" s="3">
        <v>0</v>
      </c>
      <c r="D579" s="3">
        <v>0</v>
      </c>
      <c r="E579" s="3">
        <v>0</v>
      </c>
      <c r="F579" s="3">
        <v>0</v>
      </c>
      <c r="G579" s="3">
        <v>0</v>
      </c>
      <c r="H579" s="3">
        <v>0</v>
      </c>
      <c r="I579" s="3">
        <v>0</v>
      </c>
    </row>
    <row r="580" spans="2:9" x14ac:dyDescent="0.3">
      <c r="B580" s="1">
        <v>555</v>
      </c>
      <c r="C580" s="3">
        <v>0</v>
      </c>
      <c r="D580" s="3">
        <v>0</v>
      </c>
      <c r="E580" s="3">
        <v>0</v>
      </c>
      <c r="F580" s="3">
        <v>0</v>
      </c>
      <c r="G580" s="3">
        <v>0</v>
      </c>
      <c r="H580" s="3">
        <v>0</v>
      </c>
      <c r="I580" s="3">
        <v>0</v>
      </c>
    </row>
    <row r="581" spans="2:9" x14ac:dyDescent="0.3">
      <c r="B581" s="1">
        <v>556</v>
      </c>
      <c r="C581" s="3">
        <v>0</v>
      </c>
      <c r="D581" s="3">
        <v>0</v>
      </c>
      <c r="E581" s="3">
        <v>0</v>
      </c>
      <c r="F581" s="3">
        <v>0</v>
      </c>
      <c r="G581" s="3">
        <v>0</v>
      </c>
      <c r="H581" s="3">
        <v>0</v>
      </c>
      <c r="I581" s="3">
        <v>0</v>
      </c>
    </row>
    <row r="582" spans="2:9" x14ac:dyDescent="0.3">
      <c r="B582" s="1">
        <v>557</v>
      </c>
      <c r="C582" s="3">
        <v>0</v>
      </c>
      <c r="D582" s="3">
        <v>0</v>
      </c>
      <c r="E582" s="3">
        <v>0</v>
      </c>
      <c r="F582" s="3">
        <v>0</v>
      </c>
      <c r="G582" s="3">
        <v>0</v>
      </c>
      <c r="H582" s="3">
        <v>0</v>
      </c>
      <c r="I582" s="3">
        <v>0</v>
      </c>
    </row>
    <row r="583" spans="2:9" x14ac:dyDescent="0.3">
      <c r="B583" s="1">
        <v>558</v>
      </c>
      <c r="C583" s="3">
        <v>0</v>
      </c>
      <c r="D583" s="3">
        <v>0</v>
      </c>
      <c r="E583" s="3">
        <v>0</v>
      </c>
      <c r="F583" s="3">
        <v>0</v>
      </c>
      <c r="G583" s="3">
        <v>0</v>
      </c>
      <c r="H583" s="3">
        <v>0</v>
      </c>
      <c r="I583" s="3">
        <v>0</v>
      </c>
    </row>
    <row r="584" spans="2:9" x14ac:dyDescent="0.3">
      <c r="B584" s="1">
        <v>559</v>
      </c>
      <c r="C584" s="3">
        <v>0</v>
      </c>
      <c r="D584" s="3">
        <v>0</v>
      </c>
      <c r="E584" s="3">
        <v>0</v>
      </c>
      <c r="F584" s="3">
        <v>0</v>
      </c>
      <c r="G584" s="3">
        <v>0</v>
      </c>
      <c r="H584" s="3">
        <v>0</v>
      </c>
      <c r="I584" s="3">
        <v>0</v>
      </c>
    </row>
    <row r="585" spans="2:9" x14ac:dyDescent="0.3">
      <c r="B585" s="1">
        <v>560</v>
      </c>
      <c r="C585" s="3">
        <v>0</v>
      </c>
      <c r="D585" s="3">
        <v>0</v>
      </c>
      <c r="E585" s="3">
        <v>0</v>
      </c>
      <c r="F585" s="3">
        <v>0</v>
      </c>
      <c r="G585" s="3">
        <v>0</v>
      </c>
      <c r="H585" s="3">
        <v>0</v>
      </c>
      <c r="I585" s="3">
        <v>0</v>
      </c>
    </row>
    <row r="586" spans="2:9" x14ac:dyDescent="0.3">
      <c r="B586" s="1">
        <v>561</v>
      </c>
      <c r="C586" s="3">
        <v>0</v>
      </c>
      <c r="D586" s="3">
        <v>0</v>
      </c>
      <c r="E586" s="3">
        <v>0</v>
      </c>
      <c r="F586" s="3">
        <v>0</v>
      </c>
      <c r="G586" s="3">
        <v>0</v>
      </c>
      <c r="H586" s="3">
        <v>0</v>
      </c>
      <c r="I586" s="3">
        <v>0</v>
      </c>
    </row>
    <row r="587" spans="2:9" x14ac:dyDescent="0.3">
      <c r="B587" s="1">
        <v>562</v>
      </c>
      <c r="C587" s="3">
        <v>0</v>
      </c>
      <c r="D587" s="3">
        <v>0</v>
      </c>
      <c r="E587" s="3">
        <v>0</v>
      </c>
      <c r="F587" s="3">
        <v>0</v>
      </c>
      <c r="G587" s="3">
        <v>0</v>
      </c>
      <c r="H587" s="3">
        <v>0</v>
      </c>
      <c r="I587" s="3">
        <v>0</v>
      </c>
    </row>
    <row r="588" spans="2:9" x14ac:dyDescent="0.3">
      <c r="B588" s="1">
        <v>563</v>
      </c>
      <c r="C588" s="3">
        <v>0</v>
      </c>
      <c r="D588" s="3">
        <v>0</v>
      </c>
      <c r="E588" s="3">
        <v>0</v>
      </c>
      <c r="F588" s="3">
        <v>0</v>
      </c>
      <c r="G588" s="3">
        <v>0</v>
      </c>
      <c r="H588" s="3">
        <v>0</v>
      </c>
      <c r="I588" s="3">
        <v>0</v>
      </c>
    </row>
    <row r="589" spans="2:9" x14ac:dyDescent="0.3">
      <c r="B589" s="1">
        <v>564</v>
      </c>
      <c r="C589" s="3">
        <v>0</v>
      </c>
      <c r="D589" s="3">
        <v>0</v>
      </c>
      <c r="E589" s="3">
        <v>0</v>
      </c>
      <c r="F589" s="3">
        <v>0</v>
      </c>
      <c r="G589" s="3">
        <v>0</v>
      </c>
      <c r="H589" s="3">
        <v>0</v>
      </c>
      <c r="I589" s="3">
        <v>0</v>
      </c>
    </row>
    <row r="590" spans="2:9" x14ac:dyDescent="0.3">
      <c r="B590" s="1">
        <v>565</v>
      </c>
      <c r="C590" s="3">
        <v>0</v>
      </c>
      <c r="D590" s="3">
        <v>0</v>
      </c>
      <c r="E590" s="3">
        <v>0</v>
      </c>
      <c r="F590" s="3">
        <v>0</v>
      </c>
      <c r="G590" s="3">
        <v>0</v>
      </c>
      <c r="H590" s="3">
        <v>0</v>
      </c>
      <c r="I590" s="3">
        <v>0</v>
      </c>
    </row>
    <row r="591" spans="2:9" x14ac:dyDescent="0.3">
      <c r="B591" s="1">
        <v>566</v>
      </c>
      <c r="C591" s="3">
        <v>0</v>
      </c>
      <c r="D591" s="3">
        <v>0</v>
      </c>
      <c r="E591" s="3">
        <v>0</v>
      </c>
      <c r="F591" s="3">
        <v>0</v>
      </c>
      <c r="G591" s="3">
        <v>0</v>
      </c>
      <c r="H591" s="3">
        <v>0</v>
      </c>
      <c r="I591" s="3">
        <v>0</v>
      </c>
    </row>
    <row r="592" spans="2:9" x14ac:dyDescent="0.3">
      <c r="B592" s="1">
        <v>567</v>
      </c>
      <c r="C592" s="3">
        <v>0</v>
      </c>
      <c r="D592" s="3">
        <v>0</v>
      </c>
      <c r="E592" s="3">
        <v>0</v>
      </c>
      <c r="F592" s="3">
        <v>0</v>
      </c>
      <c r="G592" s="3">
        <v>0</v>
      </c>
      <c r="H592" s="3">
        <v>0</v>
      </c>
      <c r="I592" s="3">
        <v>0</v>
      </c>
    </row>
    <row r="593" spans="2:9" x14ac:dyDescent="0.3">
      <c r="B593" s="1">
        <v>568</v>
      </c>
      <c r="C593" s="3">
        <v>0</v>
      </c>
      <c r="D593" s="3">
        <v>0</v>
      </c>
      <c r="E593" s="3">
        <v>0</v>
      </c>
      <c r="F593" s="3">
        <v>0</v>
      </c>
      <c r="G593" s="3">
        <v>0</v>
      </c>
      <c r="H593" s="3">
        <v>0</v>
      </c>
      <c r="I593" s="3">
        <v>0</v>
      </c>
    </row>
    <row r="594" spans="2:9" x14ac:dyDescent="0.3">
      <c r="B594" s="1">
        <v>569</v>
      </c>
      <c r="C594" s="3">
        <v>0</v>
      </c>
      <c r="D594" s="3">
        <v>0</v>
      </c>
      <c r="E594" s="3">
        <v>0</v>
      </c>
      <c r="F594" s="3">
        <v>0</v>
      </c>
      <c r="G594" s="3">
        <v>0</v>
      </c>
      <c r="H594" s="3">
        <v>0</v>
      </c>
      <c r="I594" s="3">
        <v>0</v>
      </c>
    </row>
    <row r="595" spans="2:9" x14ac:dyDescent="0.3">
      <c r="B595" s="1">
        <v>570</v>
      </c>
      <c r="C595" s="3">
        <v>0</v>
      </c>
      <c r="D595" s="3">
        <v>0</v>
      </c>
      <c r="E595" s="3">
        <v>0</v>
      </c>
      <c r="F595" s="3">
        <v>0</v>
      </c>
      <c r="G595" s="3">
        <v>0</v>
      </c>
      <c r="H595" s="3">
        <v>0</v>
      </c>
      <c r="I595" s="3">
        <v>0</v>
      </c>
    </row>
    <row r="596" spans="2:9" x14ac:dyDescent="0.3">
      <c r="B596" s="1">
        <v>571</v>
      </c>
      <c r="C596" s="3">
        <v>0</v>
      </c>
      <c r="D596" s="3">
        <v>0</v>
      </c>
      <c r="E596" s="3">
        <v>0</v>
      </c>
      <c r="F596" s="3">
        <v>0</v>
      </c>
      <c r="G596" s="3">
        <v>0</v>
      </c>
      <c r="H596" s="3">
        <v>0</v>
      </c>
      <c r="I596" s="3">
        <v>0</v>
      </c>
    </row>
    <row r="597" spans="2:9" x14ac:dyDescent="0.3">
      <c r="B597" s="1">
        <v>572</v>
      </c>
      <c r="C597" s="3">
        <v>0</v>
      </c>
      <c r="D597" s="3">
        <v>0</v>
      </c>
      <c r="E597" s="3">
        <v>0</v>
      </c>
      <c r="F597" s="3">
        <v>0</v>
      </c>
      <c r="G597" s="3">
        <v>0</v>
      </c>
      <c r="H597" s="3">
        <v>0</v>
      </c>
      <c r="I597" s="3">
        <v>0</v>
      </c>
    </row>
    <row r="598" spans="2:9" x14ac:dyDescent="0.3">
      <c r="B598" s="1">
        <v>573</v>
      </c>
      <c r="C598" s="3">
        <v>0</v>
      </c>
      <c r="D598" s="3">
        <v>0</v>
      </c>
      <c r="E598" s="3">
        <v>0</v>
      </c>
      <c r="F598" s="3">
        <v>0</v>
      </c>
      <c r="G598" s="3">
        <v>0</v>
      </c>
      <c r="H598" s="3">
        <v>0</v>
      </c>
      <c r="I598" s="3">
        <v>0</v>
      </c>
    </row>
    <row r="599" spans="2:9" x14ac:dyDescent="0.3">
      <c r="B599" s="1">
        <v>574</v>
      </c>
      <c r="C599" s="3">
        <v>0</v>
      </c>
      <c r="D599" s="3">
        <v>0</v>
      </c>
      <c r="E599" s="3">
        <v>0</v>
      </c>
      <c r="F599" s="3">
        <v>0</v>
      </c>
      <c r="G599" s="3">
        <v>0</v>
      </c>
      <c r="H599" s="3">
        <v>0</v>
      </c>
      <c r="I599" s="3">
        <v>0</v>
      </c>
    </row>
    <row r="600" spans="2:9" x14ac:dyDescent="0.3">
      <c r="B600" s="1">
        <v>575</v>
      </c>
      <c r="C600" s="3">
        <v>0</v>
      </c>
      <c r="D600" s="3">
        <v>0</v>
      </c>
      <c r="E600" s="3">
        <v>0</v>
      </c>
      <c r="F600" s="3">
        <v>0</v>
      </c>
      <c r="G600" s="3">
        <v>0</v>
      </c>
      <c r="H600" s="3">
        <v>0</v>
      </c>
      <c r="I600" s="3">
        <v>0</v>
      </c>
    </row>
    <row r="601" spans="2:9" x14ac:dyDescent="0.3">
      <c r="B601" s="1">
        <v>576</v>
      </c>
      <c r="C601" s="3">
        <v>0</v>
      </c>
      <c r="D601" s="3">
        <v>0</v>
      </c>
      <c r="E601" s="3">
        <v>0</v>
      </c>
      <c r="F601" s="3">
        <v>0</v>
      </c>
      <c r="G601" s="3">
        <v>0</v>
      </c>
      <c r="H601" s="3">
        <v>0</v>
      </c>
      <c r="I601" s="3">
        <v>0</v>
      </c>
    </row>
    <row r="602" spans="2:9" x14ac:dyDescent="0.3">
      <c r="B602" s="1">
        <v>577</v>
      </c>
      <c r="C602" s="3">
        <v>0</v>
      </c>
      <c r="D602" s="3">
        <v>0</v>
      </c>
      <c r="E602" s="3">
        <v>0</v>
      </c>
      <c r="F602" s="3">
        <v>0</v>
      </c>
      <c r="G602" s="3">
        <v>0</v>
      </c>
      <c r="H602" s="3">
        <v>0</v>
      </c>
      <c r="I602" s="3">
        <v>0</v>
      </c>
    </row>
    <row r="603" spans="2:9" x14ac:dyDescent="0.3">
      <c r="B603" s="1">
        <v>578</v>
      </c>
      <c r="C603" s="3">
        <v>0</v>
      </c>
      <c r="D603" s="3">
        <v>0</v>
      </c>
      <c r="E603" s="3">
        <v>0</v>
      </c>
      <c r="F603" s="3">
        <v>0</v>
      </c>
      <c r="G603" s="3">
        <v>0</v>
      </c>
      <c r="H603" s="3">
        <v>0</v>
      </c>
      <c r="I603" s="3">
        <v>0</v>
      </c>
    </row>
    <row r="604" spans="2:9" x14ac:dyDescent="0.3">
      <c r="B604" s="1">
        <v>579</v>
      </c>
      <c r="C604" s="3">
        <v>0</v>
      </c>
      <c r="D604" s="3">
        <v>0</v>
      </c>
      <c r="E604" s="3">
        <v>0</v>
      </c>
      <c r="F604" s="3">
        <v>0</v>
      </c>
      <c r="G604" s="3">
        <v>0</v>
      </c>
      <c r="H604" s="3">
        <v>0</v>
      </c>
      <c r="I604" s="3">
        <v>0</v>
      </c>
    </row>
    <row r="605" spans="2:9" x14ac:dyDescent="0.3">
      <c r="B605" s="1">
        <v>580</v>
      </c>
      <c r="C605" s="3">
        <v>0</v>
      </c>
      <c r="D605" s="3">
        <v>0</v>
      </c>
      <c r="E605" s="3">
        <v>0</v>
      </c>
      <c r="F605" s="3">
        <v>0</v>
      </c>
      <c r="G605" s="3">
        <v>0</v>
      </c>
      <c r="H605" s="3">
        <v>0</v>
      </c>
      <c r="I605" s="3">
        <v>0</v>
      </c>
    </row>
    <row r="606" spans="2:9" x14ac:dyDescent="0.3">
      <c r="B606" s="1">
        <v>581</v>
      </c>
      <c r="C606" s="3">
        <v>0</v>
      </c>
      <c r="D606" s="3">
        <v>0</v>
      </c>
      <c r="E606" s="3">
        <v>0</v>
      </c>
      <c r="F606" s="3">
        <v>0</v>
      </c>
      <c r="G606" s="3">
        <v>0</v>
      </c>
      <c r="H606" s="3">
        <v>0</v>
      </c>
      <c r="I606" s="3">
        <v>0</v>
      </c>
    </row>
    <row r="607" spans="2:9" x14ac:dyDescent="0.3">
      <c r="B607" s="1">
        <v>582</v>
      </c>
      <c r="C607" s="3">
        <v>0</v>
      </c>
      <c r="D607" s="3">
        <v>0</v>
      </c>
      <c r="E607" s="3">
        <v>0</v>
      </c>
      <c r="F607" s="3">
        <v>0</v>
      </c>
      <c r="G607" s="3">
        <v>0</v>
      </c>
      <c r="H607" s="3">
        <v>0</v>
      </c>
      <c r="I607" s="3">
        <v>0</v>
      </c>
    </row>
    <row r="608" spans="2:9" x14ac:dyDescent="0.3">
      <c r="B608" s="1">
        <v>583</v>
      </c>
      <c r="C608" s="3">
        <v>0</v>
      </c>
      <c r="D608" s="3">
        <v>0</v>
      </c>
      <c r="E608" s="3">
        <v>0</v>
      </c>
      <c r="F608" s="3">
        <v>0</v>
      </c>
      <c r="G608" s="3">
        <v>0</v>
      </c>
      <c r="H608" s="3">
        <v>0</v>
      </c>
      <c r="I608" s="3">
        <v>0</v>
      </c>
    </row>
    <row r="609" spans="2:9" x14ac:dyDescent="0.3">
      <c r="B609" s="1">
        <v>584</v>
      </c>
      <c r="C609" s="3">
        <v>0</v>
      </c>
      <c r="D609" s="3">
        <v>0</v>
      </c>
      <c r="E609" s="3">
        <v>0</v>
      </c>
      <c r="F609" s="3">
        <v>0</v>
      </c>
      <c r="G609" s="3">
        <v>0</v>
      </c>
      <c r="H609" s="3">
        <v>0</v>
      </c>
      <c r="I609" s="3">
        <v>0</v>
      </c>
    </row>
    <row r="610" spans="2:9" x14ac:dyDescent="0.3">
      <c r="B610" s="1">
        <v>585</v>
      </c>
      <c r="C610" s="3">
        <v>0</v>
      </c>
      <c r="D610" s="3">
        <v>0</v>
      </c>
      <c r="E610" s="3">
        <v>0</v>
      </c>
      <c r="F610" s="3">
        <v>0</v>
      </c>
      <c r="G610" s="3">
        <v>0</v>
      </c>
      <c r="H610" s="3">
        <v>0</v>
      </c>
      <c r="I610" s="3">
        <v>0</v>
      </c>
    </row>
    <row r="611" spans="2:9" x14ac:dyDescent="0.3">
      <c r="B611" s="1">
        <v>586</v>
      </c>
      <c r="C611" s="3">
        <v>0</v>
      </c>
      <c r="D611" s="3">
        <v>0</v>
      </c>
      <c r="E611" s="3">
        <v>0</v>
      </c>
      <c r="F611" s="3">
        <v>0</v>
      </c>
      <c r="G611" s="3">
        <v>0</v>
      </c>
      <c r="H611" s="3">
        <v>0</v>
      </c>
      <c r="I611" s="3">
        <v>0</v>
      </c>
    </row>
    <row r="612" spans="2:9" x14ac:dyDescent="0.3">
      <c r="B612" s="1">
        <v>587</v>
      </c>
      <c r="C612" s="3">
        <v>0</v>
      </c>
      <c r="D612" s="3">
        <v>0</v>
      </c>
      <c r="E612" s="3">
        <v>0</v>
      </c>
      <c r="F612" s="3">
        <v>0</v>
      </c>
      <c r="G612" s="3">
        <v>0</v>
      </c>
      <c r="H612" s="3">
        <v>0</v>
      </c>
      <c r="I612" s="3">
        <v>0</v>
      </c>
    </row>
    <row r="613" spans="2:9" x14ac:dyDescent="0.3">
      <c r="B613" s="1">
        <v>588</v>
      </c>
      <c r="C613" s="3">
        <v>0</v>
      </c>
      <c r="D613" s="3">
        <v>0</v>
      </c>
      <c r="E613" s="3">
        <v>0</v>
      </c>
      <c r="F613" s="3">
        <v>0</v>
      </c>
      <c r="G613" s="3">
        <v>0</v>
      </c>
      <c r="H613" s="3">
        <v>0</v>
      </c>
      <c r="I613" s="3">
        <v>0</v>
      </c>
    </row>
    <row r="614" spans="2:9" x14ac:dyDescent="0.3">
      <c r="B614" s="1">
        <v>589</v>
      </c>
      <c r="C614" s="3">
        <v>0</v>
      </c>
      <c r="D614" s="3">
        <v>0</v>
      </c>
      <c r="E614" s="3">
        <v>0</v>
      </c>
      <c r="F614" s="3">
        <v>0</v>
      </c>
      <c r="G614" s="3">
        <v>0</v>
      </c>
      <c r="H614" s="3">
        <v>0</v>
      </c>
      <c r="I614" s="3">
        <v>0</v>
      </c>
    </row>
    <row r="615" spans="2:9" x14ac:dyDescent="0.3">
      <c r="B615" s="1">
        <v>590</v>
      </c>
      <c r="C615" s="3">
        <v>0</v>
      </c>
      <c r="D615" s="3">
        <v>0</v>
      </c>
      <c r="E615" s="3">
        <v>0</v>
      </c>
      <c r="F615" s="3">
        <v>0</v>
      </c>
      <c r="G615" s="3">
        <v>0</v>
      </c>
      <c r="H615" s="3">
        <v>0</v>
      </c>
      <c r="I615" s="3">
        <v>0</v>
      </c>
    </row>
    <row r="616" spans="2:9" x14ac:dyDescent="0.3">
      <c r="B616" s="1">
        <v>591</v>
      </c>
      <c r="C616" s="3">
        <v>0</v>
      </c>
      <c r="D616" s="3">
        <v>0</v>
      </c>
      <c r="E616" s="3">
        <v>0</v>
      </c>
      <c r="F616" s="3">
        <v>0</v>
      </c>
      <c r="G616" s="3">
        <v>0</v>
      </c>
      <c r="H616" s="3">
        <v>0</v>
      </c>
      <c r="I616" s="3">
        <v>0</v>
      </c>
    </row>
    <row r="617" spans="2:9" x14ac:dyDescent="0.3">
      <c r="B617" s="1">
        <v>592</v>
      </c>
      <c r="C617" s="3">
        <v>0</v>
      </c>
      <c r="D617" s="3">
        <v>0</v>
      </c>
      <c r="E617" s="3">
        <v>0</v>
      </c>
      <c r="F617" s="3">
        <v>0</v>
      </c>
      <c r="G617" s="3">
        <v>0</v>
      </c>
      <c r="H617" s="3">
        <v>0</v>
      </c>
      <c r="I617" s="3">
        <v>0</v>
      </c>
    </row>
    <row r="618" spans="2:9" x14ac:dyDescent="0.3">
      <c r="B618" s="1">
        <v>593</v>
      </c>
      <c r="C618" s="3">
        <v>0</v>
      </c>
      <c r="D618" s="3">
        <v>0</v>
      </c>
      <c r="E618" s="3">
        <v>0</v>
      </c>
      <c r="F618" s="3">
        <v>0</v>
      </c>
      <c r="G618" s="3">
        <v>0</v>
      </c>
      <c r="H618" s="3">
        <v>0</v>
      </c>
      <c r="I618" s="3">
        <v>0</v>
      </c>
    </row>
    <row r="619" spans="2:9" x14ac:dyDescent="0.3">
      <c r="B619" s="1">
        <v>594</v>
      </c>
      <c r="C619" s="3">
        <v>0</v>
      </c>
      <c r="D619" s="3">
        <v>0</v>
      </c>
      <c r="E619" s="3">
        <v>0</v>
      </c>
      <c r="F619" s="3">
        <v>0</v>
      </c>
      <c r="G619" s="3">
        <v>0</v>
      </c>
      <c r="H619" s="3">
        <v>0</v>
      </c>
      <c r="I619" s="3">
        <v>0</v>
      </c>
    </row>
    <row r="620" spans="2:9" x14ac:dyDescent="0.3">
      <c r="B620" s="1">
        <v>595</v>
      </c>
      <c r="C620" s="3">
        <v>0</v>
      </c>
      <c r="D620" s="3">
        <v>0</v>
      </c>
      <c r="E620" s="3">
        <v>0</v>
      </c>
      <c r="F620" s="3">
        <v>0</v>
      </c>
      <c r="G620" s="3">
        <v>0</v>
      </c>
      <c r="H620" s="3">
        <v>0</v>
      </c>
      <c r="I620" s="3">
        <v>0</v>
      </c>
    </row>
    <row r="621" spans="2:9" x14ac:dyDescent="0.3">
      <c r="B621" s="1">
        <v>596</v>
      </c>
      <c r="C621" s="3">
        <v>0</v>
      </c>
      <c r="D621" s="3">
        <v>0</v>
      </c>
      <c r="E621" s="3">
        <v>0</v>
      </c>
      <c r="F621" s="3">
        <v>0</v>
      </c>
      <c r="G621" s="3">
        <v>0</v>
      </c>
      <c r="H621" s="3">
        <v>0</v>
      </c>
      <c r="I621" s="3">
        <v>0</v>
      </c>
    </row>
    <row r="622" spans="2:9" x14ac:dyDescent="0.3">
      <c r="B622" s="1">
        <v>597</v>
      </c>
      <c r="C622" s="3">
        <v>0</v>
      </c>
      <c r="D622" s="3">
        <v>0</v>
      </c>
      <c r="E622" s="3">
        <v>0</v>
      </c>
      <c r="F622" s="3">
        <v>0</v>
      </c>
      <c r="G622" s="3">
        <v>0</v>
      </c>
      <c r="H622" s="3">
        <v>0</v>
      </c>
      <c r="I622" s="3">
        <v>0</v>
      </c>
    </row>
    <row r="623" spans="2:9" x14ac:dyDescent="0.3">
      <c r="B623" s="1">
        <v>598</v>
      </c>
      <c r="C623" s="3">
        <v>0</v>
      </c>
      <c r="D623" s="3">
        <v>0</v>
      </c>
      <c r="E623" s="3">
        <v>0</v>
      </c>
      <c r="F623" s="3">
        <v>0</v>
      </c>
      <c r="G623" s="3">
        <v>0</v>
      </c>
      <c r="H623" s="3">
        <v>0</v>
      </c>
      <c r="I623" s="3">
        <v>0</v>
      </c>
    </row>
    <row r="624" spans="2:9" x14ac:dyDescent="0.3">
      <c r="B624" s="1">
        <v>599</v>
      </c>
      <c r="C624" s="3">
        <v>0</v>
      </c>
      <c r="D624" s="3">
        <v>0</v>
      </c>
      <c r="E624" s="3">
        <v>0</v>
      </c>
      <c r="F624" s="3">
        <v>0</v>
      </c>
      <c r="G624" s="3">
        <v>0</v>
      </c>
      <c r="H624" s="3">
        <v>0</v>
      </c>
      <c r="I624" s="3">
        <v>0</v>
      </c>
    </row>
    <row r="625" spans="2:9" x14ac:dyDescent="0.3">
      <c r="B625" s="1">
        <v>600</v>
      </c>
      <c r="C625" s="3">
        <v>0</v>
      </c>
      <c r="D625" s="3">
        <v>0</v>
      </c>
      <c r="E625" s="3">
        <v>0</v>
      </c>
      <c r="F625" s="3">
        <v>0</v>
      </c>
      <c r="G625" s="3">
        <v>0</v>
      </c>
      <c r="H625" s="3">
        <v>0</v>
      </c>
      <c r="I625" s="3">
        <v>0</v>
      </c>
    </row>
    <row r="626" spans="2:9" x14ac:dyDescent="0.3">
      <c r="B626" s="1">
        <v>601</v>
      </c>
      <c r="C626" s="3">
        <v>0</v>
      </c>
      <c r="D626" s="3">
        <v>0</v>
      </c>
      <c r="E626" s="3">
        <v>0</v>
      </c>
      <c r="F626" s="3">
        <v>0</v>
      </c>
      <c r="G626" s="3">
        <v>0</v>
      </c>
      <c r="H626" s="3">
        <v>0</v>
      </c>
      <c r="I626" s="3">
        <v>0</v>
      </c>
    </row>
    <row r="627" spans="2:9" x14ac:dyDescent="0.3">
      <c r="B627" s="1">
        <v>602</v>
      </c>
      <c r="C627" s="3">
        <v>0</v>
      </c>
      <c r="D627" s="3">
        <v>0</v>
      </c>
      <c r="E627" s="3">
        <v>0</v>
      </c>
      <c r="F627" s="3">
        <v>0</v>
      </c>
      <c r="G627" s="3">
        <v>0</v>
      </c>
      <c r="H627" s="3">
        <v>0</v>
      </c>
      <c r="I627" s="3">
        <v>0</v>
      </c>
    </row>
    <row r="628" spans="2:9" x14ac:dyDescent="0.3">
      <c r="B628" s="1">
        <v>603</v>
      </c>
      <c r="C628" s="3">
        <v>0</v>
      </c>
      <c r="D628" s="3">
        <v>0</v>
      </c>
      <c r="E628" s="3">
        <v>0</v>
      </c>
      <c r="F628" s="3">
        <v>0</v>
      </c>
      <c r="G628" s="3">
        <v>0</v>
      </c>
      <c r="H628" s="3">
        <v>0</v>
      </c>
      <c r="I628" s="3">
        <v>0</v>
      </c>
    </row>
    <row r="629" spans="2:9" x14ac:dyDescent="0.3">
      <c r="B629" s="1">
        <v>604</v>
      </c>
      <c r="C629" s="3">
        <v>0</v>
      </c>
      <c r="D629" s="3">
        <v>0</v>
      </c>
      <c r="E629" s="3">
        <v>0</v>
      </c>
      <c r="F629" s="3">
        <v>0</v>
      </c>
      <c r="G629" s="3">
        <v>0</v>
      </c>
      <c r="H629" s="3">
        <v>0</v>
      </c>
      <c r="I629" s="3">
        <v>0</v>
      </c>
    </row>
    <row r="630" spans="2:9" x14ac:dyDescent="0.3">
      <c r="B630" s="1">
        <v>605</v>
      </c>
      <c r="C630" s="3">
        <v>0</v>
      </c>
      <c r="D630" s="3">
        <v>0</v>
      </c>
      <c r="E630" s="3">
        <v>0</v>
      </c>
      <c r="F630" s="3">
        <v>0</v>
      </c>
      <c r="G630" s="3">
        <v>0</v>
      </c>
      <c r="H630" s="3">
        <v>0</v>
      </c>
      <c r="I630" s="3">
        <v>0</v>
      </c>
    </row>
    <row r="631" spans="2:9" x14ac:dyDescent="0.3">
      <c r="B631" s="1">
        <v>606</v>
      </c>
      <c r="C631" s="3">
        <v>0</v>
      </c>
      <c r="D631" s="3">
        <v>0</v>
      </c>
      <c r="E631" s="3">
        <v>0</v>
      </c>
      <c r="F631" s="3">
        <v>0</v>
      </c>
      <c r="G631" s="3">
        <v>0</v>
      </c>
      <c r="H631" s="3">
        <v>0</v>
      </c>
      <c r="I631" s="3">
        <v>0</v>
      </c>
    </row>
    <row r="632" spans="2:9" x14ac:dyDescent="0.3">
      <c r="B632" s="1">
        <v>607</v>
      </c>
      <c r="C632" s="3">
        <v>0</v>
      </c>
      <c r="D632" s="3">
        <v>0</v>
      </c>
      <c r="E632" s="3">
        <v>0</v>
      </c>
      <c r="F632" s="3">
        <v>0</v>
      </c>
      <c r="G632" s="3">
        <v>0</v>
      </c>
      <c r="H632" s="3">
        <v>0</v>
      </c>
      <c r="I632" s="3">
        <v>0</v>
      </c>
    </row>
    <row r="633" spans="2:9" x14ac:dyDescent="0.3">
      <c r="B633" s="1">
        <v>608</v>
      </c>
      <c r="C633" s="3">
        <v>0</v>
      </c>
      <c r="D633" s="3">
        <v>0</v>
      </c>
      <c r="E633" s="3">
        <v>0</v>
      </c>
      <c r="F633" s="3">
        <v>0</v>
      </c>
      <c r="G633" s="3">
        <v>0</v>
      </c>
      <c r="H633" s="3">
        <v>0</v>
      </c>
      <c r="I633" s="3">
        <v>0</v>
      </c>
    </row>
    <row r="634" spans="2:9" x14ac:dyDescent="0.3">
      <c r="B634" s="1">
        <v>609</v>
      </c>
      <c r="C634" s="3">
        <v>0</v>
      </c>
      <c r="D634" s="3">
        <v>0</v>
      </c>
      <c r="E634" s="3">
        <v>0</v>
      </c>
      <c r="F634" s="3">
        <v>0</v>
      </c>
      <c r="G634" s="3">
        <v>0</v>
      </c>
      <c r="H634" s="3">
        <v>0</v>
      </c>
      <c r="I634" s="3">
        <v>0</v>
      </c>
    </row>
    <row r="635" spans="2:9" x14ac:dyDescent="0.3">
      <c r="B635" s="1">
        <v>610</v>
      </c>
      <c r="C635" s="3">
        <v>0</v>
      </c>
      <c r="D635" s="3">
        <v>0</v>
      </c>
      <c r="E635" s="3">
        <v>0</v>
      </c>
      <c r="F635" s="3">
        <v>0</v>
      </c>
      <c r="G635" s="3">
        <v>0</v>
      </c>
      <c r="H635" s="3">
        <v>0</v>
      </c>
      <c r="I635" s="3">
        <v>0</v>
      </c>
    </row>
    <row r="636" spans="2:9" x14ac:dyDescent="0.3">
      <c r="B636" s="1">
        <v>611</v>
      </c>
      <c r="C636" s="3">
        <v>0</v>
      </c>
      <c r="D636" s="3">
        <v>0</v>
      </c>
      <c r="E636" s="3">
        <v>0</v>
      </c>
      <c r="F636" s="3">
        <v>0</v>
      </c>
      <c r="G636" s="3">
        <v>0</v>
      </c>
      <c r="H636" s="3">
        <v>0</v>
      </c>
      <c r="I636" s="3">
        <v>0</v>
      </c>
    </row>
    <row r="637" spans="2:9" x14ac:dyDescent="0.3">
      <c r="B637" s="1">
        <v>612</v>
      </c>
      <c r="C637" s="3">
        <v>0</v>
      </c>
      <c r="D637" s="3">
        <v>0</v>
      </c>
      <c r="E637" s="3">
        <v>0</v>
      </c>
      <c r="F637" s="3">
        <v>0</v>
      </c>
      <c r="G637" s="3">
        <v>0</v>
      </c>
      <c r="H637" s="3">
        <v>0</v>
      </c>
      <c r="I637" s="3">
        <v>0</v>
      </c>
    </row>
    <row r="638" spans="2:9" x14ac:dyDescent="0.3">
      <c r="B638" s="1">
        <v>613</v>
      </c>
      <c r="C638" s="3">
        <v>0</v>
      </c>
      <c r="D638" s="3">
        <v>0</v>
      </c>
      <c r="E638" s="3">
        <v>0</v>
      </c>
      <c r="F638" s="3">
        <v>0</v>
      </c>
      <c r="G638" s="3">
        <v>0</v>
      </c>
      <c r="H638" s="3">
        <v>0</v>
      </c>
      <c r="I638" s="3">
        <v>0</v>
      </c>
    </row>
    <row r="639" spans="2:9" x14ac:dyDescent="0.3">
      <c r="B639" s="1">
        <v>614</v>
      </c>
      <c r="C639" s="3">
        <v>0</v>
      </c>
      <c r="D639" s="3">
        <v>0</v>
      </c>
      <c r="E639" s="3">
        <v>0</v>
      </c>
      <c r="F639" s="3">
        <v>0</v>
      </c>
      <c r="G639" s="3">
        <v>0</v>
      </c>
      <c r="H639" s="3">
        <v>0</v>
      </c>
      <c r="I639" s="3">
        <v>0</v>
      </c>
    </row>
    <row r="640" spans="2:9" x14ac:dyDescent="0.3">
      <c r="B640" s="1">
        <v>615</v>
      </c>
      <c r="C640" s="3">
        <v>0</v>
      </c>
      <c r="D640" s="3">
        <v>0</v>
      </c>
      <c r="E640" s="3">
        <v>0</v>
      </c>
      <c r="F640" s="3">
        <v>0</v>
      </c>
      <c r="G640" s="3">
        <v>0</v>
      </c>
      <c r="H640" s="3">
        <v>0</v>
      </c>
      <c r="I640" s="3">
        <v>0</v>
      </c>
    </row>
    <row r="641" spans="2:9" x14ac:dyDescent="0.3">
      <c r="B641" s="1">
        <v>616</v>
      </c>
      <c r="C641" s="3">
        <v>0</v>
      </c>
      <c r="D641" s="3">
        <v>0</v>
      </c>
      <c r="E641" s="3">
        <v>0</v>
      </c>
      <c r="F641" s="3">
        <v>0</v>
      </c>
      <c r="G641" s="3">
        <v>0</v>
      </c>
      <c r="H641" s="3">
        <v>0</v>
      </c>
      <c r="I641" s="3">
        <v>0</v>
      </c>
    </row>
    <row r="642" spans="2:9" x14ac:dyDescent="0.3">
      <c r="B642" s="1">
        <v>617</v>
      </c>
      <c r="C642" s="3">
        <v>0</v>
      </c>
      <c r="D642" s="3">
        <v>0</v>
      </c>
      <c r="E642" s="3">
        <v>0</v>
      </c>
      <c r="F642" s="3">
        <v>0</v>
      </c>
      <c r="G642" s="3">
        <v>0</v>
      </c>
      <c r="H642" s="3">
        <v>0</v>
      </c>
      <c r="I642" s="3">
        <v>0</v>
      </c>
    </row>
    <row r="643" spans="2:9" x14ac:dyDescent="0.3">
      <c r="B643" s="1">
        <v>618</v>
      </c>
      <c r="C643" s="3">
        <v>0</v>
      </c>
      <c r="D643" s="3">
        <v>0</v>
      </c>
      <c r="E643" s="3">
        <v>0</v>
      </c>
      <c r="F643" s="3">
        <v>0</v>
      </c>
      <c r="G643" s="3">
        <v>0</v>
      </c>
      <c r="H643" s="3">
        <v>0</v>
      </c>
      <c r="I643" s="3">
        <v>0</v>
      </c>
    </row>
    <row r="644" spans="2:9" x14ac:dyDescent="0.3">
      <c r="B644" s="1">
        <v>619</v>
      </c>
      <c r="C644" s="3">
        <v>0</v>
      </c>
      <c r="D644" s="3">
        <v>0</v>
      </c>
      <c r="E644" s="3">
        <v>0</v>
      </c>
      <c r="F644" s="3">
        <v>0</v>
      </c>
      <c r="G644" s="3">
        <v>0</v>
      </c>
      <c r="H644" s="3">
        <v>0</v>
      </c>
      <c r="I644" s="3">
        <v>0</v>
      </c>
    </row>
    <row r="645" spans="2:9" x14ac:dyDescent="0.3">
      <c r="B645" s="1">
        <v>620</v>
      </c>
      <c r="C645" s="3">
        <v>0</v>
      </c>
      <c r="D645" s="3">
        <v>0</v>
      </c>
      <c r="E645" s="3">
        <v>0</v>
      </c>
      <c r="F645" s="3">
        <v>0</v>
      </c>
      <c r="G645" s="3">
        <v>0</v>
      </c>
      <c r="H645" s="3">
        <v>0</v>
      </c>
      <c r="I645" s="3">
        <v>0</v>
      </c>
    </row>
    <row r="646" spans="2:9" x14ac:dyDescent="0.3">
      <c r="B646" s="1">
        <v>621</v>
      </c>
      <c r="C646" s="3">
        <v>0</v>
      </c>
      <c r="D646" s="3">
        <v>0</v>
      </c>
      <c r="E646" s="3">
        <v>0</v>
      </c>
      <c r="F646" s="3">
        <v>0</v>
      </c>
      <c r="G646" s="3">
        <v>0</v>
      </c>
      <c r="H646" s="3">
        <v>0</v>
      </c>
      <c r="I646" s="3">
        <v>0</v>
      </c>
    </row>
    <row r="647" spans="2:9" x14ac:dyDescent="0.3">
      <c r="B647" s="1">
        <v>622</v>
      </c>
      <c r="C647" s="3">
        <v>0</v>
      </c>
      <c r="D647" s="3">
        <v>0</v>
      </c>
      <c r="E647" s="3">
        <v>0</v>
      </c>
      <c r="F647" s="3">
        <v>0</v>
      </c>
      <c r="G647" s="3">
        <v>0</v>
      </c>
      <c r="H647" s="3">
        <v>0</v>
      </c>
      <c r="I647" s="3">
        <v>0</v>
      </c>
    </row>
    <row r="648" spans="2:9" x14ac:dyDescent="0.3">
      <c r="B648" s="1">
        <v>623</v>
      </c>
      <c r="C648" s="3">
        <v>0</v>
      </c>
      <c r="D648" s="3">
        <v>0</v>
      </c>
      <c r="E648" s="3">
        <v>0</v>
      </c>
      <c r="F648" s="3">
        <v>0</v>
      </c>
      <c r="G648" s="3">
        <v>0</v>
      </c>
      <c r="H648" s="3">
        <v>0</v>
      </c>
      <c r="I648" s="3">
        <v>0</v>
      </c>
    </row>
    <row r="649" spans="2:9" x14ac:dyDescent="0.3">
      <c r="B649" s="1">
        <v>624</v>
      </c>
      <c r="C649" s="3">
        <v>0</v>
      </c>
      <c r="D649" s="3">
        <v>0</v>
      </c>
      <c r="E649" s="3">
        <v>0</v>
      </c>
      <c r="F649" s="3">
        <v>0</v>
      </c>
      <c r="G649" s="3">
        <v>0</v>
      </c>
      <c r="H649" s="3">
        <v>0</v>
      </c>
      <c r="I649" s="3">
        <v>0</v>
      </c>
    </row>
    <row r="650" spans="2:9" x14ac:dyDescent="0.3">
      <c r="B650" s="1">
        <v>625</v>
      </c>
      <c r="C650" s="3">
        <v>0</v>
      </c>
      <c r="D650" s="3">
        <v>0</v>
      </c>
      <c r="E650" s="3">
        <v>0</v>
      </c>
      <c r="F650" s="3">
        <v>0</v>
      </c>
      <c r="G650" s="3">
        <v>0</v>
      </c>
      <c r="H650" s="3">
        <v>0</v>
      </c>
      <c r="I650" s="3">
        <v>0</v>
      </c>
    </row>
    <row r="651" spans="2:9" x14ac:dyDescent="0.3">
      <c r="B651" s="1">
        <v>626</v>
      </c>
      <c r="C651" s="3">
        <v>0</v>
      </c>
      <c r="D651" s="3">
        <v>0</v>
      </c>
      <c r="E651" s="3">
        <v>0</v>
      </c>
      <c r="F651" s="3">
        <v>0</v>
      </c>
      <c r="G651" s="3">
        <v>0</v>
      </c>
      <c r="H651" s="3">
        <v>0</v>
      </c>
      <c r="I651" s="3">
        <v>0</v>
      </c>
    </row>
    <row r="652" spans="2:9" x14ac:dyDescent="0.3">
      <c r="B652" s="1">
        <v>627</v>
      </c>
      <c r="C652" s="3">
        <v>0</v>
      </c>
      <c r="D652" s="3">
        <v>0</v>
      </c>
      <c r="E652" s="3">
        <v>0</v>
      </c>
      <c r="F652" s="3">
        <v>0</v>
      </c>
      <c r="G652" s="3">
        <v>0</v>
      </c>
      <c r="H652" s="3">
        <v>0</v>
      </c>
      <c r="I652" s="3">
        <v>0</v>
      </c>
    </row>
    <row r="653" spans="2:9" x14ac:dyDescent="0.3">
      <c r="B653" s="1">
        <v>628</v>
      </c>
      <c r="C653" s="3">
        <v>0</v>
      </c>
      <c r="D653" s="3">
        <v>0</v>
      </c>
      <c r="E653" s="3">
        <v>0</v>
      </c>
      <c r="F653" s="3">
        <v>0</v>
      </c>
      <c r="G653" s="3">
        <v>0</v>
      </c>
      <c r="H653" s="3">
        <v>0</v>
      </c>
      <c r="I653" s="3">
        <v>0</v>
      </c>
    </row>
    <row r="654" spans="2:9" x14ac:dyDescent="0.3">
      <c r="B654" s="1">
        <v>629</v>
      </c>
      <c r="C654" s="3">
        <v>0</v>
      </c>
      <c r="D654" s="3">
        <v>0</v>
      </c>
      <c r="E654" s="3">
        <v>0</v>
      </c>
      <c r="F654" s="3">
        <v>0</v>
      </c>
      <c r="G654" s="3">
        <v>0</v>
      </c>
      <c r="H654" s="3">
        <v>0</v>
      </c>
      <c r="I654" s="3">
        <v>0</v>
      </c>
    </row>
    <row r="655" spans="2:9" x14ac:dyDescent="0.3">
      <c r="B655" s="1">
        <v>630</v>
      </c>
      <c r="C655" s="3">
        <v>0</v>
      </c>
      <c r="D655" s="3">
        <v>0</v>
      </c>
      <c r="E655" s="3">
        <v>0</v>
      </c>
      <c r="F655" s="3">
        <v>0</v>
      </c>
      <c r="G655" s="3">
        <v>0</v>
      </c>
      <c r="H655" s="3">
        <v>0</v>
      </c>
      <c r="I655" s="3">
        <v>0</v>
      </c>
    </row>
    <row r="656" spans="2:9" x14ac:dyDescent="0.3">
      <c r="B656" s="1">
        <v>631</v>
      </c>
      <c r="C656" s="3">
        <v>0</v>
      </c>
      <c r="D656" s="3">
        <v>0</v>
      </c>
      <c r="E656" s="3">
        <v>0</v>
      </c>
      <c r="F656" s="3">
        <v>0</v>
      </c>
      <c r="G656" s="3">
        <v>0</v>
      </c>
      <c r="H656" s="3">
        <v>0</v>
      </c>
      <c r="I656" s="3">
        <v>0</v>
      </c>
    </row>
    <row r="657" spans="2:9" x14ac:dyDescent="0.3">
      <c r="B657" s="1">
        <v>632</v>
      </c>
      <c r="C657" s="3">
        <v>0</v>
      </c>
      <c r="D657" s="3">
        <v>0</v>
      </c>
      <c r="E657" s="3">
        <v>0</v>
      </c>
      <c r="F657" s="3">
        <v>0</v>
      </c>
      <c r="G657" s="3">
        <v>0</v>
      </c>
      <c r="H657" s="3">
        <v>0</v>
      </c>
      <c r="I657" s="3">
        <v>0</v>
      </c>
    </row>
    <row r="658" spans="2:9" x14ac:dyDescent="0.3">
      <c r="B658" s="1">
        <v>633</v>
      </c>
      <c r="C658" s="3">
        <v>0</v>
      </c>
      <c r="D658" s="3">
        <v>0</v>
      </c>
      <c r="E658" s="3">
        <v>0</v>
      </c>
      <c r="F658" s="3">
        <v>0</v>
      </c>
      <c r="G658" s="3">
        <v>0</v>
      </c>
      <c r="H658" s="3">
        <v>0</v>
      </c>
      <c r="I658" s="3">
        <v>0</v>
      </c>
    </row>
    <row r="659" spans="2:9" x14ac:dyDescent="0.3">
      <c r="B659" s="1">
        <v>634</v>
      </c>
      <c r="C659" s="3">
        <v>0</v>
      </c>
      <c r="D659" s="3">
        <v>0</v>
      </c>
      <c r="E659" s="3">
        <v>0</v>
      </c>
      <c r="F659" s="3">
        <v>0</v>
      </c>
      <c r="G659" s="3">
        <v>0</v>
      </c>
      <c r="H659" s="3">
        <v>0</v>
      </c>
      <c r="I659" s="3">
        <v>0</v>
      </c>
    </row>
    <row r="660" spans="2:9" x14ac:dyDescent="0.3">
      <c r="B660" s="1">
        <v>635</v>
      </c>
      <c r="C660" s="3">
        <v>0</v>
      </c>
      <c r="D660" s="3">
        <v>0</v>
      </c>
      <c r="E660" s="3">
        <v>0</v>
      </c>
      <c r="F660" s="3">
        <v>0</v>
      </c>
      <c r="G660" s="3">
        <v>0</v>
      </c>
      <c r="H660" s="3">
        <v>0</v>
      </c>
      <c r="I660" s="3">
        <v>0</v>
      </c>
    </row>
    <row r="661" spans="2:9" x14ac:dyDescent="0.3">
      <c r="B661" s="1">
        <v>636</v>
      </c>
      <c r="C661" s="3">
        <v>0</v>
      </c>
      <c r="D661" s="3">
        <v>0</v>
      </c>
      <c r="E661" s="3">
        <v>0</v>
      </c>
      <c r="F661" s="3">
        <v>0</v>
      </c>
      <c r="G661" s="3">
        <v>0</v>
      </c>
      <c r="H661" s="3">
        <v>0</v>
      </c>
      <c r="I661" s="3">
        <v>0</v>
      </c>
    </row>
    <row r="662" spans="2:9" x14ac:dyDescent="0.3">
      <c r="B662" s="1">
        <v>637</v>
      </c>
      <c r="C662" s="3">
        <v>0</v>
      </c>
      <c r="D662" s="3">
        <v>0</v>
      </c>
      <c r="E662" s="3">
        <v>0</v>
      </c>
      <c r="F662" s="3">
        <v>0</v>
      </c>
      <c r="G662" s="3">
        <v>0</v>
      </c>
      <c r="H662" s="3">
        <v>0</v>
      </c>
      <c r="I662" s="3">
        <v>0</v>
      </c>
    </row>
    <row r="663" spans="2:9" x14ac:dyDescent="0.3">
      <c r="B663" s="1">
        <v>638</v>
      </c>
      <c r="C663" s="3">
        <v>0</v>
      </c>
      <c r="D663" s="3">
        <v>0</v>
      </c>
      <c r="E663" s="3">
        <v>0</v>
      </c>
      <c r="F663" s="3">
        <v>0</v>
      </c>
      <c r="G663" s="3">
        <v>0</v>
      </c>
      <c r="H663" s="3">
        <v>0</v>
      </c>
      <c r="I663" s="3">
        <v>0</v>
      </c>
    </row>
    <row r="664" spans="2:9" x14ac:dyDescent="0.3">
      <c r="B664" s="1">
        <v>639</v>
      </c>
      <c r="C664" s="3">
        <v>0</v>
      </c>
      <c r="D664" s="3">
        <v>0</v>
      </c>
      <c r="E664" s="3">
        <v>0</v>
      </c>
      <c r="F664" s="3">
        <v>0</v>
      </c>
      <c r="G664" s="3">
        <v>0</v>
      </c>
      <c r="H664" s="3">
        <v>0</v>
      </c>
      <c r="I664" s="3">
        <v>0</v>
      </c>
    </row>
    <row r="665" spans="2:9" x14ac:dyDescent="0.3">
      <c r="B665" s="1">
        <v>640</v>
      </c>
      <c r="C665" s="3">
        <v>0</v>
      </c>
      <c r="D665" s="3">
        <v>0</v>
      </c>
      <c r="E665" s="3">
        <v>0</v>
      </c>
      <c r="F665" s="3">
        <v>0</v>
      </c>
      <c r="G665" s="3">
        <v>0</v>
      </c>
      <c r="H665" s="3">
        <v>0</v>
      </c>
      <c r="I665" s="3">
        <v>0</v>
      </c>
    </row>
    <row r="666" spans="2:9" x14ac:dyDescent="0.3">
      <c r="B666" s="1">
        <v>641</v>
      </c>
      <c r="C666" s="3">
        <v>0</v>
      </c>
      <c r="D666" s="3">
        <v>0</v>
      </c>
      <c r="E666" s="3">
        <v>0</v>
      </c>
      <c r="F666" s="3">
        <v>0</v>
      </c>
      <c r="G666" s="3">
        <v>0</v>
      </c>
      <c r="H666" s="3">
        <v>0</v>
      </c>
      <c r="I666" s="3">
        <v>0</v>
      </c>
    </row>
    <row r="667" spans="2:9" x14ac:dyDescent="0.3">
      <c r="B667" s="1">
        <v>642</v>
      </c>
      <c r="C667" s="3">
        <v>0</v>
      </c>
      <c r="D667" s="3">
        <v>0</v>
      </c>
      <c r="E667" s="3">
        <v>0</v>
      </c>
      <c r="F667" s="3">
        <v>0</v>
      </c>
      <c r="G667" s="3">
        <v>0</v>
      </c>
      <c r="H667" s="3">
        <v>0</v>
      </c>
      <c r="I667" s="3">
        <v>0</v>
      </c>
    </row>
    <row r="668" spans="2:9" x14ac:dyDescent="0.3">
      <c r="B668" s="1">
        <v>643</v>
      </c>
      <c r="C668" s="3">
        <v>0</v>
      </c>
      <c r="D668" s="3">
        <v>0</v>
      </c>
      <c r="E668" s="3">
        <v>0</v>
      </c>
      <c r="F668" s="3">
        <v>0</v>
      </c>
      <c r="G668" s="3">
        <v>0</v>
      </c>
      <c r="H668" s="3">
        <v>0</v>
      </c>
      <c r="I668" s="3">
        <v>0</v>
      </c>
    </row>
    <row r="669" spans="2:9" x14ac:dyDescent="0.3">
      <c r="B669" s="1">
        <v>644</v>
      </c>
      <c r="C669" s="3">
        <v>0</v>
      </c>
      <c r="D669" s="3">
        <v>0</v>
      </c>
      <c r="E669" s="3">
        <v>0</v>
      </c>
      <c r="F669" s="3">
        <v>0</v>
      </c>
      <c r="G669" s="3">
        <v>0</v>
      </c>
      <c r="H669" s="3">
        <v>0</v>
      </c>
      <c r="I669" s="3">
        <v>0</v>
      </c>
    </row>
    <row r="670" spans="2:9" x14ac:dyDescent="0.3">
      <c r="B670" s="1">
        <v>645</v>
      </c>
      <c r="C670" s="3">
        <v>0</v>
      </c>
      <c r="D670" s="3">
        <v>0</v>
      </c>
      <c r="E670" s="3">
        <v>0</v>
      </c>
      <c r="F670" s="3">
        <v>0</v>
      </c>
      <c r="G670" s="3">
        <v>0</v>
      </c>
      <c r="H670" s="3">
        <v>0</v>
      </c>
      <c r="I670" s="3">
        <v>0</v>
      </c>
    </row>
    <row r="671" spans="2:9" x14ac:dyDescent="0.3">
      <c r="B671" s="1">
        <v>646</v>
      </c>
      <c r="C671" s="3">
        <v>0</v>
      </c>
      <c r="D671" s="3">
        <v>0</v>
      </c>
      <c r="E671" s="3">
        <v>0</v>
      </c>
      <c r="F671" s="3">
        <v>0</v>
      </c>
      <c r="G671" s="3">
        <v>0</v>
      </c>
      <c r="H671" s="3">
        <v>0</v>
      </c>
      <c r="I671" s="3">
        <v>0</v>
      </c>
    </row>
    <row r="672" spans="2:9" x14ac:dyDescent="0.3">
      <c r="B672" s="1">
        <v>647</v>
      </c>
      <c r="C672" s="3">
        <v>0</v>
      </c>
      <c r="D672" s="3">
        <v>0</v>
      </c>
      <c r="E672" s="3">
        <v>0</v>
      </c>
      <c r="F672" s="3">
        <v>0</v>
      </c>
      <c r="G672" s="3">
        <v>0</v>
      </c>
      <c r="H672" s="3">
        <v>0</v>
      </c>
      <c r="I672" s="3">
        <v>0</v>
      </c>
    </row>
    <row r="673" spans="2:9" x14ac:dyDescent="0.3">
      <c r="B673" s="1">
        <v>648</v>
      </c>
      <c r="C673" s="3">
        <v>0</v>
      </c>
      <c r="D673" s="3">
        <v>0</v>
      </c>
      <c r="E673" s="3">
        <v>0</v>
      </c>
      <c r="F673" s="3">
        <v>0</v>
      </c>
      <c r="G673" s="3">
        <v>0</v>
      </c>
      <c r="H673" s="3">
        <v>0</v>
      </c>
      <c r="I673" s="3">
        <v>0</v>
      </c>
    </row>
    <row r="674" spans="2:9" x14ac:dyDescent="0.3">
      <c r="B674" s="1">
        <v>649</v>
      </c>
      <c r="C674" s="3">
        <v>0</v>
      </c>
      <c r="D674" s="3">
        <v>0</v>
      </c>
      <c r="E674" s="3">
        <v>0</v>
      </c>
      <c r="F674" s="3">
        <v>0</v>
      </c>
      <c r="G674" s="3">
        <v>0</v>
      </c>
      <c r="H674" s="3">
        <v>0</v>
      </c>
      <c r="I674" s="3">
        <v>0</v>
      </c>
    </row>
    <row r="675" spans="2:9" x14ac:dyDescent="0.3">
      <c r="B675" s="1">
        <v>650</v>
      </c>
      <c r="C675" s="3">
        <v>0</v>
      </c>
      <c r="D675" s="3">
        <v>0</v>
      </c>
      <c r="E675" s="3">
        <v>0</v>
      </c>
      <c r="F675" s="3">
        <v>0</v>
      </c>
      <c r="G675" s="3">
        <v>0</v>
      </c>
      <c r="H675" s="3">
        <v>0</v>
      </c>
      <c r="I675" s="3">
        <v>0</v>
      </c>
    </row>
    <row r="676" spans="2:9" x14ac:dyDescent="0.3">
      <c r="B676" s="1">
        <v>651</v>
      </c>
      <c r="C676" s="3">
        <v>0</v>
      </c>
      <c r="D676" s="3">
        <v>0</v>
      </c>
      <c r="E676" s="3">
        <v>0</v>
      </c>
      <c r="F676" s="3">
        <v>0</v>
      </c>
      <c r="G676" s="3">
        <v>0</v>
      </c>
      <c r="H676" s="3">
        <v>0</v>
      </c>
      <c r="I676" s="3">
        <v>0</v>
      </c>
    </row>
    <row r="677" spans="2:9" x14ac:dyDescent="0.3">
      <c r="B677" s="1">
        <v>652</v>
      </c>
      <c r="C677" s="3">
        <v>0</v>
      </c>
      <c r="D677" s="3">
        <v>0</v>
      </c>
      <c r="E677" s="3">
        <v>0</v>
      </c>
      <c r="F677" s="3">
        <v>0</v>
      </c>
      <c r="G677" s="3">
        <v>0</v>
      </c>
      <c r="H677" s="3">
        <v>0</v>
      </c>
      <c r="I677" s="3">
        <v>0</v>
      </c>
    </row>
    <row r="678" spans="2:9" x14ac:dyDescent="0.3">
      <c r="B678" s="1">
        <v>653</v>
      </c>
      <c r="C678" s="3">
        <v>0</v>
      </c>
      <c r="D678" s="3">
        <v>0</v>
      </c>
      <c r="E678" s="3">
        <v>0</v>
      </c>
      <c r="F678" s="3">
        <v>0</v>
      </c>
      <c r="G678" s="3">
        <v>0</v>
      </c>
      <c r="H678" s="3">
        <v>0</v>
      </c>
      <c r="I678" s="3">
        <v>0</v>
      </c>
    </row>
    <row r="679" spans="2:9" x14ac:dyDescent="0.3">
      <c r="B679" s="1">
        <v>654</v>
      </c>
      <c r="C679" s="3">
        <v>0</v>
      </c>
      <c r="D679" s="3">
        <v>0</v>
      </c>
      <c r="E679" s="3">
        <v>0</v>
      </c>
      <c r="F679" s="3">
        <v>0</v>
      </c>
      <c r="G679" s="3">
        <v>0</v>
      </c>
      <c r="H679" s="3">
        <v>0</v>
      </c>
      <c r="I679" s="3">
        <v>0</v>
      </c>
    </row>
    <row r="680" spans="2:9" x14ac:dyDescent="0.3">
      <c r="B680" s="1">
        <v>655</v>
      </c>
      <c r="C680" s="3">
        <v>0</v>
      </c>
      <c r="D680" s="3">
        <v>0</v>
      </c>
      <c r="E680" s="3">
        <v>0</v>
      </c>
      <c r="F680" s="3">
        <v>0</v>
      </c>
      <c r="G680" s="3">
        <v>0</v>
      </c>
      <c r="H680" s="3">
        <v>0</v>
      </c>
      <c r="I680" s="3">
        <v>0</v>
      </c>
    </row>
    <row r="681" spans="2:9" x14ac:dyDescent="0.3">
      <c r="B681" s="1">
        <v>656</v>
      </c>
      <c r="C681" s="3">
        <v>0</v>
      </c>
      <c r="D681" s="3">
        <v>0</v>
      </c>
      <c r="E681" s="3">
        <v>0</v>
      </c>
      <c r="F681" s="3">
        <v>0</v>
      </c>
      <c r="G681" s="3">
        <v>0</v>
      </c>
      <c r="H681" s="3">
        <v>0</v>
      </c>
      <c r="I681" s="3">
        <v>0</v>
      </c>
    </row>
    <row r="682" spans="2:9" x14ac:dyDescent="0.3">
      <c r="B682" s="1">
        <v>657</v>
      </c>
      <c r="C682" s="3">
        <v>0</v>
      </c>
      <c r="D682" s="3">
        <v>0</v>
      </c>
      <c r="E682" s="3">
        <v>0</v>
      </c>
      <c r="F682" s="3">
        <v>0</v>
      </c>
      <c r="G682" s="3">
        <v>0</v>
      </c>
      <c r="H682" s="3">
        <v>0</v>
      </c>
      <c r="I682" s="3">
        <v>0</v>
      </c>
    </row>
    <row r="683" spans="2:9" x14ac:dyDescent="0.3">
      <c r="B683" s="1">
        <v>658</v>
      </c>
      <c r="C683" s="3">
        <v>0</v>
      </c>
      <c r="D683" s="3">
        <v>0</v>
      </c>
      <c r="E683" s="3">
        <v>0</v>
      </c>
      <c r="F683" s="3">
        <v>0</v>
      </c>
      <c r="G683" s="3">
        <v>0</v>
      </c>
      <c r="H683" s="3">
        <v>0</v>
      </c>
      <c r="I683" s="3">
        <v>0</v>
      </c>
    </row>
    <row r="684" spans="2:9" x14ac:dyDescent="0.3">
      <c r="B684" s="1">
        <v>659</v>
      </c>
      <c r="C684" s="3">
        <v>0</v>
      </c>
      <c r="D684" s="3">
        <v>0</v>
      </c>
      <c r="E684" s="3">
        <v>0</v>
      </c>
      <c r="F684" s="3">
        <v>0</v>
      </c>
      <c r="G684" s="3">
        <v>0</v>
      </c>
      <c r="H684" s="3">
        <v>0</v>
      </c>
      <c r="I684" s="3">
        <v>0</v>
      </c>
    </row>
    <row r="685" spans="2:9" x14ac:dyDescent="0.3">
      <c r="B685" s="1">
        <v>660</v>
      </c>
      <c r="C685" s="3">
        <v>0</v>
      </c>
      <c r="D685" s="3">
        <v>0</v>
      </c>
      <c r="E685" s="3">
        <v>0</v>
      </c>
      <c r="F685" s="3">
        <v>0</v>
      </c>
      <c r="G685" s="3">
        <v>0</v>
      </c>
      <c r="H685" s="3">
        <v>0</v>
      </c>
      <c r="I685" s="3">
        <v>0</v>
      </c>
    </row>
    <row r="686" spans="2:9" x14ac:dyDescent="0.3">
      <c r="B686" s="1">
        <v>661</v>
      </c>
      <c r="C686" s="3">
        <v>0</v>
      </c>
      <c r="D686" s="3">
        <v>0</v>
      </c>
      <c r="E686" s="3">
        <v>0</v>
      </c>
      <c r="F686" s="3">
        <v>0</v>
      </c>
      <c r="G686" s="3">
        <v>0</v>
      </c>
      <c r="H686" s="3">
        <v>0</v>
      </c>
      <c r="I686" s="3">
        <v>0</v>
      </c>
    </row>
    <row r="687" spans="2:9" x14ac:dyDescent="0.3">
      <c r="B687" s="1">
        <v>662</v>
      </c>
      <c r="C687" s="3">
        <v>0</v>
      </c>
      <c r="D687" s="3">
        <v>0</v>
      </c>
      <c r="E687" s="3">
        <v>0</v>
      </c>
      <c r="F687" s="3">
        <v>0</v>
      </c>
      <c r="G687" s="3">
        <v>0</v>
      </c>
      <c r="H687" s="3">
        <v>0</v>
      </c>
      <c r="I687" s="3">
        <v>0</v>
      </c>
    </row>
    <row r="688" spans="2:9" x14ac:dyDescent="0.3">
      <c r="B688" s="1">
        <v>663</v>
      </c>
      <c r="C688" s="3">
        <v>0</v>
      </c>
      <c r="D688" s="3">
        <v>0</v>
      </c>
      <c r="E688" s="3">
        <v>0</v>
      </c>
      <c r="F688" s="3">
        <v>0</v>
      </c>
      <c r="G688" s="3">
        <v>0</v>
      </c>
      <c r="H688" s="3">
        <v>0</v>
      </c>
      <c r="I688" s="3">
        <v>0</v>
      </c>
    </row>
    <row r="689" spans="2:9" x14ac:dyDescent="0.3">
      <c r="B689" s="1">
        <v>664</v>
      </c>
      <c r="C689" s="3">
        <v>0</v>
      </c>
      <c r="D689" s="3">
        <v>0</v>
      </c>
      <c r="E689" s="3">
        <v>0</v>
      </c>
      <c r="F689" s="3">
        <v>0</v>
      </c>
      <c r="G689" s="3">
        <v>0</v>
      </c>
      <c r="H689" s="3">
        <v>0</v>
      </c>
      <c r="I689" s="3">
        <v>0</v>
      </c>
    </row>
    <row r="690" spans="2:9" x14ac:dyDescent="0.3">
      <c r="B690" s="1">
        <v>665</v>
      </c>
      <c r="C690" s="3">
        <v>0</v>
      </c>
      <c r="D690" s="3">
        <v>0</v>
      </c>
      <c r="E690" s="3">
        <v>0</v>
      </c>
      <c r="F690" s="3">
        <v>0</v>
      </c>
      <c r="G690" s="3">
        <v>0</v>
      </c>
      <c r="H690" s="3">
        <v>0</v>
      </c>
      <c r="I690" s="3">
        <v>0</v>
      </c>
    </row>
    <row r="691" spans="2:9" x14ac:dyDescent="0.3">
      <c r="B691" s="1">
        <v>666</v>
      </c>
      <c r="C691" s="3">
        <v>0</v>
      </c>
      <c r="D691" s="3">
        <v>0</v>
      </c>
      <c r="E691" s="3">
        <v>0</v>
      </c>
      <c r="F691" s="3">
        <v>0</v>
      </c>
      <c r="G691" s="3">
        <v>0</v>
      </c>
      <c r="H691" s="3">
        <v>0</v>
      </c>
      <c r="I691" s="3">
        <v>0</v>
      </c>
    </row>
    <row r="692" spans="2:9" x14ac:dyDescent="0.3">
      <c r="B692" s="1">
        <v>667</v>
      </c>
      <c r="C692" s="3">
        <v>0</v>
      </c>
      <c r="D692" s="3">
        <v>0</v>
      </c>
      <c r="E692" s="3">
        <v>0</v>
      </c>
      <c r="F692" s="3">
        <v>0</v>
      </c>
      <c r="G692" s="3">
        <v>0</v>
      </c>
      <c r="H692" s="3">
        <v>0</v>
      </c>
      <c r="I692" s="3">
        <v>0</v>
      </c>
    </row>
    <row r="693" spans="2:9" x14ac:dyDescent="0.3">
      <c r="B693" s="1">
        <v>668</v>
      </c>
      <c r="C693" s="3">
        <v>0</v>
      </c>
      <c r="D693" s="3">
        <v>0</v>
      </c>
      <c r="E693" s="3">
        <v>0</v>
      </c>
      <c r="F693" s="3">
        <v>0</v>
      </c>
      <c r="G693" s="3">
        <v>0</v>
      </c>
      <c r="H693" s="3">
        <v>0</v>
      </c>
      <c r="I693" s="3">
        <v>0</v>
      </c>
    </row>
    <row r="694" spans="2:9" x14ac:dyDescent="0.3">
      <c r="B694" s="1">
        <v>669</v>
      </c>
      <c r="C694" s="3">
        <v>0</v>
      </c>
      <c r="D694" s="3">
        <v>0</v>
      </c>
      <c r="E694" s="3">
        <v>0</v>
      </c>
      <c r="F694" s="3">
        <v>0</v>
      </c>
      <c r="G694" s="3">
        <v>0</v>
      </c>
      <c r="H694" s="3">
        <v>0</v>
      </c>
      <c r="I694" s="3">
        <v>0</v>
      </c>
    </row>
    <row r="695" spans="2:9" x14ac:dyDescent="0.3">
      <c r="B695" s="1">
        <v>670</v>
      </c>
      <c r="C695" s="3">
        <v>0</v>
      </c>
      <c r="D695" s="3">
        <v>0</v>
      </c>
      <c r="E695" s="3">
        <v>0</v>
      </c>
      <c r="F695" s="3">
        <v>0</v>
      </c>
      <c r="G695" s="3">
        <v>0</v>
      </c>
      <c r="H695" s="3">
        <v>0</v>
      </c>
      <c r="I695" s="3">
        <v>0</v>
      </c>
    </row>
    <row r="696" spans="2:9" x14ac:dyDescent="0.3">
      <c r="B696" s="1">
        <v>671</v>
      </c>
      <c r="C696" s="3">
        <v>0</v>
      </c>
      <c r="D696" s="3">
        <v>0</v>
      </c>
      <c r="E696" s="3">
        <v>0</v>
      </c>
      <c r="F696" s="3">
        <v>0</v>
      </c>
      <c r="G696" s="3">
        <v>0</v>
      </c>
      <c r="H696" s="3">
        <v>0</v>
      </c>
      <c r="I696" s="3">
        <v>0</v>
      </c>
    </row>
    <row r="697" spans="2:9" x14ac:dyDescent="0.3">
      <c r="B697" s="1">
        <v>672</v>
      </c>
      <c r="C697" s="3">
        <v>0</v>
      </c>
      <c r="D697" s="3">
        <v>0</v>
      </c>
      <c r="E697" s="3">
        <v>0</v>
      </c>
      <c r="F697" s="3">
        <v>0</v>
      </c>
      <c r="G697" s="3">
        <v>0</v>
      </c>
      <c r="H697" s="3">
        <v>0</v>
      </c>
      <c r="I697" s="3">
        <v>0</v>
      </c>
    </row>
    <row r="698" spans="2:9" x14ac:dyDescent="0.3">
      <c r="B698" s="1">
        <v>673</v>
      </c>
      <c r="C698" s="3">
        <v>0</v>
      </c>
      <c r="D698" s="3">
        <v>0</v>
      </c>
      <c r="E698" s="3">
        <v>0</v>
      </c>
      <c r="F698" s="3">
        <v>0</v>
      </c>
      <c r="G698" s="3">
        <v>0</v>
      </c>
      <c r="H698" s="3">
        <v>0</v>
      </c>
      <c r="I698" s="3">
        <v>0</v>
      </c>
    </row>
    <row r="699" spans="2:9" x14ac:dyDescent="0.3">
      <c r="B699" s="1">
        <v>674</v>
      </c>
      <c r="C699" s="3">
        <v>0</v>
      </c>
      <c r="D699" s="3">
        <v>0</v>
      </c>
      <c r="E699" s="3">
        <v>0</v>
      </c>
      <c r="F699" s="3">
        <v>0</v>
      </c>
      <c r="G699" s="3">
        <v>0</v>
      </c>
      <c r="H699" s="3">
        <v>0</v>
      </c>
      <c r="I699" s="3">
        <v>0</v>
      </c>
    </row>
    <row r="700" spans="2:9" x14ac:dyDescent="0.3">
      <c r="B700" s="1">
        <v>675</v>
      </c>
      <c r="C700" s="3">
        <v>0</v>
      </c>
      <c r="D700" s="3">
        <v>0</v>
      </c>
      <c r="E700" s="3">
        <v>0</v>
      </c>
      <c r="F700" s="3">
        <v>0</v>
      </c>
      <c r="G700" s="3">
        <v>0</v>
      </c>
      <c r="H700" s="3">
        <v>0</v>
      </c>
      <c r="I700" s="3">
        <v>0</v>
      </c>
    </row>
    <row r="701" spans="2:9" x14ac:dyDescent="0.3">
      <c r="B701" s="1">
        <v>676</v>
      </c>
      <c r="C701" s="3">
        <v>0</v>
      </c>
      <c r="D701" s="3">
        <v>0</v>
      </c>
      <c r="E701" s="3">
        <v>0</v>
      </c>
      <c r="F701" s="3">
        <v>0</v>
      </c>
      <c r="G701" s="3">
        <v>0</v>
      </c>
      <c r="H701" s="3">
        <v>0</v>
      </c>
      <c r="I701" s="3">
        <v>0</v>
      </c>
    </row>
    <row r="702" spans="2:9" x14ac:dyDescent="0.3">
      <c r="B702" s="1">
        <v>677</v>
      </c>
      <c r="C702" s="3">
        <v>0</v>
      </c>
      <c r="D702" s="3">
        <v>0</v>
      </c>
      <c r="E702" s="3">
        <v>0</v>
      </c>
      <c r="F702" s="3">
        <v>0</v>
      </c>
      <c r="G702" s="3">
        <v>0</v>
      </c>
      <c r="H702" s="3">
        <v>0</v>
      </c>
      <c r="I702" s="3">
        <v>0</v>
      </c>
    </row>
    <row r="703" spans="2:9" x14ac:dyDescent="0.3">
      <c r="B703" s="1">
        <v>678</v>
      </c>
      <c r="C703" s="3">
        <v>0</v>
      </c>
      <c r="D703" s="3">
        <v>0</v>
      </c>
      <c r="E703" s="3">
        <v>0</v>
      </c>
      <c r="F703" s="3">
        <v>0</v>
      </c>
      <c r="G703" s="3">
        <v>0</v>
      </c>
      <c r="H703" s="3">
        <v>0</v>
      </c>
      <c r="I703" s="3">
        <v>0</v>
      </c>
    </row>
    <row r="704" spans="2:9" x14ac:dyDescent="0.3">
      <c r="B704" s="1">
        <v>679</v>
      </c>
      <c r="C704" s="3">
        <v>0</v>
      </c>
      <c r="D704" s="3">
        <v>0</v>
      </c>
      <c r="E704" s="3">
        <v>0</v>
      </c>
      <c r="F704" s="3">
        <v>0</v>
      </c>
      <c r="G704" s="3">
        <v>0</v>
      </c>
      <c r="H704" s="3">
        <v>0</v>
      </c>
      <c r="I704" s="3">
        <v>0</v>
      </c>
    </row>
    <row r="705" spans="2:9" x14ac:dyDescent="0.3">
      <c r="B705" s="1">
        <v>680</v>
      </c>
      <c r="C705" s="3">
        <v>0</v>
      </c>
      <c r="D705" s="3">
        <v>0</v>
      </c>
      <c r="E705" s="3">
        <v>0</v>
      </c>
      <c r="F705" s="3">
        <v>0</v>
      </c>
      <c r="G705" s="3">
        <v>0</v>
      </c>
      <c r="H705" s="3">
        <v>0</v>
      </c>
      <c r="I705" s="3">
        <v>0</v>
      </c>
    </row>
    <row r="706" spans="2:9" x14ac:dyDescent="0.3">
      <c r="B706" s="1">
        <v>681</v>
      </c>
      <c r="C706" s="3">
        <v>0</v>
      </c>
      <c r="D706" s="3">
        <v>0</v>
      </c>
      <c r="E706" s="3">
        <v>0</v>
      </c>
      <c r="F706" s="3">
        <v>0</v>
      </c>
      <c r="G706" s="3">
        <v>0</v>
      </c>
      <c r="H706" s="3">
        <v>0</v>
      </c>
      <c r="I706" s="3">
        <v>0</v>
      </c>
    </row>
    <row r="707" spans="2:9" x14ac:dyDescent="0.3">
      <c r="B707" s="1">
        <v>682</v>
      </c>
      <c r="C707" s="3">
        <v>0</v>
      </c>
      <c r="D707" s="3">
        <v>0</v>
      </c>
      <c r="E707" s="3">
        <v>0</v>
      </c>
      <c r="F707" s="3">
        <v>0</v>
      </c>
      <c r="G707" s="3">
        <v>0</v>
      </c>
      <c r="H707" s="3">
        <v>0</v>
      </c>
      <c r="I707" s="3">
        <v>0</v>
      </c>
    </row>
    <row r="708" spans="2:9" x14ac:dyDescent="0.3">
      <c r="B708" s="1">
        <v>683</v>
      </c>
      <c r="C708" s="3">
        <v>0</v>
      </c>
      <c r="D708" s="3">
        <v>0</v>
      </c>
      <c r="E708" s="3">
        <v>0</v>
      </c>
      <c r="F708" s="3">
        <v>0</v>
      </c>
      <c r="G708" s="3">
        <v>0</v>
      </c>
      <c r="H708" s="3">
        <v>0</v>
      </c>
      <c r="I708" s="3">
        <v>0</v>
      </c>
    </row>
    <row r="709" spans="2:9" x14ac:dyDescent="0.3">
      <c r="B709" s="1">
        <v>684</v>
      </c>
      <c r="C709" s="3">
        <v>0</v>
      </c>
      <c r="D709" s="3">
        <v>0</v>
      </c>
      <c r="E709" s="3">
        <v>0</v>
      </c>
      <c r="F709" s="3">
        <v>0</v>
      </c>
      <c r="G709" s="3">
        <v>0</v>
      </c>
      <c r="H709" s="3">
        <v>0</v>
      </c>
      <c r="I709" s="3">
        <v>0</v>
      </c>
    </row>
    <row r="710" spans="2:9" x14ac:dyDescent="0.3">
      <c r="B710" s="1">
        <v>685</v>
      </c>
      <c r="C710" s="3">
        <v>0</v>
      </c>
      <c r="D710" s="3">
        <v>0</v>
      </c>
      <c r="E710" s="3">
        <v>0</v>
      </c>
      <c r="F710" s="3">
        <v>0</v>
      </c>
      <c r="G710" s="3">
        <v>0</v>
      </c>
      <c r="H710" s="3">
        <v>0</v>
      </c>
      <c r="I710" s="3">
        <v>0</v>
      </c>
    </row>
    <row r="711" spans="2:9" x14ac:dyDescent="0.3">
      <c r="B711" s="1">
        <v>686</v>
      </c>
      <c r="C711" s="3">
        <v>0</v>
      </c>
      <c r="D711" s="3">
        <v>0</v>
      </c>
      <c r="E711" s="3">
        <v>0</v>
      </c>
      <c r="F711" s="3">
        <v>0</v>
      </c>
      <c r="G711" s="3">
        <v>0</v>
      </c>
      <c r="H711" s="3">
        <v>0</v>
      </c>
      <c r="I711" s="3">
        <v>0</v>
      </c>
    </row>
    <row r="712" spans="2:9" x14ac:dyDescent="0.3">
      <c r="B712" s="1">
        <v>687</v>
      </c>
      <c r="C712" s="3">
        <v>0</v>
      </c>
      <c r="D712" s="3">
        <v>0</v>
      </c>
      <c r="E712" s="3">
        <v>0</v>
      </c>
      <c r="F712" s="3">
        <v>0</v>
      </c>
      <c r="G712" s="3">
        <v>0</v>
      </c>
      <c r="H712" s="3">
        <v>0</v>
      </c>
      <c r="I712" s="3">
        <v>0</v>
      </c>
    </row>
    <row r="713" spans="2:9" x14ac:dyDescent="0.3">
      <c r="B713" s="1">
        <v>688</v>
      </c>
      <c r="C713" s="3">
        <v>0</v>
      </c>
      <c r="D713" s="3">
        <v>0</v>
      </c>
      <c r="E713" s="3">
        <v>0</v>
      </c>
      <c r="F713" s="3">
        <v>0</v>
      </c>
      <c r="G713" s="3">
        <v>0</v>
      </c>
      <c r="H713" s="3">
        <v>0</v>
      </c>
      <c r="I713" s="3">
        <v>0</v>
      </c>
    </row>
    <row r="714" spans="2:9" x14ac:dyDescent="0.3">
      <c r="B714" s="1">
        <v>689</v>
      </c>
      <c r="C714" s="3">
        <v>0</v>
      </c>
      <c r="D714" s="3">
        <v>0</v>
      </c>
      <c r="E714" s="3">
        <v>0</v>
      </c>
      <c r="F714" s="3">
        <v>0</v>
      </c>
      <c r="G714" s="3">
        <v>0</v>
      </c>
      <c r="H714" s="3">
        <v>0</v>
      </c>
      <c r="I714" s="3">
        <v>0</v>
      </c>
    </row>
    <row r="715" spans="2:9" x14ac:dyDescent="0.3">
      <c r="B715" s="1">
        <v>690</v>
      </c>
      <c r="C715" s="3">
        <v>0</v>
      </c>
      <c r="D715" s="3">
        <v>0</v>
      </c>
      <c r="E715" s="3">
        <v>0</v>
      </c>
      <c r="F715" s="3">
        <v>0</v>
      </c>
      <c r="G715" s="3">
        <v>0</v>
      </c>
      <c r="H715" s="3">
        <v>0</v>
      </c>
      <c r="I715" s="3">
        <v>0</v>
      </c>
    </row>
    <row r="716" spans="2:9" x14ac:dyDescent="0.3">
      <c r="B716" s="1">
        <v>691</v>
      </c>
      <c r="C716" s="3">
        <v>0</v>
      </c>
      <c r="D716" s="3">
        <v>0</v>
      </c>
      <c r="E716" s="3">
        <v>0</v>
      </c>
      <c r="F716" s="3">
        <v>0</v>
      </c>
      <c r="G716" s="3">
        <v>0</v>
      </c>
      <c r="H716" s="3">
        <v>0</v>
      </c>
      <c r="I716" s="3">
        <v>0</v>
      </c>
    </row>
    <row r="717" spans="2:9" x14ac:dyDescent="0.3">
      <c r="B717" s="1">
        <v>692</v>
      </c>
      <c r="C717" s="3">
        <v>0</v>
      </c>
      <c r="D717" s="3">
        <v>0</v>
      </c>
      <c r="E717" s="3">
        <v>0</v>
      </c>
      <c r="F717" s="3">
        <v>0</v>
      </c>
      <c r="G717" s="3">
        <v>0</v>
      </c>
      <c r="H717" s="3">
        <v>0</v>
      </c>
      <c r="I717" s="3">
        <v>0</v>
      </c>
    </row>
    <row r="718" spans="2:9" x14ac:dyDescent="0.3">
      <c r="B718" s="1">
        <v>693</v>
      </c>
      <c r="C718" s="3">
        <v>0</v>
      </c>
      <c r="D718" s="3">
        <v>0</v>
      </c>
      <c r="E718" s="3">
        <v>0</v>
      </c>
      <c r="F718" s="3">
        <v>0</v>
      </c>
      <c r="G718" s="3">
        <v>0</v>
      </c>
      <c r="H718" s="3">
        <v>0</v>
      </c>
      <c r="I718" s="3">
        <v>0</v>
      </c>
    </row>
    <row r="719" spans="2:9" x14ac:dyDescent="0.3">
      <c r="B719" s="1">
        <v>694</v>
      </c>
      <c r="C719" s="3">
        <v>0</v>
      </c>
      <c r="D719" s="3">
        <v>0</v>
      </c>
      <c r="E719" s="3">
        <v>0</v>
      </c>
      <c r="F719" s="3">
        <v>0</v>
      </c>
      <c r="G719" s="3">
        <v>0</v>
      </c>
      <c r="H719" s="3">
        <v>0</v>
      </c>
      <c r="I719" s="3">
        <v>0</v>
      </c>
    </row>
    <row r="720" spans="2:9" x14ac:dyDescent="0.3">
      <c r="B720" s="1">
        <v>695</v>
      </c>
      <c r="C720" s="3">
        <v>0</v>
      </c>
      <c r="D720" s="3">
        <v>0</v>
      </c>
      <c r="E720" s="3">
        <v>0</v>
      </c>
      <c r="F720" s="3">
        <v>0</v>
      </c>
      <c r="G720" s="3">
        <v>0</v>
      </c>
      <c r="H720" s="3">
        <v>0</v>
      </c>
      <c r="I720" s="3">
        <v>0</v>
      </c>
    </row>
    <row r="721" spans="2:9" x14ac:dyDescent="0.3">
      <c r="B721" s="1">
        <v>696</v>
      </c>
      <c r="C721" s="3">
        <v>0</v>
      </c>
      <c r="D721" s="3">
        <v>0</v>
      </c>
      <c r="E721" s="3">
        <v>0</v>
      </c>
      <c r="F721" s="3">
        <v>0</v>
      </c>
      <c r="G721" s="3">
        <v>0</v>
      </c>
      <c r="H721" s="3">
        <v>0</v>
      </c>
      <c r="I721" s="3">
        <v>0</v>
      </c>
    </row>
    <row r="722" spans="2:9" x14ac:dyDescent="0.3">
      <c r="B722" s="1">
        <v>697</v>
      </c>
      <c r="C722" s="3">
        <v>0</v>
      </c>
      <c r="D722" s="3">
        <v>0</v>
      </c>
      <c r="E722" s="3">
        <v>0</v>
      </c>
      <c r="F722" s="3">
        <v>0</v>
      </c>
      <c r="G722" s="3">
        <v>0</v>
      </c>
      <c r="H722" s="3">
        <v>0</v>
      </c>
      <c r="I722" s="3">
        <v>0</v>
      </c>
    </row>
    <row r="723" spans="2:9" x14ac:dyDescent="0.3">
      <c r="B723" s="1">
        <v>698</v>
      </c>
      <c r="C723" s="3">
        <v>0</v>
      </c>
      <c r="D723" s="3">
        <v>0</v>
      </c>
      <c r="E723" s="3">
        <v>0</v>
      </c>
      <c r="F723" s="3">
        <v>0</v>
      </c>
      <c r="G723" s="3">
        <v>0</v>
      </c>
      <c r="H723" s="3">
        <v>0</v>
      </c>
      <c r="I723" s="3">
        <v>0</v>
      </c>
    </row>
    <row r="724" spans="2:9" x14ac:dyDescent="0.3">
      <c r="B724" s="1">
        <v>699</v>
      </c>
      <c r="C724" s="3">
        <v>0</v>
      </c>
      <c r="D724" s="3">
        <v>0</v>
      </c>
      <c r="E724" s="3">
        <v>0</v>
      </c>
      <c r="F724" s="3">
        <v>0</v>
      </c>
      <c r="G724" s="3">
        <v>0</v>
      </c>
      <c r="H724" s="3">
        <v>0</v>
      </c>
      <c r="I724" s="3">
        <v>0</v>
      </c>
    </row>
    <row r="725" spans="2:9" x14ac:dyDescent="0.3">
      <c r="B725" s="1">
        <v>700</v>
      </c>
      <c r="C725" s="3">
        <v>0</v>
      </c>
      <c r="D725" s="3">
        <v>0</v>
      </c>
      <c r="E725" s="3">
        <v>0</v>
      </c>
      <c r="F725" s="3">
        <v>0</v>
      </c>
      <c r="G725" s="3">
        <v>0</v>
      </c>
      <c r="H725" s="3">
        <v>0</v>
      </c>
      <c r="I725" s="3">
        <v>0</v>
      </c>
    </row>
    <row r="726" spans="2:9" x14ac:dyDescent="0.3">
      <c r="B726" s="1">
        <v>701</v>
      </c>
      <c r="C726" s="3">
        <v>0</v>
      </c>
      <c r="D726" s="3">
        <v>0</v>
      </c>
      <c r="E726" s="3">
        <v>0</v>
      </c>
      <c r="F726" s="3">
        <v>0</v>
      </c>
      <c r="G726" s="3">
        <v>0</v>
      </c>
      <c r="H726" s="3">
        <v>0</v>
      </c>
      <c r="I726" s="3">
        <v>0</v>
      </c>
    </row>
    <row r="727" spans="2:9" x14ac:dyDescent="0.3">
      <c r="B727" s="1">
        <v>702</v>
      </c>
      <c r="C727" s="3">
        <v>0</v>
      </c>
      <c r="D727" s="3">
        <v>0</v>
      </c>
      <c r="E727" s="3">
        <v>0</v>
      </c>
      <c r="F727" s="3">
        <v>0</v>
      </c>
      <c r="G727" s="3">
        <v>0</v>
      </c>
      <c r="H727" s="3">
        <v>0</v>
      </c>
      <c r="I727" s="3">
        <v>0</v>
      </c>
    </row>
    <row r="728" spans="2:9" x14ac:dyDescent="0.3">
      <c r="B728" s="1">
        <v>703</v>
      </c>
      <c r="C728" s="3">
        <v>0</v>
      </c>
      <c r="D728" s="3">
        <v>0</v>
      </c>
      <c r="E728" s="3">
        <v>0</v>
      </c>
      <c r="F728" s="3">
        <v>0</v>
      </c>
      <c r="G728" s="3">
        <v>0</v>
      </c>
      <c r="H728" s="3">
        <v>0</v>
      </c>
      <c r="I728" s="3">
        <v>0</v>
      </c>
    </row>
    <row r="729" spans="2:9" x14ac:dyDescent="0.3">
      <c r="B729" s="1">
        <v>704</v>
      </c>
      <c r="C729" s="3">
        <v>0</v>
      </c>
      <c r="D729" s="3">
        <v>0</v>
      </c>
      <c r="E729" s="3">
        <v>0</v>
      </c>
      <c r="F729" s="3">
        <v>0</v>
      </c>
      <c r="G729" s="3">
        <v>0</v>
      </c>
      <c r="H729" s="3">
        <v>0</v>
      </c>
      <c r="I729" s="3">
        <v>0</v>
      </c>
    </row>
    <row r="730" spans="2:9" x14ac:dyDescent="0.3">
      <c r="B730" s="1">
        <v>705</v>
      </c>
      <c r="C730" s="3">
        <v>0</v>
      </c>
      <c r="D730" s="3">
        <v>0</v>
      </c>
      <c r="E730" s="3">
        <v>0</v>
      </c>
      <c r="F730" s="3">
        <v>0</v>
      </c>
      <c r="G730" s="3">
        <v>0</v>
      </c>
      <c r="H730" s="3">
        <v>0</v>
      </c>
      <c r="I730" s="3">
        <v>0</v>
      </c>
    </row>
    <row r="731" spans="2:9" x14ac:dyDescent="0.3">
      <c r="B731" s="1">
        <v>706</v>
      </c>
      <c r="C731" s="3">
        <v>0</v>
      </c>
      <c r="D731" s="3">
        <v>0</v>
      </c>
      <c r="E731" s="3">
        <v>0</v>
      </c>
      <c r="F731" s="3">
        <v>0</v>
      </c>
      <c r="G731" s="3">
        <v>0</v>
      </c>
      <c r="H731" s="3">
        <v>0</v>
      </c>
      <c r="I731" s="3">
        <v>0</v>
      </c>
    </row>
    <row r="732" spans="2:9" x14ac:dyDescent="0.3">
      <c r="B732" s="1">
        <v>707</v>
      </c>
      <c r="C732" s="3">
        <v>0</v>
      </c>
      <c r="D732" s="3">
        <v>0</v>
      </c>
      <c r="E732" s="3">
        <v>0</v>
      </c>
      <c r="F732" s="3">
        <v>0</v>
      </c>
      <c r="G732" s="3">
        <v>0</v>
      </c>
      <c r="H732" s="3">
        <v>0</v>
      </c>
      <c r="I732" s="3">
        <v>0</v>
      </c>
    </row>
    <row r="733" spans="2:9" x14ac:dyDescent="0.3">
      <c r="B733" s="1">
        <v>708</v>
      </c>
      <c r="C733" s="3">
        <v>0</v>
      </c>
      <c r="D733" s="3">
        <v>0</v>
      </c>
      <c r="E733" s="3">
        <v>0</v>
      </c>
      <c r="F733" s="3">
        <v>0</v>
      </c>
      <c r="G733" s="3">
        <v>0</v>
      </c>
      <c r="H733" s="3">
        <v>0</v>
      </c>
      <c r="I733" s="3">
        <v>0</v>
      </c>
    </row>
    <row r="734" spans="2:9" x14ac:dyDescent="0.3">
      <c r="B734" s="1">
        <v>709</v>
      </c>
      <c r="C734" s="3">
        <v>0</v>
      </c>
      <c r="D734" s="3">
        <v>0</v>
      </c>
      <c r="E734" s="3">
        <v>0</v>
      </c>
      <c r="F734" s="3">
        <v>0</v>
      </c>
      <c r="G734" s="3">
        <v>0</v>
      </c>
      <c r="H734" s="3">
        <v>0</v>
      </c>
      <c r="I734" s="3">
        <v>0</v>
      </c>
    </row>
    <row r="735" spans="2:9" x14ac:dyDescent="0.3">
      <c r="B735" s="1">
        <v>710</v>
      </c>
      <c r="C735" s="3">
        <v>0</v>
      </c>
      <c r="D735" s="3">
        <v>0</v>
      </c>
      <c r="E735" s="3">
        <v>0</v>
      </c>
      <c r="F735" s="3">
        <v>0</v>
      </c>
      <c r="G735" s="3">
        <v>0</v>
      </c>
      <c r="H735" s="3">
        <v>0</v>
      </c>
      <c r="I735" s="3">
        <v>0</v>
      </c>
    </row>
    <row r="736" spans="2:9" x14ac:dyDescent="0.3">
      <c r="B736" s="1">
        <v>711</v>
      </c>
      <c r="C736" s="3">
        <v>0</v>
      </c>
      <c r="D736" s="3">
        <v>0</v>
      </c>
      <c r="E736" s="3">
        <v>0</v>
      </c>
      <c r="F736" s="3">
        <v>0</v>
      </c>
      <c r="G736" s="3">
        <v>0</v>
      </c>
      <c r="H736" s="3">
        <v>0</v>
      </c>
      <c r="I736" s="3">
        <v>0</v>
      </c>
    </row>
    <row r="737" spans="2:9" x14ac:dyDescent="0.3">
      <c r="B737" s="1">
        <v>712</v>
      </c>
      <c r="C737" s="3">
        <v>0</v>
      </c>
      <c r="D737" s="3">
        <v>0</v>
      </c>
      <c r="E737" s="3">
        <v>0</v>
      </c>
      <c r="F737" s="3">
        <v>0</v>
      </c>
      <c r="G737" s="3">
        <v>0</v>
      </c>
      <c r="H737" s="3">
        <v>0</v>
      </c>
      <c r="I737" s="3">
        <v>0</v>
      </c>
    </row>
    <row r="738" spans="2:9" x14ac:dyDescent="0.3">
      <c r="B738" s="1">
        <v>713</v>
      </c>
      <c r="C738" s="3">
        <v>0</v>
      </c>
      <c r="D738" s="3">
        <v>0</v>
      </c>
      <c r="E738" s="3">
        <v>0</v>
      </c>
      <c r="F738" s="3">
        <v>0</v>
      </c>
      <c r="G738" s="3">
        <v>0</v>
      </c>
      <c r="H738" s="3">
        <v>0</v>
      </c>
      <c r="I738" s="3">
        <v>0</v>
      </c>
    </row>
    <row r="739" spans="2:9" x14ac:dyDescent="0.3">
      <c r="B739" s="1">
        <v>714</v>
      </c>
      <c r="C739" s="3">
        <v>0</v>
      </c>
      <c r="D739" s="3">
        <v>0</v>
      </c>
      <c r="E739" s="3">
        <v>0</v>
      </c>
      <c r="F739" s="3">
        <v>0</v>
      </c>
      <c r="G739" s="3">
        <v>0</v>
      </c>
      <c r="H739" s="3">
        <v>0</v>
      </c>
      <c r="I739" s="3">
        <v>0</v>
      </c>
    </row>
    <row r="740" spans="2:9" x14ac:dyDescent="0.3">
      <c r="B740" s="1">
        <v>715</v>
      </c>
      <c r="C740" s="3">
        <v>0</v>
      </c>
      <c r="D740" s="3">
        <v>0</v>
      </c>
      <c r="E740" s="3">
        <v>0</v>
      </c>
      <c r="F740" s="3">
        <v>0</v>
      </c>
      <c r="G740" s="3">
        <v>0</v>
      </c>
      <c r="H740" s="3">
        <v>0</v>
      </c>
      <c r="I740" s="3">
        <v>0</v>
      </c>
    </row>
    <row r="741" spans="2:9" x14ac:dyDescent="0.3">
      <c r="B741" s="1">
        <v>716</v>
      </c>
      <c r="C741" s="3">
        <v>0</v>
      </c>
      <c r="D741" s="3">
        <v>0</v>
      </c>
      <c r="E741" s="3">
        <v>0</v>
      </c>
      <c r="F741" s="3">
        <v>0</v>
      </c>
      <c r="G741" s="3">
        <v>0</v>
      </c>
      <c r="H741" s="3">
        <v>0</v>
      </c>
      <c r="I741" s="3">
        <v>0</v>
      </c>
    </row>
    <row r="742" spans="2:9" x14ac:dyDescent="0.3">
      <c r="B742" s="1">
        <v>717</v>
      </c>
      <c r="C742" s="3">
        <v>0</v>
      </c>
      <c r="D742" s="3">
        <v>0</v>
      </c>
      <c r="E742" s="3">
        <v>0</v>
      </c>
      <c r="F742" s="3">
        <v>0</v>
      </c>
      <c r="G742" s="3">
        <v>0</v>
      </c>
      <c r="H742" s="3">
        <v>0</v>
      </c>
      <c r="I742" s="3">
        <v>0</v>
      </c>
    </row>
    <row r="743" spans="2:9" x14ac:dyDescent="0.3">
      <c r="B743" s="1">
        <v>718</v>
      </c>
      <c r="C743" s="3">
        <v>0</v>
      </c>
      <c r="D743" s="3">
        <v>0</v>
      </c>
      <c r="E743" s="3">
        <v>0</v>
      </c>
      <c r="F743" s="3">
        <v>0</v>
      </c>
      <c r="G743" s="3">
        <v>0</v>
      </c>
      <c r="H743" s="3">
        <v>0</v>
      </c>
      <c r="I743" s="3">
        <v>0</v>
      </c>
    </row>
    <row r="744" spans="2:9" x14ac:dyDescent="0.3">
      <c r="B744" s="1">
        <v>719</v>
      </c>
      <c r="C744" s="3">
        <v>0</v>
      </c>
      <c r="D744" s="3">
        <v>0</v>
      </c>
      <c r="E744" s="3">
        <v>0</v>
      </c>
      <c r="F744" s="3">
        <v>0</v>
      </c>
      <c r="G744" s="3">
        <v>0</v>
      </c>
      <c r="H744" s="3">
        <v>0</v>
      </c>
      <c r="I744" s="3">
        <v>0</v>
      </c>
    </row>
    <row r="745" spans="2:9" x14ac:dyDescent="0.3">
      <c r="B745" s="1">
        <v>720</v>
      </c>
      <c r="C745" s="3">
        <v>0</v>
      </c>
      <c r="D745" s="3">
        <v>0</v>
      </c>
      <c r="E745" s="3">
        <v>0</v>
      </c>
      <c r="F745" s="3">
        <v>0</v>
      </c>
      <c r="G745" s="3">
        <v>0</v>
      </c>
      <c r="H745" s="3">
        <v>0</v>
      </c>
      <c r="I745" s="3">
        <v>0</v>
      </c>
    </row>
    <row r="746" spans="2:9" x14ac:dyDescent="0.3">
      <c r="B746" s="1">
        <v>721</v>
      </c>
      <c r="C746" s="3">
        <v>0</v>
      </c>
      <c r="D746" s="3">
        <v>0</v>
      </c>
      <c r="E746" s="3">
        <v>0</v>
      </c>
      <c r="F746" s="3">
        <v>0</v>
      </c>
      <c r="G746" s="3">
        <v>0</v>
      </c>
      <c r="H746" s="3">
        <v>0</v>
      </c>
      <c r="I746" s="3">
        <v>0</v>
      </c>
    </row>
    <row r="747" spans="2:9" x14ac:dyDescent="0.3">
      <c r="B747" s="1">
        <v>722</v>
      </c>
      <c r="C747" s="3">
        <v>0</v>
      </c>
      <c r="D747" s="3">
        <v>0</v>
      </c>
      <c r="E747" s="3">
        <v>0</v>
      </c>
      <c r="F747" s="3">
        <v>0</v>
      </c>
      <c r="G747" s="3">
        <v>0</v>
      </c>
      <c r="H747" s="3">
        <v>0</v>
      </c>
      <c r="I747" s="3">
        <v>0</v>
      </c>
    </row>
    <row r="748" spans="2:9" x14ac:dyDescent="0.3">
      <c r="B748" s="1">
        <v>723</v>
      </c>
      <c r="C748" s="3">
        <v>0</v>
      </c>
      <c r="D748" s="3">
        <v>0</v>
      </c>
      <c r="E748" s="3">
        <v>0</v>
      </c>
      <c r="F748" s="3">
        <v>0</v>
      </c>
      <c r="G748" s="3">
        <v>0</v>
      </c>
      <c r="H748" s="3">
        <v>0</v>
      </c>
      <c r="I748" s="3">
        <v>0</v>
      </c>
    </row>
    <row r="749" spans="2:9" x14ac:dyDescent="0.3">
      <c r="B749" s="1">
        <v>724</v>
      </c>
      <c r="C749" s="3">
        <v>0</v>
      </c>
      <c r="D749" s="3">
        <v>0</v>
      </c>
      <c r="E749" s="3">
        <v>0</v>
      </c>
      <c r="F749" s="3">
        <v>0</v>
      </c>
      <c r="G749" s="3">
        <v>0</v>
      </c>
      <c r="H749" s="3">
        <v>0</v>
      </c>
      <c r="I749" s="3">
        <v>0</v>
      </c>
    </row>
    <row r="750" spans="2:9" x14ac:dyDescent="0.3">
      <c r="B750" s="1">
        <v>725</v>
      </c>
      <c r="C750" s="3">
        <v>0</v>
      </c>
      <c r="D750" s="3">
        <v>0</v>
      </c>
      <c r="E750" s="3">
        <v>0</v>
      </c>
      <c r="F750" s="3">
        <v>0</v>
      </c>
      <c r="G750" s="3">
        <v>0</v>
      </c>
      <c r="H750" s="3">
        <v>0</v>
      </c>
      <c r="I750" s="3">
        <v>0</v>
      </c>
    </row>
    <row r="751" spans="2:9" x14ac:dyDescent="0.3">
      <c r="B751" s="1">
        <v>726</v>
      </c>
      <c r="C751" s="3">
        <v>0</v>
      </c>
      <c r="D751" s="3">
        <v>0</v>
      </c>
      <c r="E751" s="3">
        <v>0</v>
      </c>
      <c r="F751" s="3">
        <v>0</v>
      </c>
      <c r="G751" s="3">
        <v>0</v>
      </c>
      <c r="H751" s="3">
        <v>0</v>
      </c>
      <c r="I751" s="3">
        <v>0</v>
      </c>
    </row>
    <row r="752" spans="2:9" x14ac:dyDescent="0.3">
      <c r="B752" s="1">
        <v>727</v>
      </c>
      <c r="C752" s="3">
        <v>0</v>
      </c>
      <c r="D752" s="3">
        <v>0</v>
      </c>
      <c r="E752" s="3">
        <v>0</v>
      </c>
      <c r="F752" s="3">
        <v>0</v>
      </c>
      <c r="G752" s="3">
        <v>0</v>
      </c>
      <c r="H752" s="3">
        <v>0</v>
      </c>
      <c r="I752" s="3">
        <v>0</v>
      </c>
    </row>
    <row r="753" spans="2:9" x14ac:dyDescent="0.3">
      <c r="B753" s="1">
        <v>728</v>
      </c>
      <c r="C753" s="3">
        <v>0</v>
      </c>
      <c r="D753" s="3">
        <v>0</v>
      </c>
      <c r="E753" s="3">
        <v>0</v>
      </c>
      <c r="F753" s="3">
        <v>0</v>
      </c>
      <c r="G753" s="3">
        <v>0</v>
      </c>
      <c r="H753" s="3">
        <v>0</v>
      </c>
      <c r="I753" s="3">
        <v>0</v>
      </c>
    </row>
    <row r="754" spans="2:9" x14ac:dyDescent="0.3">
      <c r="B754" s="1">
        <v>729</v>
      </c>
      <c r="C754" s="3">
        <v>0</v>
      </c>
      <c r="D754" s="3">
        <v>0</v>
      </c>
      <c r="E754" s="3">
        <v>0</v>
      </c>
      <c r="F754" s="3">
        <v>0</v>
      </c>
      <c r="G754" s="3">
        <v>0</v>
      </c>
      <c r="H754" s="3">
        <v>0</v>
      </c>
      <c r="I754" s="3">
        <v>0</v>
      </c>
    </row>
    <row r="755" spans="2:9" x14ac:dyDescent="0.3">
      <c r="B755" s="1">
        <v>730</v>
      </c>
      <c r="C755" s="3">
        <v>0</v>
      </c>
      <c r="D755" s="3">
        <v>0</v>
      </c>
      <c r="E755" s="3">
        <v>0</v>
      </c>
      <c r="F755" s="3">
        <v>0</v>
      </c>
      <c r="G755" s="3">
        <v>0</v>
      </c>
      <c r="H755" s="3">
        <v>0</v>
      </c>
      <c r="I755" s="3">
        <v>0</v>
      </c>
    </row>
    <row r="756" spans="2:9" x14ac:dyDescent="0.3">
      <c r="B756" s="1">
        <v>731</v>
      </c>
      <c r="C756" s="3">
        <v>0</v>
      </c>
      <c r="D756" s="3">
        <v>0</v>
      </c>
      <c r="E756" s="3">
        <v>0</v>
      </c>
      <c r="F756" s="3">
        <v>0</v>
      </c>
      <c r="G756" s="3">
        <v>0</v>
      </c>
      <c r="H756" s="3">
        <v>0</v>
      </c>
      <c r="I756" s="3">
        <v>0</v>
      </c>
    </row>
    <row r="757" spans="2:9" x14ac:dyDescent="0.3">
      <c r="B757" s="1">
        <v>732</v>
      </c>
      <c r="C757" s="3">
        <v>0</v>
      </c>
      <c r="D757" s="3">
        <v>0</v>
      </c>
      <c r="E757" s="3">
        <v>0</v>
      </c>
      <c r="F757" s="3">
        <v>0</v>
      </c>
      <c r="G757" s="3">
        <v>0</v>
      </c>
      <c r="H757" s="3">
        <v>0</v>
      </c>
      <c r="I757" s="3">
        <v>0</v>
      </c>
    </row>
    <row r="758" spans="2:9" x14ac:dyDescent="0.3">
      <c r="B758" s="1">
        <v>733</v>
      </c>
      <c r="C758" s="3">
        <v>0</v>
      </c>
      <c r="D758" s="3">
        <v>0</v>
      </c>
      <c r="E758" s="3">
        <v>0</v>
      </c>
      <c r="F758" s="3">
        <v>0</v>
      </c>
      <c r="G758" s="3">
        <v>0</v>
      </c>
      <c r="H758" s="3">
        <v>0</v>
      </c>
      <c r="I758" s="3">
        <v>0</v>
      </c>
    </row>
    <row r="759" spans="2:9" x14ac:dyDescent="0.3">
      <c r="B759" s="1">
        <v>734</v>
      </c>
      <c r="C759" s="3">
        <v>0</v>
      </c>
      <c r="D759" s="3">
        <v>0</v>
      </c>
      <c r="E759" s="3">
        <v>0</v>
      </c>
      <c r="F759" s="3">
        <v>0</v>
      </c>
      <c r="G759" s="3">
        <v>0</v>
      </c>
      <c r="H759" s="3">
        <v>0</v>
      </c>
      <c r="I759" s="3">
        <v>0</v>
      </c>
    </row>
    <row r="760" spans="2:9" x14ac:dyDescent="0.3">
      <c r="B760" s="1">
        <v>735</v>
      </c>
      <c r="C760" s="3">
        <v>0</v>
      </c>
      <c r="D760" s="3">
        <v>0</v>
      </c>
      <c r="E760" s="3">
        <v>0</v>
      </c>
      <c r="F760" s="3">
        <v>0</v>
      </c>
      <c r="G760" s="3">
        <v>0</v>
      </c>
      <c r="H760" s="3">
        <v>0</v>
      </c>
      <c r="I760" s="3">
        <v>0</v>
      </c>
    </row>
    <row r="761" spans="2:9" x14ac:dyDescent="0.3">
      <c r="B761" s="1">
        <v>736</v>
      </c>
      <c r="C761" s="3">
        <v>0</v>
      </c>
      <c r="D761" s="3">
        <v>0</v>
      </c>
      <c r="E761" s="3">
        <v>0</v>
      </c>
      <c r="F761" s="3">
        <v>0</v>
      </c>
      <c r="G761" s="3">
        <v>0</v>
      </c>
      <c r="H761" s="3">
        <v>0</v>
      </c>
      <c r="I761" s="3">
        <v>0</v>
      </c>
    </row>
    <row r="762" spans="2:9" x14ac:dyDescent="0.3">
      <c r="B762" s="1">
        <v>737</v>
      </c>
      <c r="C762" s="3">
        <v>0</v>
      </c>
      <c r="D762" s="3">
        <v>0</v>
      </c>
      <c r="E762" s="3">
        <v>0</v>
      </c>
      <c r="F762" s="3">
        <v>0</v>
      </c>
      <c r="G762" s="3">
        <v>0</v>
      </c>
      <c r="H762" s="3">
        <v>0</v>
      </c>
      <c r="I762" s="3">
        <v>0</v>
      </c>
    </row>
    <row r="763" spans="2:9" x14ac:dyDescent="0.3">
      <c r="B763" s="1">
        <v>738</v>
      </c>
      <c r="C763" s="3">
        <v>0</v>
      </c>
      <c r="D763" s="3">
        <v>0</v>
      </c>
      <c r="E763" s="3">
        <v>0</v>
      </c>
      <c r="F763" s="3">
        <v>0</v>
      </c>
      <c r="G763" s="3">
        <v>0</v>
      </c>
      <c r="H763" s="3">
        <v>0</v>
      </c>
      <c r="I763" s="3">
        <v>0</v>
      </c>
    </row>
    <row r="764" spans="2:9" x14ac:dyDescent="0.3">
      <c r="B764" s="1">
        <v>739</v>
      </c>
      <c r="C764" s="3">
        <v>0</v>
      </c>
      <c r="D764" s="3">
        <v>0</v>
      </c>
      <c r="E764" s="3">
        <v>0</v>
      </c>
      <c r="F764" s="3">
        <v>0</v>
      </c>
      <c r="G764" s="3">
        <v>0</v>
      </c>
      <c r="H764" s="3">
        <v>0</v>
      </c>
      <c r="I764" s="3">
        <v>0</v>
      </c>
    </row>
    <row r="765" spans="2:9" x14ac:dyDescent="0.3">
      <c r="B765" s="1">
        <v>740</v>
      </c>
      <c r="C765" s="3">
        <v>0</v>
      </c>
      <c r="D765" s="3">
        <v>0</v>
      </c>
      <c r="E765" s="3">
        <v>0</v>
      </c>
      <c r="F765" s="3">
        <v>0</v>
      </c>
      <c r="G765" s="3">
        <v>0</v>
      </c>
      <c r="H765" s="3">
        <v>0</v>
      </c>
      <c r="I765" s="3">
        <v>0</v>
      </c>
    </row>
    <row r="766" spans="2:9" x14ac:dyDescent="0.3">
      <c r="B766" s="1">
        <v>741</v>
      </c>
      <c r="C766" s="3">
        <v>0</v>
      </c>
      <c r="D766" s="3">
        <v>0</v>
      </c>
      <c r="E766" s="3">
        <v>0</v>
      </c>
      <c r="F766" s="3">
        <v>0</v>
      </c>
      <c r="G766" s="3">
        <v>0</v>
      </c>
      <c r="H766" s="3">
        <v>0</v>
      </c>
      <c r="I766" s="3">
        <v>0</v>
      </c>
    </row>
    <row r="767" spans="2:9" x14ac:dyDescent="0.3">
      <c r="B767" s="1">
        <v>742</v>
      </c>
      <c r="C767" s="3">
        <v>0</v>
      </c>
      <c r="D767" s="3">
        <v>0</v>
      </c>
      <c r="E767" s="3">
        <v>0</v>
      </c>
      <c r="F767" s="3">
        <v>0</v>
      </c>
      <c r="G767" s="3">
        <v>0</v>
      </c>
      <c r="H767" s="3">
        <v>0</v>
      </c>
      <c r="I767" s="3">
        <v>0</v>
      </c>
    </row>
    <row r="768" spans="2:9" x14ac:dyDescent="0.3">
      <c r="B768" s="1">
        <v>743</v>
      </c>
      <c r="C768" s="3">
        <v>0</v>
      </c>
      <c r="D768" s="3">
        <v>0</v>
      </c>
      <c r="E768" s="3">
        <v>0</v>
      </c>
      <c r="F768" s="3">
        <v>0</v>
      </c>
      <c r="G768" s="3">
        <v>0</v>
      </c>
      <c r="H768" s="3">
        <v>0</v>
      </c>
      <c r="I768" s="3">
        <v>0</v>
      </c>
    </row>
    <row r="769" spans="2:9" x14ac:dyDescent="0.3">
      <c r="B769" s="1">
        <v>744</v>
      </c>
      <c r="C769" s="3">
        <v>0</v>
      </c>
      <c r="D769" s="3">
        <v>0</v>
      </c>
      <c r="E769" s="3">
        <v>0</v>
      </c>
      <c r="F769" s="3">
        <v>0</v>
      </c>
      <c r="G769" s="3">
        <v>0</v>
      </c>
      <c r="H769" s="3">
        <v>0</v>
      </c>
      <c r="I769" s="3">
        <v>0</v>
      </c>
    </row>
    <row r="770" spans="2:9" x14ac:dyDescent="0.3">
      <c r="B770" s="1">
        <v>745</v>
      </c>
      <c r="C770" s="3">
        <v>0</v>
      </c>
      <c r="D770" s="3">
        <v>0</v>
      </c>
      <c r="E770" s="3">
        <v>0</v>
      </c>
      <c r="F770" s="3">
        <v>0</v>
      </c>
      <c r="G770" s="3">
        <v>0</v>
      </c>
      <c r="H770" s="3">
        <v>0</v>
      </c>
      <c r="I770" s="3">
        <v>0</v>
      </c>
    </row>
    <row r="771" spans="2:9" x14ac:dyDescent="0.3">
      <c r="B771" s="1">
        <v>746</v>
      </c>
      <c r="C771" s="3">
        <v>0</v>
      </c>
      <c r="D771" s="3">
        <v>0</v>
      </c>
      <c r="E771" s="3">
        <v>0</v>
      </c>
      <c r="F771" s="3">
        <v>0</v>
      </c>
      <c r="G771" s="3">
        <v>0</v>
      </c>
      <c r="H771" s="3">
        <v>0</v>
      </c>
      <c r="I771" s="3">
        <v>0</v>
      </c>
    </row>
    <row r="772" spans="2:9" x14ac:dyDescent="0.3">
      <c r="B772" s="1">
        <v>747</v>
      </c>
      <c r="C772" s="3">
        <v>0</v>
      </c>
      <c r="D772" s="3">
        <v>0</v>
      </c>
      <c r="E772" s="3">
        <v>0</v>
      </c>
      <c r="F772" s="3">
        <v>0</v>
      </c>
      <c r="G772" s="3">
        <v>0</v>
      </c>
      <c r="H772" s="3">
        <v>0</v>
      </c>
      <c r="I772" s="3">
        <v>0</v>
      </c>
    </row>
    <row r="773" spans="2:9" x14ac:dyDescent="0.3">
      <c r="B773" s="1">
        <v>748</v>
      </c>
      <c r="C773" s="3">
        <v>0</v>
      </c>
      <c r="D773" s="3">
        <v>0</v>
      </c>
      <c r="E773" s="3">
        <v>0</v>
      </c>
      <c r="F773" s="3">
        <v>0</v>
      </c>
      <c r="G773" s="3">
        <v>0</v>
      </c>
      <c r="H773" s="3">
        <v>0</v>
      </c>
      <c r="I773" s="3">
        <v>0</v>
      </c>
    </row>
    <row r="774" spans="2:9" x14ac:dyDescent="0.3">
      <c r="B774" s="1">
        <v>749</v>
      </c>
      <c r="C774" s="3">
        <v>0</v>
      </c>
      <c r="D774" s="3">
        <v>0</v>
      </c>
      <c r="E774" s="3">
        <v>0</v>
      </c>
      <c r="F774" s="3">
        <v>0</v>
      </c>
      <c r="G774" s="3">
        <v>0</v>
      </c>
      <c r="H774" s="3">
        <v>0</v>
      </c>
      <c r="I774" s="3">
        <v>0</v>
      </c>
    </row>
    <row r="775" spans="2:9" x14ac:dyDescent="0.3">
      <c r="B775" s="1">
        <v>750</v>
      </c>
      <c r="C775" s="3">
        <v>0</v>
      </c>
      <c r="D775" s="3">
        <v>0</v>
      </c>
      <c r="E775" s="3">
        <v>0</v>
      </c>
      <c r="F775" s="3">
        <v>0</v>
      </c>
      <c r="G775" s="3">
        <v>0</v>
      </c>
      <c r="H775" s="3">
        <v>0</v>
      </c>
      <c r="I775" s="3">
        <v>0</v>
      </c>
    </row>
    <row r="776" spans="2:9" x14ac:dyDescent="0.3">
      <c r="B776" s="1">
        <v>751</v>
      </c>
      <c r="C776" s="3">
        <v>0</v>
      </c>
      <c r="D776" s="3">
        <v>0</v>
      </c>
      <c r="E776" s="3">
        <v>0</v>
      </c>
      <c r="F776" s="3">
        <v>0</v>
      </c>
      <c r="G776" s="3">
        <v>0</v>
      </c>
      <c r="H776" s="3">
        <v>0</v>
      </c>
      <c r="I776" s="3">
        <v>0</v>
      </c>
    </row>
    <row r="777" spans="2:9" x14ac:dyDescent="0.3">
      <c r="B777" s="1">
        <v>752</v>
      </c>
      <c r="C777" s="3">
        <v>0</v>
      </c>
      <c r="D777" s="3">
        <v>0</v>
      </c>
      <c r="E777" s="3">
        <v>0</v>
      </c>
      <c r="F777" s="3">
        <v>0</v>
      </c>
      <c r="G777" s="3">
        <v>0</v>
      </c>
      <c r="H777" s="3">
        <v>0</v>
      </c>
      <c r="I777" s="3">
        <v>0</v>
      </c>
    </row>
    <row r="778" spans="2:9" x14ac:dyDescent="0.3">
      <c r="B778" s="1">
        <v>753</v>
      </c>
      <c r="C778" s="3">
        <v>0</v>
      </c>
      <c r="D778" s="3">
        <v>0</v>
      </c>
      <c r="E778" s="3">
        <v>0</v>
      </c>
      <c r="F778" s="3">
        <v>0</v>
      </c>
      <c r="G778" s="3">
        <v>0</v>
      </c>
      <c r="H778" s="3">
        <v>0</v>
      </c>
      <c r="I778" s="3">
        <v>0</v>
      </c>
    </row>
    <row r="779" spans="2:9" x14ac:dyDescent="0.3">
      <c r="B779" s="1">
        <v>754</v>
      </c>
      <c r="C779" s="3">
        <v>0</v>
      </c>
      <c r="D779" s="3">
        <v>0</v>
      </c>
      <c r="E779" s="3">
        <v>0</v>
      </c>
      <c r="F779" s="3">
        <v>0</v>
      </c>
      <c r="G779" s="3">
        <v>0</v>
      </c>
      <c r="H779" s="3">
        <v>0</v>
      </c>
      <c r="I779" s="3">
        <v>0</v>
      </c>
    </row>
    <row r="780" spans="2:9" x14ac:dyDescent="0.3">
      <c r="B780" s="1">
        <v>755</v>
      </c>
      <c r="C780" s="3">
        <v>0</v>
      </c>
      <c r="D780" s="3">
        <v>0</v>
      </c>
      <c r="E780" s="3">
        <v>0</v>
      </c>
      <c r="F780" s="3">
        <v>0</v>
      </c>
      <c r="G780" s="3">
        <v>0</v>
      </c>
      <c r="H780" s="3">
        <v>0</v>
      </c>
      <c r="I780" s="3">
        <v>0</v>
      </c>
    </row>
    <row r="781" spans="2:9" x14ac:dyDescent="0.3">
      <c r="B781" s="1">
        <v>756</v>
      </c>
      <c r="C781" s="3">
        <v>0</v>
      </c>
      <c r="D781" s="3">
        <v>0</v>
      </c>
      <c r="E781" s="3">
        <v>0</v>
      </c>
      <c r="F781" s="3">
        <v>0</v>
      </c>
      <c r="G781" s="3">
        <v>0</v>
      </c>
      <c r="H781" s="3">
        <v>0</v>
      </c>
      <c r="I781" s="3">
        <v>0</v>
      </c>
    </row>
    <row r="782" spans="2:9" x14ac:dyDescent="0.3">
      <c r="B782" s="1">
        <v>757</v>
      </c>
      <c r="C782" s="3">
        <v>0</v>
      </c>
      <c r="D782" s="3">
        <v>0</v>
      </c>
      <c r="E782" s="3">
        <v>0</v>
      </c>
      <c r="F782" s="3">
        <v>0</v>
      </c>
      <c r="G782" s="3">
        <v>0</v>
      </c>
      <c r="H782" s="3">
        <v>0</v>
      </c>
      <c r="I782" s="3">
        <v>0</v>
      </c>
    </row>
    <row r="783" spans="2:9" x14ac:dyDescent="0.3">
      <c r="B783" s="1">
        <v>758</v>
      </c>
      <c r="C783" s="3">
        <v>0</v>
      </c>
      <c r="D783" s="3">
        <v>0</v>
      </c>
      <c r="E783" s="3">
        <v>0</v>
      </c>
      <c r="F783" s="3">
        <v>0</v>
      </c>
      <c r="G783" s="3">
        <v>0</v>
      </c>
      <c r="H783" s="3">
        <v>0</v>
      </c>
      <c r="I783" s="3">
        <v>0</v>
      </c>
    </row>
    <row r="784" spans="2:9" x14ac:dyDescent="0.3">
      <c r="B784" s="1">
        <v>759</v>
      </c>
      <c r="C784" s="3">
        <v>0</v>
      </c>
      <c r="D784" s="3">
        <v>0</v>
      </c>
      <c r="E784" s="3">
        <v>0</v>
      </c>
      <c r="F784" s="3">
        <v>0</v>
      </c>
      <c r="G784" s="3">
        <v>0</v>
      </c>
      <c r="H784" s="3">
        <v>0</v>
      </c>
      <c r="I784" s="3">
        <v>0</v>
      </c>
    </row>
    <row r="785" spans="2:9" x14ac:dyDescent="0.3">
      <c r="B785" s="1">
        <v>760</v>
      </c>
      <c r="C785" s="3">
        <v>0</v>
      </c>
      <c r="D785" s="3">
        <v>0</v>
      </c>
      <c r="E785" s="3">
        <v>0</v>
      </c>
      <c r="F785" s="3">
        <v>0</v>
      </c>
      <c r="G785" s="3">
        <v>0</v>
      </c>
      <c r="H785" s="3">
        <v>0</v>
      </c>
      <c r="I785" s="3">
        <v>0</v>
      </c>
    </row>
    <row r="786" spans="2:9" x14ac:dyDescent="0.3">
      <c r="B786" s="1">
        <v>761</v>
      </c>
      <c r="C786" s="3">
        <v>0</v>
      </c>
      <c r="D786" s="3">
        <v>0</v>
      </c>
      <c r="E786" s="3">
        <v>0</v>
      </c>
      <c r="F786" s="3">
        <v>0</v>
      </c>
      <c r="G786" s="3">
        <v>0</v>
      </c>
      <c r="H786" s="3">
        <v>0</v>
      </c>
      <c r="I786" s="3">
        <v>0</v>
      </c>
    </row>
    <row r="787" spans="2:9" x14ac:dyDescent="0.3">
      <c r="B787" s="1">
        <v>762</v>
      </c>
      <c r="C787" s="3">
        <v>0</v>
      </c>
      <c r="D787" s="3">
        <v>0</v>
      </c>
      <c r="E787" s="3">
        <v>0</v>
      </c>
      <c r="F787" s="3">
        <v>0</v>
      </c>
      <c r="G787" s="3">
        <v>0</v>
      </c>
      <c r="H787" s="3">
        <v>0</v>
      </c>
      <c r="I787" s="3">
        <v>0</v>
      </c>
    </row>
    <row r="788" spans="2:9" x14ac:dyDescent="0.3">
      <c r="B788" s="1">
        <v>763</v>
      </c>
      <c r="C788" s="3">
        <v>0</v>
      </c>
      <c r="D788" s="3">
        <v>0</v>
      </c>
      <c r="E788" s="3">
        <v>0</v>
      </c>
      <c r="F788" s="3">
        <v>0</v>
      </c>
      <c r="G788" s="3">
        <v>0</v>
      </c>
      <c r="H788" s="3">
        <v>0</v>
      </c>
      <c r="I788" s="3">
        <v>0</v>
      </c>
    </row>
    <row r="789" spans="2:9" x14ac:dyDescent="0.3">
      <c r="B789" s="1">
        <v>764</v>
      </c>
      <c r="C789" s="3">
        <v>0</v>
      </c>
      <c r="D789" s="3">
        <v>0</v>
      </c>
      <c r="E789" s="3">
        <v>0</v>
      </c>
      <c r="F789" s="3">
        <v>0</v>
      </c>
      <c r="G789" s="3">
        <v>0</v>
      </c>
      <c r="H789" s="3">
        <v>0</v>
      </c>
      <c r="I789" s="3">
        <v>0</v>
      </c>
    </row>
    <row r="790" spans="2:9" x14ac:dyDescent="0.3">
      <c r="B790" s="1">
        <v>765</v>
      </c>
      <c r="C790" s="3">
        <v>0</v>
      </c>
      <c r="D790" s="3">
        <v>0</v>
      </c>
      <c r="E790" s="3">
        <v>0</v>
      </c>
      <c r="F790" s="3">
        <v>0</v>
      </c>
      <c r="G790" s="3">
        <v>0</v>
      </c>
      <c r="H790" s="3">
        <v>0</v>
      </c>
      <c r="I790" s="3">
        <v>0</v>
      </c>
    </row>
    <row r="791" spans="2:9" x14ac:dyDescent="0.3">
      <c r="B791" s="1">
        <v>766</v>
      </c>
      <c r="C791" s="3">
        <v>0</v>
      </c>
      <c r="D791" s="3">
        <v>0</v>
      </c>
      <c r="E791" s="3">
        <v>0</v>
      </c>
      <c r="F791" s="3">
        <v>0</v>
      </c>
      <c r="G791" s="3">
        <v>0</v>
      </c>
      <c r="H791" s="3">
        <v>0</v>
      </c>
      <c r="I791" s="3">
        <v>0</v>
      </c>
    </row>
    <row r="792" spans="2:9" x14ac:dyDescent="0.3">
      <c r="B792" s="1">
        <v>767</v>
      </c>
      <c r="C792" s="3">
        <v>0</v>
      </c>
      <c r="D792" s="3">
        <v>0</v>
      </c>
      <c r="E792" s="3">
        <v>0</v>
      </c>
      <c r="F792" s="3">
        <v>0</v>
      </c>
      <c r="G792" s="3">
        <v>0</v>
      </c>
      <c r="H792" s="3">
        <v>0</v>
      </c>
      <c r="I792" s="3">
        <v>0</v>
      </c>
    </row>
    <row r="793" spans="2:9" x14ac:dyDescent="0.3">
      <c r="B793" s="1">
        <v>768</v>
      </c>
      <c r="C793" s="3">
        <v>0</v>
      </c>
      <c r="D793" s="3">
        <v>0</v>
      </c>
      <c r="E793" s="3">
        <v>0</v>
      </c>
      <c r="F793" s="3">
        <v>0</v>
      </c>
      <c r="G793" s="3">
        <v>0</v>
      </c>
      <c r="H793" s="3">
        <v>0</v>
      </c>
      <c r="I793" s="3">
        <v>0</v>
      </c>
    </row>
    <row r="794" spans="2:9" x14ac:dyDescent="0.3">
      <c r="B794" s="1">
        <v>769</v>
      </c>
      <c r="C794" s="3">
        <v>0</v>
      </c>
      <c r="D794" s="3">
        <v>0</v>
      </c>
      <c r="E794" s="3">
        <v>0</v>
      </c>
      <c r="F794" s="3">
        <v>0</v>
      </c>
      <c r="G794" s="3">
        <v>0</v>
      </c>
      <c r="H794" s="3">
        <v>0</v>
      </c>
      <c r="I794" s="3">
        <v>0</v>
      </c>
    </row>
    <row r="795" spans="2:9" x14ac:dyDescent="0.3">
      <c r="B795" s="1">
        <v>770</v>
      </c>
      <c r="C795" s="3">
        <v>0</v>
      </c>
      <c r="D795" s="3">
        <v>0</v>
      </c>
      <c r="E795" s="3">
        <v>0</v>
      </c>
      <c r="F795" s="3">
        <v>0</v>
      </c>
      <c r="G795" s="3">
        <v>0</v>
      </c>
      <c r="H795" s="3">
        <v>0</v>
      </c>
      <c r="I795" s="3">
        <v>0</v>
      </c>
    </row>
    <row r="796" spans="2:9" x14ac:dyDescent="0.3">
      <c r="B796" s="1">
        <v>771</v>
      </c>
      <c r="C796" s="3">
        <v>0</v>
      </c>
      <c r="D796" s="3">
        <v>0</v>
      </c>
      <c r="E796" s="3">
        <v>0</v>
      </c>
      <c r="F796" s="3">
        <v>0</v>
      </c>
      <c r="G796" s="3">
        <v>0</v>
      </c>
      <c r="H796" s="3">
        <v>0</v>
      </c>
      <c r="I796" s="3">
        <v>0</v>
      </c>
    </row>
    <row r="797" spans="2:9" x14ac:dyDescent="0.3">
      <c r="B797" s="1">
        <v>772</v>
      </c>
      <c r="C797" s="3">
        <v>0</v>
      </c>
      <c r="D797" s="3">
        <v>0</v>
      </c>
      <c r="E797" s="3">
        <v>0</v>
      </c>
      <c r="F797" s="3">
        <v>0</v>
      </c>
      <c r="G797" s="3">
        <v>0</v>
      </c>
      <c r="H797" s="3">
        <v>0</v>
      </c>
      <c r="I797" s="3">
        <v>0</v>
      </c>
    </row>
    <row r="798" spans="2:9" x14ac:dyDescent="0.3">
      <c r="B798" s="1">
        <v>773</v>
      </c>
      <c r="C798" s="3">
        <v>0</v>
      </c>
      <c r="D798" s="3">
        <v>0</v>
      </c>
      <c r="E798" s="3">
        <v>0</v>
      </c>
      <c r="F798" s="3">
        <v>0</v>
      </c>
      <c r="G798" s="3">
        <v>0</v>
      </c>
      <c r="H798" s="3">
        <v>0</v>
      </c>
      <c r="I798" s="3">
        <v>0</v>
      </c>
    </row>
    <row r="799" spans="2:9" x14ac:dyDescent="0.3">
      <c r="B799" s="1">
        <v>774</v>
      </c>
      <c r="C799" s="3">
        <v>0</v>
      </c>
      <c r="D799" s="3">
        <v>0</v>
      </c>
      <c r="E799" s="3">
        <v>0</v>
      </c>
      <c r="F799" s="3">
        <v>0</v>
      </c>
      <c r="G799" s="3">
        <v>0</v>
      </c>
      <c r="H799" s="3">
        <v>0</v>
      </c>
      <c r="I799" s="3">
        <v>0</v>
      </c>
    </row>
    <row r="800" spans="2:9" x14ac:dyDescent="0.3">
      <c r="B800" s="1">
        <v>775</v>
      </c>
      <c r="C800" s="3">
        <v>0</v>
      </c>
      <c r="D800" s="3">
        <v>0</v>
      </c>
      <c r="E800" s="3">
        <v>0</v>
      </c>
      <c r="F800" s="3">
        <v>0</v>
      </c>
      <c r="G800" s="3">
        <v>0</v>
      </c>
      <c r="H800" s="3">
        <v>0</v>
      </c>
      <c r="I800" s="3">
        <v>0</v>
      </c>
    </row>
    <row r="801" spans="2:9" x14ac:dyDescent="0.3">
      <c r="B801" s="1">
        <v>776</v>
      </c>
      <c r="C801" s="3">
        <v>0</v>
      </c>
      <c r="D801" s="3">
        <v>0</v>
      </c>
      <c r="E801" s="3">
        <v>0</v>
      </c>
      <c r="F801" s="3">
        <v>0</v>
      </c>
      <c r="G801" s="3">
        <v>0</v>
      </c>
      <c r="H801" s="3">
        <v>0</v>
      </c>
      <c r="I801" s="3">
        <v>0</v>
      </c>
    </row>
    <row r="802" spans="2:9" x14ac:dyDescent="0.3">
      <c r="B802" s="1">
        <v>777</v>
      </c>
      <c r="C802" s="3">
        <v>0</v>
      </c>
      <c r="D802" s="3">
        <v>0</v>
      </c>
      <c r="E802" s="3">
        <v>0</v>
      </c>
      <c r="F802" s="3">
        <v>0</v>
      </c>
      <c r="G802" s="3">
        <v>0</v>
      </c>
      <c r="H802" s="3">
        <v>0</v>
      </c>
      <c r="I802" s="3">
        <v>0</v>
      </c>
    </row>
    <row r="803" spans="2:9" x14ac:dyDescent="0.3">
      <c r="B803" s="1">
        <v>778</v>
      </c>
      <c r="C803" s="3">
        <v>0</v>
      </c>
      <c r="D803" s="3">
        <v>0</v>
      </c>
      <c r="E803" s="3">
        <v>0</v>
      </c>
      <c r="F803" s="3">
        <v>0</v>
      </c>
      <c r="G803" s="3">
        <v>0</v>
      </c>
      <c r="H803" s="3">
        <v>0</v>
      </c>
      <c r="I803" s="3">
        <v>0</v>
      </c>
    </row>
    <row r="804" spans="2:9" x14ac:dyDescent="0.3">
      <c r="B804" s="1">
        <v>779</v>
      </c>
      <c r="C804" s="3">
        <v>0</v>
      </c>
      <c r="D804" s="3">
        <v>0</v>
      </c>
      <c r="E804" s="3">
        <v>0</v>
      </c>
      <c r="F804" s="3">
        <v>0</v>
      </c>
      <c r="G804" s="3">
        <v>0</v>
      </c>
      <c r="H804" s="3">
        <v>0</v>
      </c>
      <c r="I804" s="3">
        <v>0</v>
      </c>
    </row>
    <row r="805" spans="2:9" x14ac:dyDescent="0.3">
      <c r="B805" s="1">
        <v>780</v>
      </c>
      <c r="C805" s="3">
        <v>0</v>
      </c>
      <c r="D805" s="3">
        <v>0</v>
      </c>
      <c r="E805" s="3">
        <v>0</v>
      </c>
      <c r="F805" s="3">
        <v>0</v>
      </c>
      <c r="G805" s="3">
        <v>0</v>
      </c>
      <c r="H805" s="3">
        <v>0</v>
      </c>
      <c r="I805" s="3">
        <v>0</v>
      </c>
    </row>
    <row r="806" spans="2:9" x14ac:dyDescent="0.3">
      <c r="B806" s="1">
        <v>781</v>
      </c>
      <c r="C806" s="3">
        <v>0</v>
      </c>
      <c r="D806" s="3">
        <v>0</v>
      </c>
      <c r="E806" s="3">
        <v>0</v>
      </c>
      <c r="F806" s="3">
        <v>0</v>
      </c>
      <c r="G806" s="3">
        <v>0</v>
      </c>
      <c r="H806" s="3">
        <v>0</v>
      </c>
      <c r="I806" s="3">
        <v>0</v>
      </c>
    </row>
    <row r="807" spans="2:9" x14ac:dyDescent="0.3">
      <c r="B807" s="1">
        <v>782</v>
      </c>
      <c r="C807" s="3">
        <v>0</v>
      </c>
      <c r="D807" s="3">
        <v>0</v>
      </c>
      <c r="E807" s="3">
        <v>0</v>
      </c>
      <c r="F807" s="3">
        <v>0</v>
      </c>
      <c r="G807" s="3">
        <v>0</v>
      </c>
      <c r="H807" s="3">
        <v>0</v>
      </c>
      <c r="I807" s="3">
        <v>0</v>
      </c>
    </row>
    <row r="808" spans="2:9" x14ac:dyDescent="0.3">
      <c r="B808" s="1">
        <v>783</v>
      </c>
      <c r="C808" s="3">
        <v>0</v>
      </c>
      <c r="D808" s="3">
        <v>0</v>
      </c>
      <c r="E808" s="3">
        <v>0</v>
      </c>
      <c r="F808" s="3">
        <v>0</v>
      </c>
      <c r="G808" s="3">
        <v>0</v>
      </c>
      <c r="H808" s="3">
        <v>0</v>
      </c>
      <c r="I808" s="3">
        <v>0</v>
      </c>
    </row>
    <row r="809" spans="2:9" x14ac:dyDescent="0.3">
      <c r="B809" s="1">
        <v>784</v>
      </c>
      <c r="C809" s="3">
        <v>0</v>
      </c>
      <c r="D809" s="3">
        <v>0</v>
      </c>
      <c r="E809" s="3">
        <v>0</v>
      </c>
      <c r="F809" s="3">
        <v>0</v>
      </c>
      <c r="G809" s="3">
        <v>0</v>
      </c>
      <c r="H809" s="3">
        <v>0</v>
      </c>
      <c r="I809" s="3">
        <v>0</v>
      </c>
    </row>
    <row r="810" spans="2:9" x14ac:dyDescent="0.3">
      <c r="B810" s="1">
        <v>785</v>
      </c>
      <c r="C810" s="3">
        <v>0</v>
      </c>
      <c r="D810" s="3">
        <v>0</v>
      </c>
      <c r="E810" s="3">
        <v>0</v>
      </c>
      <c r="F810" s="3">
        <v>0</v>
      </c>
      <c r="G810" s="3">
        <v>0</v>
      </c>
      <c r="H810" s="3">
        <v>0</v>
      </c>
      <c r="I810" s="3">
        <v>0</v>
      </c>
    </row>
    <row r="811" spans="2:9" x14ac:dyDescent="0.3">
      <c r="B811" s="1">
        <v>786</v>
      </c>
      <c r="C811" s="3">
        <v>0</v>
      </c>
      <c r="D811" s="3">
        <v>0</v>
      </c>
      <c r="E811" s="3">
        <v>0</v>
      </c>
      <c r="F811" s="3">
        <v>0</v>
      </c>
      <c r="G811" s="3">
        <v>0</v>
      </c>
      <c r="H811" s="3">
        <v>0</v>
      </c>
      <c r="I811" s="3">
        <v>0</v>
      </c>
    </row>
    <row r="812" spans="2:9" x14ac:dyDescent="0.3">
      <c r="B812" s="1">
        <v>787</v>
      </c>
      <c r="C812" s="3">
        <v>0</v>
      </c>
      <c r="D812" s="3">
        <v>0</v>
      </c>
      <c r="E812" s="3">
        <v>0</v>
      </c>
      <c r="F812" s="3">
        <v>0</v>
      </c>
      <c r="G812" s="3">
        <v>0</v>
      </c>
      <c r="H812" s="3">
        <v>0</v>
      </c>
      <c r="I812" s="3">
        <v>0</v>
      </c>
    </row>
    <row r="813" spans="2:9" x14ac:dyDescent="0.3">
      <c r="B813" s="1">
        <v>788</v>
      </c>
      <c r="C813" s="3">
        <v>0</v>
      </c>
      <c r="D813" s="3">
        <v>0</v>
      </c>
      <c r="E813" s="3">
        <v>0</v>
      </c>
      <c r="F813" s="3">
        <v>0</v>
      </c>
      <c r="G813" s="3">
        <v>0</v>
      </c>
      <c r="H813" s="3">
        <v>0</v>
      </c>
      <c r="I813" s="3">
        <v>0</v>
      </c>
    </row>
    <row r="814" spans="2:9" x14ac:dyDescent="0.3">
      <c r="B814" s="1">
        <v>789</v>
      </c>
      <c r="C814" s="3">
        <v>0</v>
      </c>
      <c r="D814" s="3">
        <v>0</v>
      </c>
      <c r="E814" s="3">
        <v>0</v>
      </c>
      <c r="F814" s="3">
        <v>0</v>
      </c>
      <c r="G814" s="3">
        <v>0</v>
      </c>
      <c r="H814" s="3">
        <v>0</v>
      </c>
      <c r="I814" s="3">
        <v>0</v>
      </c>
    </row>
    <row r="815" spans="2:9" x14ac:dyDescent="0.3">
      <c r="B815" s="1">
        <v>790</v>
      </c>
      <c r="C815" s="3">
        <v>0</v>
      </c>
      <c r="D815" s="3">
        <v>0</v>
      </c>
      <c r="E815" s="3">
        <v>0</v>
      </c>
      <c r="F815" s="3">
        <v>0</v>
      </c>
      <c r="G815" s="3">
        <v>0</v>
      </c>
      <c r="H815" s="3">
        <v>0</v>
      </c>
      <c r="I815" s="3">
        <v>0</v>
      </c>
    </row>
    <row r="816" spans="2:9" x14ac:dyDescent="0.3">
      <c r="B816" s="1">
        <v>791</v>
      </c>
      <c r="C816" s="3">
        <v>0</v>
      </c>
      <c r="D816" s="3">
        <v>0</v>
      </c>
      <c r="E816" s="3">
        <v>0</v>
      </c>
      <c r="F816" s="3">
        <v>0</v>
      </c>
      <c r="G816" s="3">
        <v>0</v>
      </c>
      <c r="H816" s="3">
        <v>0</v>
      </c>
      <c r="I816" s="3">
        <v>0</v>
      </c>
    </row>
    <row r="817" spans="2:9" x14ac:dyDescent="0.3">
      <c r="B817" s="1">
        <v>792</v>
      </c>
      <c r="C817" s="3">
        <v>0</v>
      </c>
      <c r="D817" s="3">
        <v>0</v>
      </c>
      <c r="E817" s="3">
        <v>0</v>
      </c>
      <c r="F817" s="3">
        <v>0</v>
      </c>
      <c r="G817" s="3">
        <v>0</v>
      </c>
      <c r="H817" s="3">
        <v>0</v>
      </c>
      <c r="I817" s="3">
        <v>0</v>
      </c>
    </row>
    <row r="818" spans="2:9" x14ac:dyDescent="0.3">
      <c r="B818" s="1">
        <v>793</v>
      </c>
      <c r="C818" s="3">
        <v>0</v>
      </c>
      <c r="D818" s="3">
        <v>0</v>
      </c>
      <c r="E818" s="3">
        <v>0</v>
      </c>
      <c r="F818" s="3">
        <v>0</v>
      </c>
      <c r="G818" s="3">
        <v>0</v>
      </c>
      <c r="H818" s="3">
        <v>0</v>
      </c>
      <c r="I818" s="3">
        <v>0</v>
      </c>
    </row>
    <row r="819" spans="2:9" x14ac:dyDescent="0.3">
      <c r="B819" s="1">
        <v>794</v>
      </c>
      <c r="C819" s="3">
        <v>0</v>
      </c>
      <c r="D819" s="3">
        <v>0</v>
      </c>
      <c r="E819" s="3">
        <v>0</v>
      </c>
      <c r="F819" s="3">
        <v>0</v>
      </c>
      <c r="G819" s="3">
        <v>0</v>
      </c>
      <c r="H819" s="3">
        <v>0</v>
      </c>
      <c r="I819" s="3">
        <v>0</v>
      </c>
    </row>
    <row r="820" spans="2:9" x14ac:dyDescent="0.3">
      <c r="B820" s="1">
        <v>795</v>
      </c>
      <c r="C820" s="3">
        <v>0</v>
      </c>
      <c r="D820" s="3">
        <v>0</v>
      </c>
      <c r="E820" s="3">
        <v>0</v>
      </c>
      <c r="F820" s="3">
        <v>0</v>
      </c>
      <c r="G820" s="3">
        <v>0</v>
      </c>
      <c r="H820" s="3">
        <v>0</v>
      </c>
      <c r="I820" s="3">
        <v>0</v>
      </c>
    </row>
    <row r="821" spans="2:9" x14ac:dyDescent="0.3">
      <c r="B821" s="1">
        <v>796</v>
      </c>
      <c r="C821" s="3">
        <v>0</v>
      </c>
      <c r="D821" s="3">
        <v>0</v>
      </c>
      <c r="E821" s="3">
        <v>0</v>
      </c>
      <c r="F821" s="3">
        <v>0</v>
      </c>
      <c r="G821" s="3">
        <v>0</v>
      </c>
      <c r="H821" s="3">
        <v>0</v>
      </c>
      <c r="I821" s="3">
        <v>0</v>
      </c>
    </row>
    <row r="822" spans="2:9" x14ac:dyDescent="0.3">
      <c r="B822" s="1">
        <v>797</v>
      </c>
      <c r="C822" s="3">
        <v>0</v>
      </c>
      <c r="D822" s="3">
        <v>0</v>
      </c>
      <c r="E822" s="3">
        <v>0</v>
      </c>
      <c r="F822" s="3">
        <v>0</v>
      </c>
      <c r="G822" s="3">
        <v>0</v>
      </c>
      <c r="H822" s="3">
        <v>0</v>
      </c>
      <c r="I822" s="3">
        <v>0</v>
      </c>
    </row>
    <row r="823" spans="2:9" x14ac:dyDescent="0.3">
      <c r="B823" s="1">
        <v>798</v>
      </c>
      <c r="C823" s="3">
        <v>0</v>
      </c>
      <c r="D823" s="3">
        <v>0</v>
      </c>
      <c r="E823" s="3">
        <v>0</v>
      </c>
      <c r="F823" s="3">
        <v>0</v>
      </c>
      <c r="G823" s="3">
        <v>0</v>
      </c>
      <c r="H823" s="3">
        <v>0</v>
      </c>
      <c r="I823" s="3">
        <v>0</v>
      </c>
    </row>
    <row r="824" spans="2:9" x14ac:dyDescent="0.3">
      <c r="B824" s="1">
        <v>799</v>
      </c>
      <c r="C824" s="3">
        <v>0</v>
      </c>
      <c r="D824" s="3">
        <v>0</v>
      </c>
      <c r="E824" s="3">
        <v>0</v>
      </c>
      <c r="F824" s="3">
        <v>0</v>
      </c>
      <c r="G824" s="3">
        <v>0</v>
      </c>
      <c r="H824" s="3">
        <v>0</v>
      </c>
      <c r="I824" s="3">
        <v>0</v>
      </c>
    </row>
    <row r="825" spans="2:9" x14ac:dyDescent="0.3">
      <c r="B825" s="1">
        <v>800</v>
      </c>
      <c r="C825" s="3">
        <v>0</v>
      </c>
      <c r="D825" s="3">
        <v>0</v>
      </c>
      <c r="E825" s="3">
        <v>0</v>
      </c>
      <c r="F825" s="3">
        <v>0</v>
      </c>
      <c r="G825" s="3">
        <v>0</v>
      </c>
      <c r="H825" s="3">
        <v>0</v>
      </c>
      <c r="I825" s="3">
        <v>0</v>
      </c>
    </row>
    <row r="826" spans="2:9" x14ac:dyDescent="0.3">
      <c r="B826" s="1">
        <v>801</v>
      </c>
      <c r="C826" s="3">
        <v>0</v>
      </c>
      <c r="D826" s="3">
        <v>0</v>
      </c>
      <c r="E826" s="3">
        <v>0</v>
      </c>
      <c r="F826" s="3">
        <v>0</v>
      </c>
      <c r="G826" s="3">
        <v>0</v>
      </c>
      <c r="H826" s="3">
        <v>0</v>
      </c>
      <c r="I826" s="3">
        <v>0</v>
      </c>
    </row>
    <row r="827" spans="2:9" x14ac:dyDescent="0.3">
      <c r="B827" s="1">
        <v>802</v>
      </c>
      <c r="C827" s="3">
        <v>0</v>
      </c>
      <c r="D827" s="3">
        <v>0</v>
      </c>
      <c r="E827" s="3">
        <v>0</v>
      </c>
      <c r="F827" s="3">
        <v>0</v>
      </c>
      <c r="G827" s="3">
        <v>0</v>
      </c>
      <c r="H827" s="3">
        <v>0</v>
      </c>
      <c r="I827" s="3">
        <v>0</v>
      </c>
    </row>
    <row r="828" spans="2:9" x14ac:dyDescent="0.3">
      <c r="B828" s="1">
        <v>803</v>
      </c>
      <c r="C828" s="3">
        <v>0</v>
      </c>
      <c r="D828" s="3">
        <v>0</v>
      </c>
      <c r="E828" s="3">
        <v>0</v>
      </c>
      <c r="F828" s="3">
        <v>0</v>
      </c>
      <c r="G828" s="3">
        <v>0</v>
      </c>
      <c r="H828" s="3">
        <v>0</v>
      </c>
      <c r="I828" s="3">
        <v>0</v>
      </c>
    </row>
    <row r="829" spans="2:9" x14ac:dyDescent="0.3">
      <c r="B829" s="1">
        <v>804</v>
      </c>
      <c r="C829" s="3">
        <v>0</v>
      </c>
      <c r="D829" s="3">
        <v>0</v>
      </c>
      <c r="E829" s="3">
        <v>0</v>
      </c>
      <c r="F829" s="3">
        <v>0</v>
      </c>
      <c r="G829" s="3">
        <v>0</v>
      </c>
      <c r="H829" s="3">
        <v>0</v>
      </c>
      <c r="I829" s="3">
        <v>0</v>
      </c>
    </row>
    <row r="830" spans="2:9" x14ac:dyDescent="0.3">
      <c r="B830" s="1">
        <v>805</v>
      </c>
      <c r="C830" s="3">
        <v>0</v>
      </c>
      <c r="D830" s="3">
        <v>0</v>
      </c>
      <c r="E830" s="3">
        <v>0</v>
      </c>
      <c r="F830" s="3">
        <v>0</v>
      </c>
      <c r="G830" s="3">
        <v>0</v>
      </c>
      <c r="H830" s="3">
        <v>0</v>
      </c>
      <c r="I830" s="3">
        <v>0</v>
      </c>
    </row>
    <row r="831" spans="2:9" x14ac:dyDescent="0.3">
      <c r="B831" s="1">
        <v>806</v>
      </c>
      <c r="C831" s="3">
        <v>0</v>
      </c>
      <c r="D831" s="3">
        <v>0</v>
      </c>
      <c r="E831" s="3">
        <v>0</v>
      </c>
      <c r="F831" s="3">
        <v>0</v>
      </c>
      <c r="G831" s="3">
        <v>0</v>
      </c>
      <c r="H831" s="3">
        <v>0</v>
      </c>
      <c r="I831" s="3">
        <v>0</v>
      </c>
    </row>
    <row r="832" spans="2:9" x14ac:dyDescent="0.3">
      <c r="B832" s="1">
        <v>807</v>
      </c>
      <c r="C832" s="3">
        <v>0</v>
      </c>
      <c r="D832" s="3">
        <v>0</v>
      </c>
      <c r="E832" s="3">
        <v>0</v>
      </c>
      <c r="F832" s="3">
        <v>0</v>
      </c>
      <c r="G832" s="3">
        <v>0</v>
      </c>
      <c r="H832" s="3">
        <v>0</v>
      </c>
      <c r="I832" s="3">
        <v>0</v>
      </c>
    </row>
    <row r="833" spans="2:9" x14ac:dyDescent="0.3">
      <c r="B833" s="1">
        <v>808</v>
      </c>
      <c r="C833" s="3">
        <v>0</v>
      </c>
      <c r="D833" s="3">
        <v>0</v>
      </c>
      <c r="E833" s="3">
        <v>0</v>
      </c>
      <c r="F833" s="3">
        <v>0</v>
      </c>
      <c r="G833" s="3">
        <v>0</v>
      </c>
      <c r="H833" s="3">
        <v>0</v>
      </c>
      <c r="I833" s="3">
        <v>0</v>
      </c>
    </row>
    <row r="834" spans="2:9" x14ac:dyDescent="0.3">
      <c r="B834" s="1">
        <v>809</v>
      </c>
      <c r="C834" s="3">
        <v>0</v>
      </c>
      <c r="D834" s="3">
        <v>0</v>
      </c>
      <c r="E834" s="3">
        <v>0</v>
      </c>
      <c r="F834" s="3">
        <v>0</v>
      </c>
      <c r="G834" s="3">
        <v>0</v>
      </c>
      <c r="H834" s="3">
        <v>0</v>
      </c>
      <c r="I834" s="3">
        <v>0</v>
      </c>
    </row>
    <row r="835" spans="2:9" x14ac:dyDescent="0.3">
      <c r="B835" s="1">
        <v>810</v>
      </c>
      <c r="C835" s="3">
        <v>0</v>
      </c>
      <c r="D835" s="3">
        <v>0</v>
      </c>
      <c r="E835" s="3">
        <v>0</v>
      </c>
      <c r="F835" s="3">
        <v>0</v>
      </c>
      <c r="G835" s="3">
        <v>0</v>
      </c>
      <c r="H835" s="3">
        <v>0</v>
      </c>
      <c r="I835" s="3">
        <v>0</v>
      </c>
    </row>
    <row r="836" spans="2:9" x14ac:dyDescent="0.3">
      <c r="B836" s="1">
        <v>811</v>
      </c>
      <c r="C836" s="3">
        <v>0</v>
      </c>
      <c r="D836" s="3">
        <v>0</v>
      </c>
      <c r="E836" s="3">
        <v>0</v>
      </c>
      <c r="F836" s="3">
        <v>0</v>
      </c>
      <c r="G836" s="3">
        <v>0</v>
      </c>
      <c r="H836" s="3">
        <v>0</v>
      </c>
      <c r="I836" s="3">
        <v>0</v>
      </c>
    </row>
    <row r="837" spans="2:9" x14ac:dyDescent="0.3">
      <c r="B837" s="1">
        <v>812</v>
      </c>
      <c r="C837" s="3">
        <v>0</v>
      </c>
      <c r="D837" s="3">
        <v>0</v>
      </c>
      <c r="E837" s="3">
        <v>0</v>
      </c>
      <c r="F837" s="3">
        <v>0</v>
      </c>
      <c r="G837" s="3">
        <v>0</v>
      </c>
      <c r="H837" s="3">
        <v>0</v>
      </c>
      <c r="I837" s="3">
        <v>0</v>
      </c>
    </row>
    <row r="838" spans="2:9" x14ac:dyDescent="0.3">
      <c r="B838" s="1">
        <v>813</v>
      </c>
      <c r="C838" s="3">
        <v>0</v>
      </c>
      <c r="D838" s="3">
        <v>0</v>
      </c>
      <c r="E838" s="3">
        <v>0</v>
      </c>
      <c r="F838" s="3">
        <v>0</v>
      </c>
      <c r="G838" s="3">
        <v>0</v>
      </c>
      <c r="H838" s="3">
        <v>0</v>
      </c>
      <c r="I838" s="3">
        <v>0</v>
      </c>
    </row>
    <row r="839" spans="2:9" x14ac:dyDescent="0.3">
      <c r="B839" s="1">
        <v>814</v>
      </c>
      <c r="C839" s="3">
        <v>0</v>
      </c>
      <c r="D839" s="3">
        <v>0</v>
      </c>
      <c r="E839" s="3">
        <v>0</v>
      </c>
      <c r="F839" s="3">
        <v>0</v>
      </c>
      <c r="G839" s="3">
        <v>0</v>
      </c>
      <c r="H839" s="3">
        <v>0</v>
      </c>
      <c r="I839" s="3">
        <v>0</v>
      </c>
    </row>
    <row r="840" spans="2:9" x14ac:dyDescent="0.3">
      <c r="B840" s="1">
        <v>815</v>
      </c>
      <c r="C840" s="3">
        <v>0</v>
      </c>
      <c r="D840" s="3">
        <v>0</v>
      </c>
      <c r="E840" s="3">
        <v>0</v>
      </c>
      <c r="F840" s="3">
        <v>0</v>
      </c>
      <c r="G840" s="3">
        <v>0</v>
      </c>
      <c r="H840" s="3">
        <v>0</v>
      </c>
      <c r="I840" s="3">
        <v>0</v>
      </c>
    </row>
    <row r="841" spans="2:9" x14ac:dyDescent="0.3">
      <c r="B841" s="1">
        <v>816</v>
      </c>
      <c r="C841" s="3">
        <v>0</v>
      </c>
      <c r="D841" s="3">
        <v>0</v>
      </c>
      <c r="E841" s="3">
        <v>0</v>
      </c>
      <c r="F841" s="3">
        <v>0</v>
      </c>
      <c r="G841" s="3">
        <v>0</v>
      </c>
      <c r="H841" s="3">
        <v>0</v>
      </c>
      <c r="I841" s="3">
        <v>0</v>
      </c>
    </row>
    <row r="842" spans="2:9" x14ac:dyDescent="0.3">
      <c r="B842" s="1">
        <v>817</v>
      </c>
      <c r="C842" s="3">
        <v>0</v>
      </c>
      <c r="D842" s="3">
        <v>0</v>
      </c>
      <c r="E842" s="3">
        <v>0</v>
      </c>
      <c r="F842" s="3">
        <v>0</v>
      </c>
      <c r="G842" s="3">
        <v>0</v>
      </c>
      <c r="H842" s="3">
        <v>0</v>
      </c>
      <c r="I842" s="3">
        <v>0</v>
      </c>
    </row>
    <row r="843" spans="2:9" x14ac:dyDescent="0.3">
      <c r="B843" s="1">
        <v>818</v>
      </c>
      <c r="C843" s="3">
        <v>0</v>
      </c>
      <c r="D843" s="3">
        <v>0</v>
      </c>
      <c r="E843" s="3">
        <v>0</v>
      </c>
      <c r="F843" s="3">
        <v>0</v>
      </c>
      <c r="G843" s="3">
        <v>0</v>
      </c>
      <c r="H843" s="3">
        <v>0</v>
      </c>
      <c r="I843" s="3">
        <v>0</v>
      </c>
    </row>
    <row r="844" spans="2:9" x14ac:dyDescent="0.3">
      <c r="B844" s="1">
        <v>819</v>
      </c>
      <c r="C844" s="3">
        <v>0</v>
      </c>
      <c r="D844" s="3">
        <v>0</v>
      </c>
      <c r="E844" s="3">
        <v>0</v>
      </c>
      <c r="F844" s="3">
        <v>0</v>
      </c>
      <c r="G844" s="3">
        <v>0</v>
      </c>
      <c r="H844" s="3">
        <v>0</v>
      </c>
      <c r="I844" s="3">
        <v>0</v>
      </c>
    </row>
    <row r="845" spans="2:9" x14ac:dyDescent="0.3">
      <c r="B845" s="1">
        <v>820</v>
      </c>
      <c r="C845" s="3">
        <v>0</v>
      </c>
      <c r="D845" s="3">
        <v>0</v>
      </c>
      <c r="E845" s="3">
        <v>0</v>
      </c>
      <c r="F845" s="3">
        <v>0</v>
      </c>
      <c r="G845" s="3">
        <v>0</v>
      </c>
      <c r="H845" s="3">
        <v>0</v>
      </c>
      <c r="I845" s="3">
        <v>0</v>
      </c>
    </row>
    <row r="846" spans="2:9" x14ac:dyDescent="0.3">
      <c r="B846" s="1">
        <v>821</v>
      </c>
      <c r="C846" s="3">
        <v>0</v>
      </c>
      <c r="D846" s="3">
        <v>0</v>
      </c>
      <c r="E846" s="3">
        <v>0</v>
      </c>
      <c r="F846" s="3">
        <v>0</v>
      </c>
      <c r="G846" s="3">
        <v>0</v>
      </c>
      <c r="H846" s="3">
        <v>0</v>
      </c>
      <c r="I846" s="3">
        <v>0</v>
      </c>
    </row>
    <row r="847" spans="2:9" x14ac:dyDescent="0.3">
      <c r="B847" s="1">
        <v>822</v>
      </c>
      <c r="C847" s="3">
        <v>0</v>
      </c>
      <c r="D847" s="3">
        <v>0</v>
      </c>
      <c r="E847" s="3">
        <v>0</v>
      </c>
      <c r="F847" s="3">
        <v>0</v>
      </c>
      <c r="G847" s="3">
        <v>0</v>
      </c>
      <c r="H847" s="3">
        <v>0</v>
      </c>
      <c r="I847" s="3">
        <v>0</v>
      </c>
    </row>
    <row r="848" spans="2:9" x14ac:dyDescent="0.3">
      <c r="B848" s="1">
        <v>823</v>
      </c>
      <c r="C848" s="3">
        <v>0</v>
      </c>
      <c r="D848" s="3">
        <v>0</v>
      </c>
      <c r="E848" s="3">
        <v>0</v>
      </c>
      <c r="F848" s="3">
        <v>0</v>
      </c>
      <c r="G848" s="3">
        <v>0</v>
      </c>
      <c r="H848" s="3">
        <v>0</v>
      </c>
      <c r="I848" s="3">
        <v>0</v>
      </c>
    </row>
    <row r="849" spans="2:9" x14ac:dyDescent="0.3">
      <c r="B849" s="1">
        <v>824</v>
      </c>
      <c r="C849" s="3">
        <v>0</v>
      </c>
      <c r="D849" s="3">
        <v>0</v>
      </c>
      <c r="E849" s="3">
        <v>0</v>
      </c>
      <c r="F849" s="3">
        <v>0</v>
      </c>
      <c r="G849" s="3">
        <v>0</v>
      </c>
      <c r="H849" s="3">
        <v>0</v>
      </c>
      <c r="I849" s="3">
        <v>0</v>
      </c>
    </row>
    <row r="850" spans="2:9" x14ac:dyDescent="0.3">
      <c r="B850" s="1">
        <v>825</v>
      </c>
      <c r="C850" s="3">
        <v>0</v>
      </c>
      <c r="D850" s="3">
        <v>0</v>
      </c>
      <c r="E850" s="3">
        <v>0</v>
      </c>
      <c r="F850" s="3">
        <v>0</v>
      </c>
      <c r="G850" s="3">
        <v>0</v>
      </c>
      <c r="H850" s="3">
        <v>0</v>
      </c>
      <c r="I850" s="3">
        <v>0</v>
      </c>
    </row>
    <row r="851" spans="2:9" x14ac:dyDescent="0.3">
      <c r="B851" s="1">
        <v>826</v>
      </c>
      <c r="C851" s="3">
        <v>0</v>
      </c>
      <c r="D851" s="3">
        <v>0</v>
      </c>
      <c r="E851" s="3">
        <v>0</v>
      </c>
      <c r="F851" s="3">
        <v>0</v>
      </c>
      <c r="G851" s="3">
        <v>0</v>
      </c>
      <c r="H851" s="3">
        <v>0</v>
      </c>
      <c r="I851" s="3">
        <v>0</v>
      </c>
    </row>
    <row r="852" spans="2:9" x14ac:dyDescent="0.3">
      <c r="B852" s="1">
        <v>827</v>
      </c>
      <c r="C852" s="3">
        <v>0</v>
      </c>
      <c r="D852" s="3">
        <v>0</v>
      </c>
      <c r="E852" s="3">
        <v>0</v>
      </c>
      <c r="F852" s="3">
        <v>0</v>
      </c>
      <c r="G852" s="3">
        <v>0</v>
      </c>
      <c r="H852" s="3">
        <v>0</v>
      </c>
      <c r="I852" s="3">
        <v>0</v>
      </c>
    </row>
    <row r="853" spans="2:9" x14ac:dyDescent="0.3">
      <c r="B853" s="1">
        <v>828</v>
      </c>
      <c r="C853" s="3">
        <v>0</v>
      </c>
      <c r="D853" s="3">
        <v>0</v>
      </c>
      <c r="E853" s="3">
        <v>0</v>
      </c>
      <c r="F853" s="3">
        <v>0</v>
      </c>
      <c r="G853" s="3">
        <v>0</v>
      </c>
      <c r="H853" s="3">
        <v>0</v>
      </c>
      <c r="I853" s="3">
        <v>0</v>
      </c>
    </row>
    <row r="854" spans="2:9" x14ac:dyDescent="0.3">
      <c r="B854" s="1">
        <v>829</v>
      </c>
      <c r="C854" s="3">
        <v>0</v>
      </c>
      <c r="D854" s="3">
        <v>0</v>
      </c>
      <c r="E854" s="3">
        <v>0</v>
      </c>
      <c r="F854" s="3">
        <v>0</v>
      </c>
      <c r="G854" s="3">
        <v>0</v>
      </c>
      <c r="H854" s="3">
        <v>0</v>
      </c>
      <c r="I854" s="3">
        <v>0</v>
      </c>
    </row>
    <row r="855" spans="2:9" x14ac:dyDescent="0.3">
      <c r="B855" s="1">
        <v>830</v>
      </c>
      <c r="C855" s="3">
        <v>0</v>
      </c>
      <c r="D855" s="3">
        <v>0</v>
      </c>
      <c r="E855" s="3">
        <v>0</v>
      </c>
      <c r="F855" s="3">
        <v>0</v>
      </c>
      <c r="G855" s="3">
        <v>0</v>
      </c>
      <c r="H855" s="3">
        <v>0</v>
      </c>
      <c r="I855" s="3">
        <v>0</v>
      </c>
    </row>
    <row r="856" spans="2:9" x14ac:dyDescent="0.3">
      <c r="B856" s="1">
        <v>831</v>
      </c>
      <c r="C856" s="3">
        <v>0</v>
      </c>
      <c r="D856" s="3">
        <v>0</v>
      </c>
      <c r="E856" s="3">
        <v>0</v>
      </c>
      <c r="F856" s="3">
        <v>0</v>
      </c>
      <c r="G856" s="3">
        <v>0</v>
      </c>
      <c r="H856" s="3">
        <v>0</v>
      </c>
      <c r="I856" s="3">
        <v>0</v>
      </c>
    </row>
    <row r="857" spans="2:9" x14ac:dyDescent="0.3">
      <c r="B857" s="1">
        <v>832</v>
      </c>
      <c r="C857" s="3">
        <v>0</v>
      </c>
      <c r="D857" s="3">
        <v>0</v>
      </c>
      <c r="E857" s="3">
        <v>0</v>
      </c>
      <c r="F857" s="3">
        <v>0</v>
      </c>
      <c r="G857" s="3">
        <v>0</v>
      </c>
      <c r="H857" s="3">
        <v>0</v>
      </c>
      <c r="I857" s="3">
        <v>0</v>
      </c>
    </row>
    <row r="858" spans="2:9" x14ac:dyDescent="0.3">
      <c r="B858" s="1">
        <v>833</v>
      </c>
      <c r="C858" s="3">
        <v>0</v>
      </c>
      <c r="D858" s="3">
        <v>0</v>
      </c>
      <c r="E858" s="3">
        <v>0</v>
      </c>
      <c r="F858" s="3">
        <v>0</v>
      </c>
      <c r="G858" s="3">
        <v>0</v>
      </c>
      <c r="H858" s="3">
        <v>0</v>
      </c>
      <c r="I858" s="3">
        <v>0</v>
      </c>
    </row>
    <row r="859" spans="2:9" x14ac:dyDescent="0.3">
      <c r="B859" s="1">
        <v>834</v>
      </c>
      <c r="C859" s="3">
        <v>0</v>
      </c>
      <c r="D859" s="3">
        <v>0</v>
      </c>
      <c r="E859" s="3">
        <v>0</v>
      </c>
      <c r="F859" s="3">
        <v>0</v>
      </c>
      <c r="G859" s="3">
        <v>0</v>
      </c>
      <c r="H859" s="3">
        <v>0</v>
      </c>
      <c r="I859" s="3">
        <v>0</v>
      </c>
    </row>
    <row r="860" spans="2:9" x14ac:dyDescent="0.3">
      <c r="B860" s="1">
        <v>835</v>
      </c>
      <c r="C860" s="3">
        <v>0</v>
      </c>
      <c r="D860" s="3">
        <v>0</v>
      </c>
      <c r="E860" s="3">
        <v>0</v>
      </c>
      <c r="F860" s="3">
        <v>0</v>
      </c>
      <c r="G860" s="3">
        <v>0</v>
      </c>
      <c r="H860" s="3">
        <v>0</v>
      </c>
      <c r="I860" s="3">
        <v>0</v>
      </c>
    </row>
    <row r="861" spans="2:9" x14ac:dyDescent="0.3">
      <c r="B861" s="1">
        <v>836</v>
      </c>
      <c r="C861" s="3">
        <v>0</v>
      </c>
      <c r="D861" s="3">
        <v>0</v>
      </c>
      <c r="E861" s="3">
        <v>0</v>
      </c>
      <c r="F861" s="3">
        <v>0</v>
      </c>
      <c r="G861" s="3">
        <v>0</v>
      </c>
      <c r="H861" s="3">
        <v>0</v>
      </c>
      <c r="I861" s="3">
        <v>0</v>
      </c>
    </row>
    <row r="862" spans="2:9" x14ac:dyDescent="0.3">
      <c r="B862" s="1">
        <v>837</v>
      </c>
      <c r="C862" s="3">
        <v>0</v>
      </c>
      <c r="D862" s="3">
        <v>0</v>
      </c>
      <c r="E862" s="3">
        <v>0</v>
      </c>
      <c r="F862" s="3">
        <v>0</v>
      </c>
      <c r="G862" s="3">
        <v>0</v>
      </c>
      <c r="H862" s="3">
        <v>0</v>
      </c>
      <c r="I862" s="3">
        <v>0</v>
      </c>
    </row>
    <row r="863" spans="2:9" x14ac:dyDescent="0.3">
      <c r="B863" s="1">
        <v>838</v>
      </c>
      <c r="C863" s="3">
        <v>0</v>
      </c>
      <c r="D863" s="3">
        <v>0</v>
      </c>
      <c r="E863" s="3">
        <v>0</v>
      </c>
      <c r="F863" s="3">
        <v>0</v>
      </c>
      <c r="G863" s="3">
        <v>0</v>
      </c>
      <c r="H863" s="3">
        <v>0</v>
      </c>
      <c r="I863" s="3">
        <v>0</v>
      </c>
    </row>
    <row r="864" spans="2:9" x14ac:dyDescent="0.3">
      <c r="B864" s="1">
        <v>839</v>
      </c>
      <c r="C864" s="3">
        <v>0</v>
      </c>
      <c r="D864" s="3">
        <v>0</v>
      </c>
      <c r="E864" s="3">
        <v>0</v>
      </c>
      <c r="F864" s="3">
        <v>0</v>
      </c>
      <c r="G864" s="3">
        <v>0</v>
      </c>
      <c r="H864" s="3">
        <v>0</v>
      </c>
      <c r="I864" s="3">
        <v>0</v>
      </c>
    </row>
    <row r="865" spans="2:9" x14ac:dyDescent="0.3">
      <c r="B865" s="1">
        <v>840</v>
      </c>
      <c r="C865" s="3">
        <v>0</v>
      </c>
      <c r="D865" s="3">
        <v>0</v>
      </c>
      <c r="E865" s="3">
        <v>0</v>
      </c>
      <c r="F865" s="3">
        <v>0</v>
      </c>
      <c r="G865" s="3">
        <v>0</v>
      </c>
      <c r="H865" s="3">
        <v>0</v>
      </c>
      <c r="I865" s="3">
        <v>0</v>
      </c>
    </row>
    <row r="866" spans="2:9" x14ac:dyDescent="0.3">
      <c r="B866" s="1">
        <v>841</v>
      </c>
      <c r="C866" s="3">
        <v>0</v>
      </c>
      <c r="D866" s="3">
        <v>0</v>
      </c>
      <c r="E866" s="3">
        <v>0</v>
      </c>
      <c r="F866" s="3">
        <v>0</v>
      </c>
      <c r="G866" s="3">
        <v>0</v>
      </c>
      <c r="H866" s="3">
        <v>0</v>
      </c>
      <c r="I866" s="3">
        <v>0</v>
      </c>
    </row>
    <row r="867" spans="2:9" x14ac:dyDescent="0.3">
      <c r="B867" s="1">
        <v>842</v>
      </c>
      <c r="C867" s="3">
        <v>0</v>
      </c>
      <c r="D867" s="3">
        <v>0</v>
      </c>
      <c r="E867" s="3">
        <v>0</v>
      </c>
      <c r="F867" s="3">
        <v>0</v>
      </c>
      <c r="G867" s="3">
        <v>0</v>
      </c>
      <c r="H867" s="3">
        <v>0</v>
      </c>
      <c r="I867" s="3">
        <v>0</v>
      </c>
    </row>
    <row r="868" spans="2:9" x14ac:dyDescent="0.3">
      <c r="B868" s="1">
        <v>843</v>
      </c>
      <c r="C868" s="3">
        <v>0</v>
      </c>
      <c r="D868" s="3">
        <v>0</v>
      </c>
      <c r="E868" s="3">
        <v>0</v>
      </c>
      <c r="F868" s="3">
        <v>0</v>
      </c>
      <c r="G868" s="3">
        <v>0</v>
      </c>
      <c r="H868" s="3">
        <v>0</v>
      </c>
      <c r="I868" s="3">
        <v>0</v>
      </c>
    </row>
    <row r="869" spans="2:9" x14ac:dyDescent="0.3">
      <c r="B869" s="1">
        <v>844</v>
      </c>
      <c r="C869" s="3">
        <v>0</v>
      </c>
      <c r="D869" s="3">
        <v>0</v>
      </c>
      <c r="E869" s="3">
        <v>0</v>
      </c>
      <c r="F869" s="3">
        <v>0</v>
      </c>
      <c r="G869" s="3">
        <v>0</v>
      </c>
      <c r="H869" s="3">
        <v>0</v>
      </c>
      <c r="I869" s="3">
        <v>0</v>
      </c>
    </row>
    <row r="870" spans="2:9" x14ac:dyDescent="0.3">
      <c r="B870" s="1">
        <v>845</v>
      </c>
      <c r="C870" s="3">
        <v>0</v>
      </c>
      <c r="D870" s="3">
        <v>0</v>
      </c>
      <c r="E870" s="3">
        <v>0</v>
      </c>
      <c r="F870" s="3">
        <v>0</v>
      </c>
      <c r="G870" s="3">
        <v>0</v>
      </c>
      <c r="H870" s="3">
        <v>0</v>
      </c>
      <c r="I870" s="3">
        <v>0</v>
      </c>
    </row>
    <row r="871" spans="2:9" x14ac:dyDescent="0.3">
      <c r="B871" s="1">
        <v>846</v>
      </c>
      <c r="C871" s="3">
        <v>0</v>
      </c>
      <c r="D871" s="3">
        <v>0</v>
      </c>
      <c r="E871" s="3">
        <v>0</v>
      </c>
      <c r="F871" s="3">
        <v>0</v>
      </c>
      <c r="G871" s="3">
        <v>0</v>
      </c>
      <c r="H871" s="3">
        <v>0</v>
      </c>
      <c r="I871" s="3">
        <v>0</v>
      </c>
    </row>
    <row r="872" spans="2:9" x14ac:dyDescent="0.3">
      <c r="B872" s="1">
        <v>847</v>
      </c>
      <c r="C872" s="3">
        <v>0</v>
      </c>
      <c r="D872" s="3">
        <v>0</v>
      </c>
      <c r="E872" s="3">
        <v>0</v>
      </c>
      <c r="F872" s="3">
        <v>0</v>
      </c>
      <c r="G872" s="3">
        <v>0</v>
      </c>
      <c r="H872" s="3">
        <v>0</v>
      </c>
      <c r="I872" s="3">
        <v>0</v>
      </c>
    </row>
    <row r="873" spans="2:9" x14ac:dyDescent="0.3">
      <c r="B873" s="1">
        <v>848</v>
      </c>
      <c r="C873" s="3">
        <v>0</v>
      </c>
      <c r="D873" s="3">
        <v>0</v>
      </c>
      <c r="E873" s="3">
        <v>0</v>
      </c>
      <c r="F873" s="3">
        <v>0</v>
      </c>
      <c r="G873" s="3">
        <v>0</v>
      </c>
      <c r="H873" s="3">
        <v>0</v>
      </c>
      <c r="I873" s="3">
        <v>0</v>
      </c>
    </row>
    <row r="874" spans="2:9" x14ac:dyDescent="0.3">
      <c r="B874" s="1">
        <v>849</v>
      </c>
      <c r="C874" s="3">
        <v>0</v>
      </c>
      <c r="D874" s="3">
        <v>0</v>
      </c>
      <c r="E874" s="3">
        <v>0</v>
      </c>
      <c r="F874" s="3">
        <v>0</v>
      </c>
      <c r="G874" s="3">
        <v>0</v>
      </c>
      <c r="H874" s="3">
        <v>0</v>
      </c>
      <c r="I874" s="3">
        <v>0</v>
      </c>
    </row>
    <row r="875" spans="2:9" x14ac:dyDescent="0.3">
      <c r="B875" s="1">
        <v>850</v>
      </c>
      <c r="C875" s="3">
        <v>0</v>
      </c>
      <c r="D875" s="3">
        <v>0</v>
      </c>
      <c r="E875" s="3">
        <v>0</v>
      </c>
      <c r="F875" s="3">
        <v>0</v>
      </c>
      <c r="G875" s="3">
        <v>0</v>
      </c>
      <c r="H875" s="3">
        <v>0</v>
      </c>
      <c r="I875" s="3">
        <v>0</v>
      </c>
    </row>
    <row r="876" spans="2:9" x14ac:dyDescent="0.3">
      <c r="B876" s="1">
        <v>851</v>
      </c>
      <c r="C876" s="3">
        <v>0</v>
      </c>
      <c r="D876" s="3">
        <v>0</v>
      </c>
      <c r="E876" s="3">
        <v>0</v>
      </c>
      <c r="F876" s="3">
        <v>0</v>
      </c>
      <c r="G876" s="3">
        <v>0</v>
      </c>
      <c r="H876" s="3">
        <v>0</v>
      </c>
      <c r="I876" s="3">
        <v>0</v>
      </c>
    </row>
    <row r="877" spans="2:9" x14ac:dyDescent="0.3">
      <c r="B877" s="1">
        <v>852</v>
      </c>
      <c r="C877" s="3">
        <v>0</v>
      </c>
      <c r="D877" s="3">
        <v>0</v>
      </c>
      <c r="E877" s="3">
        <v>0</v>
      </c>
      <c r="F877" s="3">
        <v>0</v>
      </c>
      <c r="G877" s="3">
        <v>0</v>
      </c>
      <c r="H877" s="3">
        <v>0</v>
      </c>
      <c r="I877" s="3">
        <v>0</v>
      </c>
    </row>
    <row r="878" spans="2:9" x14ac:dyDescent="0.3">
      <c r="B878" s="1">
        <v>853</v>
      </c>
      <c r="C878" s="3">
        <v>0</v>
      </c>
      <c r="D878" s="3">
        <v>0</v>
      </c>
      <c r="E878" s="3">
        <v>0</v>
      </c>
      <c r="F878" s="3">
        <v>0</v>
      </c>
      <c r="G878" s="3">
        <v>0</v>
      </c>
      <c r="H878" s="3">
        <v>0</v>
      </c>
      <c r="I878" s="3">
        <v>0</v>
      </c>
    </row>
    <row r="879" spans="2:9" x14ac:dyDescent="0.3">
      <c r="B879" s="1">
        <v>854</v>
      </c>
      <c r="C879" s="3">
        <v>0</v>
      </c>
      <c r="D879" s="3">
        <v>0</v>
      </c>
      <c r="E879" s="3">
        <v>0</v>
      </c>
      <c r="F879" s="3">
        <v>0</v>
      </c>
      <c r="G879" s="3">
        <v>0</v>
      </c>
      <c r="H879" s="3">
        <v>0</v>
      </c>
      <c r="I879" s="3">
        <v>0</v>
      </c>
    </row>
    <row r="880" spans="2:9" x14ac:dyDescent="0.3">
      <c r="B880" s="1">
        <v>855</v>
      </c>
      <c r="C880" s="3">
        <v>0</v>
      </c>
      <c r="D880" s="3">
        <v>0</v>
      </c>
      <c r="E880" s="3">
        <v>0</v>
      </c>
      <c r="F880" s="3">
        <v>0</v>
      </c>
      <c r="G880" s="3">
        <v>0</v>
      </c>
      <c r="H880" s="3">
        <v>0</v>
      </c>
      <c r="I880" s="3">
        <v>0</v>
      </c>
    </row>
    <row r="881" spans="2:9" x14ac:dyDescent="0.3">
      <c r="B881" s="1">
        <v>856</v>
      </c>
      <c r="C881" s="3">
        <v>0</v>
      </c>
      <c r="D881" s="3">
        <v>0</v>
      </c>
      <c r="E881" s="3">
        <v>0</v>
      </c>
      <c r="F881" s="3">
        <v>0</v>
      </c>
      <c r="G881" s="3">
        <v>0</v>
      </c>
      <c r="H881" s="3">
        <v>0</v>
      </c>
      <c r="I881" s="3">
        <v>0</v>
      </c>
    </row>
    <row r="882" spans="2:9" x14ac:dyDescent="0.3">
      <c r="B882" s="1">
        <v>857</v>
      </c>
      <c r="C882" s="3">
        <v>0</v>
      </c>
      <c r="D882" s="3">
        <v>0</v>
      </c>
      <c r="E882" s="3">
        <v>0</v>
      </c>
      <c r="F882" s="3">
        <v>0</v>
      </c>
      <c r="G882" s="3">
        <v>0</v>
      </c>
      <c r="H882" s="3">
        <v>0</v>
      </c>
      <c r="I882" s="3">
        <v>0</v>
      </c>
    </row>
    <row r="883" spans="2:9" x14ac:dyDescent="0.3">
      <c r="B883" s="1">
        <v>858</v>
      </c>
      <c r="C883" s="3">
        <v>0</v>
      </c>
      <c r="D883" s="3">
        <v>0</v>
      </c>
      <c r="E883" s="3">
        <v>0</v>
      </c>
      <c r="F883" s="3">
        <v>0</v>
      </c>
      <c r="G883" s="3">
        <v>0</v>
      </c>
      <c r="H883" s="3">
        <v>0</v>
      </c>
      <c r="I883" s="3">
        <v>0</v>
      </c>
    </row>
    <row r="884" spans="2:9" x14ac:dyDescent="0.3">
      <c r="B884" s="1">
        <v>859</v>
      </c>
      <c r="C884" s="3">
        <v>0</v>
      </c>
      <c r="D884" s="3">
        <v>0</v>
      </c>
      <c r="E884" s="3">
        <v>0</v>
      </c>
      <c r="F884" s="3">
        <v>0</v>
      </c>
      <c r="G884" s="3">
        <v>0</v>
      </c>
      <c r="H884" s="3">
        <v>0</v>
      </c>
      <c r="I884" s="3">
        <v>0</v>
      </c>
    </row>
    <row r="885" spans="2:9" x14ac:dyDescent="0.3">
      <c r="B885" s="1">
        <v>860</v>
      </c>
      <c r="C885" s="3">
        <v>0</v>
      </c>
      <c r="D885" s="3">
        <v>0</v>
      </c>
      <c r="E885" s="3">
        <v>0</v>
      </c>
      <c r="F885" s="3">
        <v>0</v>
      </c>
      <c r="G885" s="3">
        <v>0</v>
      </c>
      <c r="H885" s="3">
        <v>0</v>
      </c>
      <c r="I885" s="3">
        <v>0</v>
      </c>
    </row>
    <row r="886" spans="2:9" x14ac:dyDescent="0.3">
      <c r="B886" s="1">
        <v>861</v>
      </c>
      <c r="C886" s="3">
        <v>0</v>
      </c>
      <c r="D886" s="3">
        <v>0</v>
      </c>
      <c r="E886" s="3">
        <v>0</v>
      </c>
      <c r="F886" s="3">
        <v>0</v>
      </c>
      <c r="G886" s="3">
        <v>0</v>
      </c>
      <c r="H886" s="3">
        <v>0</v>
      </c>
      <c r="I886" s="3">
        <v>0</v>
      </c>
    </row>
    <row r="887" spans="2:9" x14ac:dyDescent="0.3">
      <c r="B887" s="1">
        <v>862</v>
      </c>
      <c r="C887" s="3">
        <v>0</v>
      </c>
      <c r="D887" s="3">
        <v>0</v>
      </c>
      <c r="E887" s="3">
        <v>0</v>
      </c>
      <c r="F887" s="3">
        <v>0</v>
      </c>
      <c r="G887" s="3">
        <v>0</v>
      </c>
      <c r="H887" s="3">
        <v>0</v>
      </c>
      <c r="I887" s="3">
        <v>0</v>
      </c>
    </row>
    <row r="888" spans="2:9" x14ac:dyDescent="0.3">
      <c r="B888" s="1">
        <v>863</v>
      </c>
      <c r="C888" s="3">
        <v>0</v>
      </c>
      <c r="D888" s="3">
        <v>0</v>
      </c>
      <c r="E888" s="3">
        <v>0</v>
      </c>
      <c r="F888" s="3">
        <v>0</v>
      </c>
      <c r="G888" s="3">
        <v>0</v>
      </c>
      <c r="H888" s="3">
        <v>0</v>
      </c>
      <c r="I888" s="3">
        <v>0</v>
      </c>
    </row>
    <row r="889" spans="2:9" x14ac:dyDescent="0.3">
      <c r="B889" s="1">
        <v>864</v>
      </c>
      <c r="C889" s="3">
        <v>0</v>
      </c>
      <c r="D889" s="3">
        <v>0</v>
      </c>
      <c r="E889" s="3">
        <v>0</v>
      </c>
      <c r="F889" s="3">
        <v>0</v>
      </c>
      <c r="G889" s="3">
        <v>0</v>
      </c>
      <c r="H889" s="3">
        <v>0</v>
      </c>
      <c r="I889" s="3">
        <v>0</v>
      </c>
    </row>
    <row r="890" spans="2:9" x14ac:dyDescent="0.3">
      <c r="B890" s="1">
        <v>865</v>
      </c>
      <c r="C890" s="3">
        <v>0</v>
      </c>
      <c r="D890" s="3">
        <v>0</v>
      </c>
      <c r="E890" s="3">
        <v>0</v>
      </c>
      <c r="F890" s="3">
        <v>0</v>
      </c>
      <c r="G890" s="3">
        <v>0</v>
      </c>
      <c r="H890" s="3">
        <v>0</v>
      </c>
      <c r="I890" s="3">
        <v>0</v>
      </c>
    </row>
    <row r="891" spans="2:9" x14ac:dyDescent="0.3">
      <c r="B891" s="1">
        <v>866</v>
      </c>
      <c r="C891" s="3">
        <v>0</v>
      </c>
      <c r="D891" s="3">
        <v>0</v>
      </c>
      <c r="E891" s="3">
        <v>0</v>
      </c>
      <c r="F891" s="3">
        <v>0</v>
      </c>
      <c r="G891" s="3">
        <v>0</v>
      </c>
      <c r="H891" s="3">
        <v>0</v>
      </c>
      <c r="I891" s="3">
        <v>0</v>
      </c>
    </row>
    <row r="892" spans="2:9" x14ac:dyDescent="0.3">
      <c r="B892" s="1">
        <v>867</v>
      </c>
      <c r="C892" s="3">
        <v>0</v>
      </c>
      <c r="D892" s="3">
        <v>0</v>
      </c>
      <c r="E892" s="3">
        <v>0</v>
      </c>
      <c r="F892" s="3">
        <v>0</v>
      </c>
      <c r="G892" s="3">
        <v>0</v>
      </c>
      <c r="H892" s="3">
        <v>0</v>
      </c>
      <c r="I892" s="3">
        <v>0</v>
      </c>
    </row>
    <row r="893" spans="2:9" x14ac:dyDescent="0.3">
      <c r="B893" s="1">
        <v>868</v>
      </c>
      <c r="C893" s="3">
        <v>0</v>
      </c>
      <c r="D893" s="3">
        <v>0</v>
      </c>
      <c r="E893" s="3">
        <v>0</v>
      </c>
      <c r="F893" s="3">
        <v>0</v>
      </c>
      <c r="G893" s="3">
        <v>0</v>
      </c>
      <c r="H893" s="3">
        <v>0</v>
      </c>
      <c r="I893" s="3">
        <v>0</v>
      </c>
    </row>
    <row r="894" spans="2:9" x14ac:dyDescent="0.3">
      <c r="B894" s="1">
        <v>869</v>
      </c>
      <c r="C894" s="3">
        <v>0</v>
      </c>
      <c r="D894" s="3">
        <v>0</v>
      </c>
      <c r="E894" s="3">
        <v>0</v>
      </c>
      <c r="F894" s="3">
        <v>0</v>
      </c>
      <c r="G894" s="3">
        <v>0</v>
      </c>
      <c r="H894" s="3">
        <v>0</v>
      </c>
      <c r="I894" s="3">
        <v>0</v>
      </c>
    </row>
    <row r="895" spans="2:9" x14ac:dyDescent="0.3">
      <c r="B895" s="1">
        <v>870</v>
      </c>
      <c r="C895" s="3">
        <v>0</v>
      </c>
      <c r="D895" s="3">
        <v>0</v>
      </c>
      <c r="E895" s="3">
        <v>0</v>
      </c>
      <c r="F895" s="3">
        <v>0</v>
      </c>
      <c r="G895" s="3">
        <v>0</v>
      </c>
      <c r="H895" s="3">
        <v>0</v>
      </c>
      <c r="I895" s="3">
        <v>0</v>
      </c>
    </row>
    <row r="896" spans="2:9" x14ac:dyDescent="0.3">
      <c r="B896" s="1">
        <v>871</v>
      </c>
      <c r="C896" s="3">
        <v>0</v>
      </c>
      <c r="D896" s="3">
        <v>0</v>
      </c>
      <c r="E896" s="3">
        <v>0</v>
      </c>
      <c r="F896" s="3">
        <v>0</v>
      </c>
      <c r="G896" s="3">
        <v>0</v>
      </c>
      <c r="H896" s="3">
        <v>0</v>
      </c>
      <c r="I896" s="3">
        <v>0</v>
      </c>
    </row>
    <row r="897" spans="2:9" x14ac:dyDescent="0.3">
      <c r="B897" s="1">
        <v>872</v>
      </c>
      <c r="C897" s="3">
        <v>0</v>
      </c>
      <c r="D897" s="3">
        <v>0</v>
      </c>
      <c r="E897" s="3">
        <v>0</v>
      </c>
      <c r="F897" s="3">
        <v>0</v>
      </c>
      <c r="G897" s="3">
        <v>0</v>
      </c>
      <c r="H897" s="3">
        <v>0</v>
      </c>
      <c r="I897" s="3">
        <v>0</v>
      </c>
    </row>
    <row r="898" spans="2:9" x14ac:dyDescent="0.3">
      <c r="B898" s="1">
        <v>873</v>
      </c>
      <c r="C898" s="3">
        <v>0</v>
      </c>
      <c r="D898" s="3">
        <v>0</v>
      </c>
      <c r="E898" s="3">
        <v>0</v>
      </c>
      <c r="F898" s="3">
        <v>0</v>
      </c>
      <c r="G898" s="3">
        <v>0</v>
      </c>
      <c r="H898" s="3">
        <v>0</v>
      </c>
      <c r="I898" s="3">
        <v>0</v>
      </c>
    </row>
    <row r="899" spans="2:9" x14ac:dyDescent="0.3">
      <c r="B899" s="1">
        <v>874</v>
      </c>
      <c r="C899" s="3">
        <v>0</v>
      </c>
      <c r="D899" s="3">
        <v>0</v>
      </c>
      <c r="E899" s="3">
        <v>0</v>
      </c>
      <c r="F899" s="3">
        <v>0</v>
      </c>
      <c r="G899" s="3">
        <v>0</v>
      </c>
      <c r="H899" s="3">
        <v>0</v>
      </c>
      <c r="I899" s="3">
        <v>0</v>
      </c>
    </row>
    <row r="900" spans="2:9" x14ac:dyDescent="0.3">
      <c r="B900" s="1">
        <v>875</v>
      </c>
      <c r="C900" s="3">
        <v>0</v>
      </c>
      <c r="D900" s="3">
        <v>0</v>
      </c>
      <c r="E900" s="3">
        <v>0</v>
      </c>
      <c r="F900" s="3">
        <v>0</v>
      </c>
      <c r="G900" s="3">
        <v>0</v>
      </c>
      <c r="H900" s="3">
        <v>0</v>
      </c>
      <c r="I900" s="3">
        <v>0</v>
      </c>
    </row>
    <row r="901" spans="2:9" x14ac:dyDescent="0.3">
      <c r="B901" s="1">
        <v>876</v>
      </c>
      <c r="C901" s="3">
        <v>0</v>
      </c>
      <c r="D901" s="3">
        <v>0</v>
      </c>
      <c r="E901" s="3">
        <v>0</v>
      </c>
      <c r="F901" s="3">
        <v>0</v>
      </c>
      <c r="G901" s="3">
        <v>0</v>
      </c>
      <c r="H901" s="3">
        <v>0</v>
      </c>
      <c r="I901" s="3">
        <v>0</v>
      </c>
    </row>
    <row r="902" spans="2:9" x14ac:dyDescent="0.3">
      <c r="B902" s="1">
        <v>877</v>
      </c>
      <c r="C902" s="3">
        <v>0</v>
      </c>
      <c r="D902" s="3">
        <v>0</v>
      </c>
      <c r="E902" s="3">
        <v>0</v>
      </c>
      <c r="F902" s="3">
        <v>0</v>
      </c>
      <c r="G902" s="3">
        <v>0</v>
      </c>
      <c r="H902" s="3">
        <v>0</v>
      </c>
      <c r="I902" s="3">
        <v>0</v>
      </c>
    </row>
    <row r="903" spans="2:9" x14ac:dyDescent="0.3">
      <c r="B903" s="1">
        <v>878</v>
      </c>
      <c r="C903" s="3">
        <v>0</v>
      </c>
      <c r="D903" s="3">
        <v>0</v>
      </c>
      <c r="E903" s="3">
        <v>0</v>
      </c>
      <c r="F903" s="3">
        <v>0</v>
      </c>
      <c r="G903" s="3">
        <v>0</v>
      </c>
      <c r="H903" s="3">
        <v>0</v>
      </c>
      <c r="I903" s="3">
        <v>0</v>
      </c>
    </row>
    <row r="904" spans="2:9" x14ac:dyDescent="0.3">
      <c r="B904" s="1">
        <v>879</v>
      </c>
      <c r="C904" s="3">
        <v>0</v>
      </c>
      <c r="D904" s="3">
        <v>0</v>
      </c>
      <c r="E904" s="3">
        <v>0</v>
      </c>
      <c r="F904" s="3">
        <v>0</v>
      </c>
      <c r="G904" s="3">
        <v>0</v>
      </c>
      <c r="H904" s="3">
        <v>0</v>
      </c>
      <c r="I904" s="3">
        <v>0</v>
      </c>
    </row>
    <row r="905" spans="2:9" x14ac:dyDescent="0.3">
      <c r="B905" s="1">
        <v>880</v>
      </c>
      <c r="C905" s="3">
        <v>0</v>
      </c>
      <c r="D905" s="3">
        <v>0</v>
      </c>
      <c r="E905" s="3">
        <v>0</v>
      </c>
      <c r="F905" s="3">
        <v>0</v>
      </c>
      <c r="G905" s="3">
        <v>0</v>
      </c>
      <c r="H905" s="3">
        <v>0</v>
      </c>
      <c r="I905" s="3">
        <v>0</v>
      </c>
    </row>
    <row r="906" spans="2:9" x14ac:dyDescent="0.3">
      <c r="B906" s="1">
        <v>881</v>
      </c>
      <c r="C906" s="3">
        <v>0</v>
      </c>
      <c r="D906" s="3">
        <v>0</v>
      </c>
      <c r="E906" s="3">
        <v>0</v>
      </c>
      <c r="F906" s="3">
        <v>0</v>
      </c>
      <c r="G906" s="3">
        <v>0</v>
      </c>
      <c r="H906" s="3">
        <v>0</v>
      </c>
      <c r="I906" s="3">
        <v>0</v>
      </c>
    </row>
    <row r="907" spans="2:9" x14ac:dyDescent="0.3">
      <c r="B907" s="1">
        <v>882</v>
      </c>
      <c r="C907" s="3">
        <v>0</v>
      </c>
      <c r="D907" s="3">
        <v>0</v>
      </c>
      <c r="E907" s="3">
        <v>0</v>
      </c>
      <c r="F907" s="3">
        <v>0</v>
      </c>
      <c r="G907" s="3">
        <v>0</v>
      </c>
      <c r="H907" s="3">
        <v>0</v>
      </c>
      <c r="I907" s="3">
        <v>0</v>
      </c>
    </row>
    <row r="908" spans="2:9" x14ac:dyDescent="0.3">
      <c r="B908" s="1">
        <v>883</v>
      </c>
      <c r="C908" s="3">
        <v>0</v>
      </c>
      <c r="D908" s="3">
        <v>0</v>
      </c>
      <c r="E908" s="3">
        <v>0</v>
      </c>
      <c r="F908" s="3">
        <v>0</v>
      </c>
      <c r="G908" s="3">
        <v>0</v>
      </c>
      <c r="H908" s="3">
        <v>0</v>
      </c>
      <c r="I908" s="3">
        <v>0</v>
      </c>
    </row>
    <row r="909" spans="2:9" x14ac:dyDescent="0.3">
      <c r="B909" s="1">
        <v>884</v>
      </c>
      <c r="C909" s="3">
        <v>0</v>
      </c>
      <c r="D909" s="3">
        <v>0</v>
      </c>
      <c r="E909" s="3">
        <v>0</v>
      </c>
      <c r="F909" s="3">
        <v>0</v>
      </c>
      <c r="G909" s="3">
        <v>0</v>
      </c>
      <c r="H909" s="3">
        <v>0</v>
      </c>
      <c r="I909" s="3">
        <v>0</v>
      </c>
    </row>
    <row r="910" spans="2:9" x14ac:dyDescent="0.3">
      <c r="B910" s="1">
        <v>885</v>
      </c>
      <c r="C910" s="3">
        <v>0</v>
      </c>
      <c r="D910" s="3">
        <v>0</v>
      </c>
      <c r="E910" s="3">
        <v>0</v>
      </c>
      <c r="F910" s="3">
        <v>0</v>
      </c>
      <c r="G910" s="3">
        <v>0</v>
      </c>
      <c r="H910" s="3">
        <v>0</v>
      </c>
      <c r="I910" s="3">
        <v>0</v>
      </c>
    </row>
    <row r="911" spans="2:9" x14ac:dyDescent="0.3">
      <c r="B911" s="1">
        <v>886</v>
      </c>
      <c r="C911" s="3">
        <v>0</v>
      </c>
      <c r="D911" s="3">
        <v>0</v>
      </c>
      <c r="E911" s="3">
        <v>0</v>
      </c>
      <c r="F911" s="3">
        <v>0</v>
      </c>
      <c r="G911" s="3">
        <v>0</v>
      </c>
      <c r="H911" s="3">
        <v>0</v>
      </c>
      <c r="I911" s="3">
        <v>0</v>
      </c>
    </row>
    <row r="912" spans="2:9" x14ac:dyDescent="0.3">
      <c r="B912" s="1">
        <v>887</v>
      </c>
      <c r="C912" s="3">
        <v>0</v>
      </c>
      <c r="D912" s="3">
        <v>0</v>
      </c>
      <c r="E912" s="3">
        <v>0</v>
      </c>
      <c r="F912" s="3">
        <v>0</v>
      </c>
      <c r="G912" s="3">
        <v>0</v>
      </c>
      <c r="H912" s="3">
        <v>0</v>
      </c>
      <c r="I912" s="3">
        <v>0</v>
      </c>
    </row>
    <row r="913" spans="2:9" x14ac:dyDescent="0.3">
      <c r="B913" s="1">
        <v>888</v>
      </c>
      <c r="C913" s="3">
        <v>0</v>
      </c>
      <c r="D913" s="3">
        <v>0</v>
      </c>
      <c r="E913" s="3">
        <v>0</v>
      </c>
      <c r="F913" s="3">
        <v>0</v>
      </c>
      <c r="G913" s="3">
        <v>0</v>
      </c>
      <c r="H913" s="3">
        <v>0</v>
      </c>
      <c r="I913" s="3">
        <v>0</v>
      </c>
    </row>
    <row r="914" spans="2:9" x14ac:dyDescent="0.3">
      <c r="B914" s="1">
        <v>889</v>
      </c>
      <c r="C914" s="3">
        <v>0</v>
      </c>
      <c r="D914" s="3">
        <v>0</v>
      </c>
      <c r="E914" s="3">
        <v>0</v>
      </c>
      <c r="F914" s="3">
        <v>0</v>
      </c>
      <c r="G914" s="3">
        <v>0</v>
      </c>
      <c r="H914" s="3">
        <v>0</v>
      </c>
      <c r="I914" s="3">
        <v>0</v>
      </c>
    </row>
    <row r="915" spans="2:9" x14ac:dyDescent="0.3">
      <c r="B915" s="1">
        <v>890</v>
      </c>
      <c r="C915" s="3">
        <v>0</v>
      </c>
      <c r="D915" s="3">
        <v>0</v>
      </c>
      <c r="E915" s="3">
        <v>0</v>
      </c>
      <c r="F915" s="3">
        <v>0</v>
      </c>
      <c r="G915" s="3">
        <v>0</v>
      </c>
      <c r="H915" s="3">
        <v>0</v>
      </c>
      <c r="I915" s="3">
        <v>0</v>
      </c>
    </row>
    <row r="916" spans="2:9" x14ac:dyDescent="0.3">
      <c r="B916" s="1">
        <v>891</v>
      </c>
      <c r="C916" s="3">
        <v>0</v>
      </c>
      <c r="D916" s="3">
        <v>0</v>
      </c>
      <c r="E916" s="3">
        <v>0</v>
      </c>
      <c r="F916" s="3">
        <v>0</v>
      </c>
      <c r="G916" s="3">
        <v>0</v>
      </c>
      <c r="H916" s="3">
        <v>0</v>
      </c>
      <c r="I916" s="3">
        <v>0</v>
      </c>
    </row>
    <row r="917" spans="2:9" x14ac:dyDescent="0.3">
      <c r="B917" s="1">
        <v>892</v>
      </c>
      <c r="C917" s="3">
        <v>0</v>
      </c>
      <c r="D917" s="3">
        <v>0</v>
      </c>
      <c r="E917" s="3">
        <v>0</v>
      </c>
      <c r="F917" s="3">
        <v>0</v>
      </c>
      <c r="G917" s="3">
        <v>0</v>
      </c>
      <c r="H917" s="3">
        <v>0</v>
      </c>
      <c r="I917" s="3">
        <v>0</v>
      </c>
    </row>
    <row r="918" spans="2:9" x14ac:dyDescent="0.3">
      <c r="B918" s="1">
        <v>893</v>
      </c>
      <c r="C918" s="3">
        <v>0</v>
      </c>
      <c r="D918" s="3">
        <v>0</v>
      </c>
      <c r="E918" s="3">
        <v>0</v>
      </c>
      <c r="F918" s="3">
        <v>0</v>
      </c>
      <c r="G918" s="3">
        <v>0</v>
      </c>
      <c r="H918" s="3">
        <v>0</v>
      </c>
      <c r="I918" s="3">
        <v>0</v>
      </c>
    </row>
    <row r="919" spans="2:9" x14ac:dyDescent="0.3">
      <c r="B919" s="1">
        <v>894</v>
      </c>
      <c r="C919" s="3">
        <v>0</v>
      </c>
      <c r="D919" s="3">
        <v>0</v>
      </c>
      <c r="E919" s="3">
        <v>0</v>
      </c>
      <c r="F919" s="3">
        <v>0</v>
      </c>
      <c r="G919" s="3">
        <v>0</v>
      </c>
      <c r="H919" s="3">
        <v>0</v>
      </c>
      <c r="I919" s="3">
        <v>0</v>
      </c>
    </row>
    <row r="920" spans="2:9" x14ac:dyDescent="0.3">
      <c r="B920" s="1">
        <v>895</v>
      </c>
      <c r="C920" s="3">
        <v>0</v>
      </c>
      <c r="D920" s="3">
        <v>0</v>
      </c>
      <c r="E920" s="3">
        <v>0</v>
      </c>
      <c r="F920" s="3">
        <v>0</v>
      </c>
      <c r="G920" s="3">
        <v>0</v>
      </c>
      <c r="H920" s="3">
        <v>0</v>
      </c>
      <c r="I920" s="3">
        <v>0</v>
      </c>
    </row>
    <row r="921" spans="2:9" x14ac:dyDescent="0.3">
      <c r="B921" s="1">
        <v>896</v>
      </c>
      <c r="C921" s="3">
        <v>0</v>
      </c>
      <c r="D921" s="3">
        <v>0</v>
      </c>
      <c r="E921" s="3">
        <v>0</v>
      </c>
      <c r="F921" s="3">
        <v>0</v>
      </c>
      <c r="G921" s="3">
        <v>0</v>
      </c>
      <c r="H921" s="3">
        <v>0</v>
      </c>
      <c r="I921" s="3">
        <v>0</v>
      </c>
    </row>
    <row r="922" spans="2:9" x14ac:dyDescent="0.3">
      <c r="B922" s="1">
        <v>897</v>
      </c>
      <c r="C922" s="3">
        <v>0</v>
      </c>
      <c r="D922" s="3">
        <v>0</v>
      </c>
      <c r="E922" s="3">
        <v>0</v>
      </c>
      <c r="F922" s="3">
        <v>0</v>
      </c>
      <c r="G922" s="3">
        <v>0</v>
      </c>
      <c r="H922" s="3">
        <v>0</v>
      </c>
      <c r="I922" s="3">
        <v>0</v>
      </c>
    </row>
    <row r="923" spans="2:9" x14ac:dyDescent="0.3">
      <c r="B923" s="1">
        <v>898</v>
      </c>
      <c r="C923" s="3">
        <v>0</v>
      </c>
      <c r="D923" s="3">
        <v>0</v>
      </c>
      <c r="E923" s="3">
        <v>0</v>
      </c>
      <c r="F923" s="3">
        <v>0</v>
      </c>
      <c r="G923" s="3">
        <v>0</v>
      </c>
      <c r="H923" s="3">
        <v>0</v>
      </c>
      <c r="I923" s="3">
        <v>0</v>
      </c>
    </row>
    <row r="924" spans="2:9" x14ac:dyDescent="0.3">
      <c r="B924" s="1">
        <v>899</v>
      </c>
      <c r="C924" s="3">
        <v>0</v>
      </c>
      <c r="D924" s="3">
        <v>0</v>
      </c>
      <c r="E924" s="3">
        <v>0</v>
      </c>
      <c r="F924" s="3">
        <v>0</v>
      </c>
      <c r="G924" s="3">
        <v>0</v>
      </c>
      <c r="H924" s="3">
        <v>0</v>
      </c>
      <c r="I924" s="3">
        <v>0</v>
      </c>
    </row>
    <row r="925" spans="2:9" x14ac:dyDescent="0.3">
      <c r="B925" s="1">
        <v>900</v>
      </c>
      <c r="C925" s="3">
        <v>0</v>
      </c>
      <c r="D925" s="3">
        <v>0</v>
      </c>
      <c r="E925" s="3">
        <v>0</v>
      </c>
      <c r="F925" s="3">
        <v>0</v>
      </c>
      <c r="G925" s="3">
        <v>0</v>
      </c>
      <c r="H925" s="3">
        <v>0</v>
      </c>
      <c r="I925" s="3">
        <v>0</v>
      </c>
    </row>
    <row r="926" spans="2:9" x14ac:dyDescent="0.3">
      <c r="B926" s="1">
        <v>901</v>
      </c>
      <c r="C926" s="3">
        <v>0</v>
      </c>
      <c r="D926" s="3">
        <v>0</v>
      </c>
      <c r="E926" s="3">
        <v>0</v>
      </c>
      <c r="F926" s="3">
        <v>0</v>
      </c>
      <c r="G926" s="3">
        <v>0</v>
      </c>
      <c r="H926" s="3">
        <v>0</v>
      </c>
      <c r="I926" s="3">
        <v>0</v>
      </c>
    </row>
    <row r="927" spans="2:9" x14ac:dyDescent="0.3">
      <c r="B927" s="1">
        <v>902</v>
      </c>
      <c r="C927" s="3">
        <v>0</v>
      </c>
      <c r="D927" s="3">
        <v>0</v>
      </c>
      <c r="E927" s="3">
        <v>0</v>
      </c>
      <c r="F927" s="3">
        <v>0</v>
      </c>
      <c r="G927" s="3">
        <v>0</v>
      </c>
      <c r="H927" s="3">
        <v>0</v>
      </c>
      <c r="I927" s="3">
        <v>0</v>
      </c>
    </row>
    <row r="928" spans="2:9" x14ac:dyDescent="0.3">
      <c r="B928" s="1">
        <v>903</v>
      </c>
      <c r="C928" s="3">
        <v>0</v>
      </c>
      <c r="D928" s="3">
        <v>0</v>
      </c>
      <c r="E928" s="3">
        <v>0</v>
      </c>
      <c r="F928" s="3">
        <v>0</v>
      </c>
      <c r="G928" s="3">
        <v>0</v>
      </c>
      <c r="H928" s="3">
        <v>0</v>
      </c>
      <c r="I928" s="3">
        <v>0</v>
      </c>
    </row>
    <row r="929" spans="2:9" x14ac:dyDescent="0.3">
      <c r="B929" s="1">
        <v>904</v>
      </c>
      <c r="C929" s="3">
        <v>0</v>
      </c>
      <c r="D929" s="3">
        <v>0</v>
      </c>
      <c r="E929" s="3">
        <v>0</v>
      </c>
      <c r="F929" s="3">
        <v>0</v>
      </c>
      <c r="G929" s="3">
        <v>0</v>
      </c>
      <c r="H929" s="3">
        <v>0</v>
      </c>
      <c r="I929" s="3">
        <v>0</v>
      </c>
    </row>
    <row r="930" spans="2:9" x14ac:dyDescent="0.3">
      <c r="B930" s="1">
        <v>905</v>
      </c>
      <c r="C930" s="3">
        <v>0</v>
      </c>
      <c r="D930" s="3">
        <v>0</v>
      </c>
      <c r="E930" s="3">
        <v>0</v>
      </c>
      <c r="F930" s="3">
        <v>0</v>
      </c>
      <c r="G930" s="3">
        <v>0</v>
      </c>
      <c r="H930" s="3">
        <v>0</v>
      </c>
      <c r="I930" s="3">
        <v>0</v>
      </c>
    </row>
    <row r="931" spans="2:9" x14ac:dyDescent="0.3">
      <c r="B931" s="1">
        <v>906</v>
      </c>
      <c r="C931" s="3">
        <v>0</v>
      </c>
      <c r="D931" s="3">
        <v>0</v>
      </c>
      <c r="E931" s="3">
        <v>0</v>
      </c>
      <c r="F931" s="3">
        <v>0</v>
      </c>
      <c r="G931" s="3">
        <v>0</v>
      </c>
      <c r="H931" s="3">
        <v>0</v>
      </c>
      <c r="I931" s="3">
        <v>0</v>
      </c>
    </row>
    <row r="932" spans="2:9" x14ac:dyDescent="0.3">
      <c r="B932" s="1">
        <v>907</v>
      </c>
      <c r="C932" s="3">
        <v>0</v>
      </c>
      <c r="D932" s="3">
        <v>0</v>
      </c>
      <c r="E932" s="3">
        <v>0</v>
      </c>
      <c r="F932" s="3">
        <v>0</v>
      </c>
      <c r="G932" s="3">
        <v>0</v>
      </c>
      <c r="H932" s="3">
        <v>0</v>
      </c>
      <c r="I932" s="3">
        <v>0</v>
      </c>
    </row>
    <row r="933" spans="2:9" x14ac:dyDescent="0.3">
      <c r="B933" s="1">
        <v>908</v>
      </c>
      <c r="C933" s="3">
        <v>0</v>
      </c>
      <c r="D933" s="3">
        <v>0</v>
      </c>
      <c r="E933" s="3">
        <v>0</v>
      </c>
      <c r="F933" s="3">
        <v>0</v>
      </c>
      <c r="G933" s="3">
        <v>0</v>
      </c>
      <c r="H933" s="3">
        <v>0</v>
      </c>
      <c r="I933" s="3">
        <v>0</v>
      </c>
    </row>
    <row r="934" spans="2:9" x14ac:dyDescent="0.3">
      <c r="B934" s="1">
        <v>909</v>
      </c>
      <c r="C934" s="3">
        <v>0</v>
      </c>
      <c r="D934" s="3">
        <v>0</v>
      </c>
      <c r="E934" s="3">
        <v>0</v>
      </c>
      <c r="F934" s="3">
        <v>0</v>
      </c>
      <c r="G934" s="3">
        <v>0</v>
      </c>
      <c r="H934" s="3">
        <v>0</v>
      </c>
      <c r="I934" s="3">
        <v>0</v>
      </c>
    </row>
    <row r="935" spans="2:9" x14ac:dyDescent="0.3">
      <c r="B935" s="1">
        <v>910</v>
      </c>
      <c r="C935" s="3">
        <v>0</v>
      </c>
      <c r="D935" s="3">
        <v>0</v>
      </c>
      <c r="E935" s="3">
        <v>0</v>
      </c>
      <c r="F935" s="3">
        <v>0</v>
      </c>
      <c r="G935" s="3">
        <v>0</v>
      </c>
      <c r="H935" s="3">
        <v>0</v>
      </c>
      <c r="I935" s="3">
        <v>0</v>
      </c>
    </row>
    <row r="936" spans="2:9" x14ac:dyDescent="0.3">
      <c r="B936" s="1">
        <v>911</v>
      </c>
      <c r="C936" s="3">
        <v>0</v>
      </c>
      <c r="D936" s="3">
        <v>0</v>
      </c>
      <c r="E936" s="3">
        <v>0</v>
      </c>
      <c r="F936" s="3">
        <v>0</v>
      </c>
      <c r="G936" s="3">
        <v>0</v>
      </c>
      <c r="H936" s="3">
        <v>0</v>
      </c>
      <c r="I936" s="3">
        <v>0</v>
      </c>
    </row>
    <row r="937" spans="2:9" x14ac:dyDescent="0.3">
      <c r="B937" s="1">
        <v>912</v>
      </c>
      <c r="C937" s="3">
        <v>0</v>
      </c>
      <c r="D937" s="3">
        <v>0</v>
      </c>
      <c r="E937" s="3">
        <v>0</v>
      </c>
      <c r="F937" s="3">
        <v>0</v>
      </c>
      <c r="G937" s="3">
        <v>0</v>
      </c>
      <c r="H937" s="3">
        <v>0</v>
      </c>
      <c r="I937" s="3">
        <v>0</v>
      </c>
    </row>
    <row r="938" spans="2:9" x14ac:dyDescent="0.3">
      <c r="B938" s="1">
        <v>913</v>
      </c>
      <c r="C938" s="3">
        <v>0</v>
      </c>
      <c r="D938" s="3">
        <v>0</v>
      </c>
      <c r="E938" s="3">
        <v>0</v>
      </c>
      <c r="F938" s="3">
        <v>0</v>
      </c>
      <c r="G938" s="3">
        <v>0</v>
      </c>
      <c r="H938" s="3">
        <v>0</v>
      </c>
      <c r="I938" s="3">
        <v>0</v>
      </c>
    </row>
    <row r="939" spans="2:9" x14ac:dyDescent="0.3">
      <c r="B939" s="1">
        <v>914</v>
      </c>
      <c r="C939" s="3">
        <v>0</v>
      </c>
      <c r="D939" s="3">
        <v>0</v>
      </c>
      <c r="E939" s="3">
        <v>0</v>
      </c>
      <c r="F939" s="3">
        <v>0</v>
      </c>
      <c r="G939" s="3">
        <v>0</v>
      </c>
      <c r="H939" s="3">
        <v>0</v>
      </c>
      <c r="I939" s="3">
        <v>0</v>
      </c>
    </row>
    <row r="940" spans="2:9" x14ac:dyDescent="0.3">
      <c r="B940" s="1">
        <v>915</v>
      </c>
      <c r="C940" s="3">
        <v>0</v>
      </c>
      <c r="D940" s="3">
        <v>0</v>
      </c>
      <c r="E940" s="3">
        <v>0</v>
      </c>
      <c r="F940" s="3">
        <v>0</v>
      </c>
      <c r="G940" s="3">
        <v>0</v>
      </c>
      <c r="H940" s="3">
        <v>0</v>
      </c>
      <c r="I940" s="3">
        <v>0</v>
      </c>
    </row>
    <row r="941" spans="2:9" x14ac:dyDescent="0.3">
      <c r="B941" s="1">
        <v>916</v>
      </c>
      <c r="C941" s="3">
        <v>0</v>
      </c>
      <c r="D941" s="3">
        <v>0</v>
      </c>
      <c r="E941" s="3">
        <v>0</v>
      </c>
      <c r="F941" s="3">
        <v>0</v>
      </c>
      <c r="G941" s="3">
        <v>0</v>
      </c>
      <c r="H941" s="3">
        <v>0</v>
      </c>
      <c r="I941" s="3">
        <v>0</v>
      </c>
    </row>
    <row r="942" spans="2:9" x14ac:dyDescent="0.3">
      <c r="B942" s="1">
        <v>917</v>
      </c>
      <c r="C942" s="3">
        <v>0</v>
      </c>
      <c r="D942" s="3">
        <v>0</v>
      </c>
      <c r="E942" s="3">
        <v>0</v>
      </c>
      <c r="F942" s="3">
        <v>0</v>
      </c>
      <c r="G942" s="3">
        <v>0</v>
      </c>
      <c r="H942" s="3">
        <v>0</v>
      </c>
      <c r="I942" s="3">
        <v>0</v>
      </c>
    </row>
    <row r="943" spans="2:9" x14ac:dyDescent="0.3">
      <c r="B943" s="1">
        <v>918</v>
      </c>
      <c r="C943" s="3">
        <v>0</v>
      </c>
      <c r="D943" s="3">
        <v>0</v>
      </c>
      <c r="E943" s="3">
        <v>0</v>
      </c>
      <c r="F943" s="3">
        <v>0</v>
      </c>
      <c r="G943" s="3">
        <v>0</v>
      </c>
      <c r="H943" s="3">
        <v>0</v>
      </c>
      <c r="I943" s="3">
        <v>0</v>
      </c>
    </row>
    <row r="944" spans="2:9" x14ac:dyDescent="0.3">
      <c r="B944" s="1">
        <v>919</v>
      </c>
      <c r="C944" s="3">
        <v>0</v>
      </c>
      <c r="D944" s="3">
        <v>0</v>
      </c>
      <c r="E944" s="3">
        <v>0</v>
      </c>
      <c r="F944" s="3">
        <v>0</v>
      </c>
      <c r="G944" s="3">
        <v>0</v>
      </c>
      <c r="H944" s="3">
        <v>0</v>
      </c>
      <c r="I944" s="3">
        <v>0</v>
      </c>
    </row>
    <row r="945" spans="2:9" x14ac:dyDescent="0.3">
      <c r="B945" s="1">
        <v>920</v>
      </c>
      <c r="C945" s="3">
        <v>0</v>
      </c>
      <c r="D945" s="3">
        <v>0</v>
      </c>
      <c r="E945" s="3">
        <v>0</v>
      </c>
      <c r="F945" s="3">
        <v>0</v>
      </c>
      <c r="G945" s="3">
        <v>0</v>
      </c>
      <c r="H945" s="3">
        <v>0</v>
      </c>
      <c r="I945" s="3">
        <v>0</v>
      </c>
    </row>
    <row r="946" spans="2:9" x14ac:dyDescent="0.3">
      <c r="B946" s="1">
        <v>921</v>
      </c>
      <c r="C946" s="3">
        <v>0</v>
      </c>
      <c r="D946" s="3">
        <v>0</v>
      </c>
      <c r="E946" s="3">
        <v>0</v>
      </c>
      <c r="F946" s="3">
        <v>0</v>
      </c>
      <c r="G946" s="3">
        <v>0</v>
      </c>
      <c r="H946" s="3">
        <v>0</v>
      </c>
      <c r="I946" s="3">
        <v>0</v>
      </c>
    </row>
    <row r="947" spans="2:9" x14ac:dyDescent="0.3">
      <c r="B947" s="1">
        <v>922</v>
      </c>
      <c r="C947" s="3">
        <v>0</v>
      </c>
      <c r="D947" s="3">
        <v>0</v>
      </c>
      <c r="E947" s="3">
        <v>0</v>
      </c>
      <c r="F947" s="3">
        <v>0</v>
      </c>
      <c r="G947" s="3">
        <v>0</v>
      </c>
      <c r="H947" s="3">
        <v>0</v>
      </c>
      <c r="I947" s="3">
        <v>0</v>
      </c>
    </row>
    <row r="948" spans="2:9" x14ac:dyDescent="0.3">
      <c r="B948" s="1">
        <v>923</v>
      </c>
      <c r="C948" s="3">
        <v>0</v>
      </c>
      <c r="D948" s="3">
        <v>0</v>
      </c>
      <c r="E948" s="3">
        <v>0</v>
      </c>
      <c r="F948" s="3">
        <v>0</v>
      </c>
      <c r="G948" s="3">
        <v>0</v>
      </c>
      <c r="H948" s="3">
        <v>0</v>
      </c>
      <c r="I948" s="3">
        <v>0</v>
      </c>
    </row>
    <row r="949" spans="2:9" x14ac:dyDescent="0.3">
      <c r="B949" s="1">
        <v>924</v>
      </c>
      <c r="C949" s="3">
        <v>0</v>
      </c>
      <c r="D949" s="3">
        <v>0</v>
      </c>
      <c r="E949" s="3">
        <v>0</v>
      </c>
      <c r="F949" s="3">
        <v>0</v>
      </c>
      <c r="G949" s="3">
        <v>0</v>
      </c>
      <c r="H949" s="3">
        <v>0</v>
      </c>
      <c r="I949" s="3">
        <v>0</v>
      </c>
    </row>
    <row r="950" spans="2:9" x14ac:dyDescent="0.3">
      <c r="B950" s="1">
        <v>925</v>
      </c>
      <c r="C950" s="3">
        <v>0</v>
      </c>
      <c r="D950" s="3">
        <v>0</v>
      </c>
      <c r="E950" s="3">
        <v>0</v>
      </c>
      <c r="F950" s="3">
        <v>0</v>
      </c>
      <c r="G950" s="3">
        <v>0</v>
      </c>
      <c r="H950" s="3">
        <v>0</v>
      </c>
      <c r="I950" s="3">
        <v>0</v>
      </c>
    </row>
    <row r="951" spans="2:9" x14ac:dyDescent="0.3">
      <c r="B951" s="1">
        <v>926</v>
      </c>
      <c r="C951" s="3">
        <v>0</v>
      </c>
      <c r="D951" s="3">
        <v>0</v>
      </c>
      <c r="E951" s="3">
        <v>0</v>
      </c>
      <c r="F951" s="3">
        <v>0</v>
      </c>
      <c r="G951" s="3">
        <v>0</v>
      </c>
      <c r="H951" s="3">
        <v>0</v>
      </c>
      <c r="I951" s="3">
        <v>0</v>
      </c>
    </row>
    <row r="952" spans="2:9" x14ac:dyDescent="0.3">
      <c r="B952" s="1">
        <v>927</v>
      </c>
      <c r="C952" s="3">
        <v>0</v>
      </c>
      <c r="D952" s="3">
        <v>0</v>
      </c>
      <c r="E952" s="3">
        <v>0</v>
      </c>
      <c r="F952" s="3">
        <v>0</v>
      </c>
      <c r="G952" s="3">
        <v>0</v>
      </c>
      <c r="H952" s="3">
        <v>0</v>
      </c>
      <c r="I952" s="3">
        <v>0</v>
      </c>
    </row>
    <row r="953" spans="2:9" x14ac:dyDescent="0.3">
      <c r="B953" s="1">
        <v>928</v>
      </c>
      <c r="C953" s="3">
        <v>0</v>
      </c>
      <c r="D953" s="3">
        <v>0</v>
      </c>
      <c r="E953" s="3">
        <v>0</v>
      </c>
      <c r="F953" s="3">
        <v>0</v>
      </c>
      <c r="G953" s="3">
        <v>0</v>
      </c>
      <c r="H953" s="3">
        <v>0</v>
      </c>
      <c r="I953" s="3">
        <v>0</v>
      </c>
    </row>
    <row r="954" spans="2:9" x14ac:dyDescent="0.3">
      <c r="B954" s="1">
        <v>929</v>
      </c>
      <c r="C954" s="3">
        <v>0</v>
      </c>
      <c r="D954" s="3">
        <v>0</v>
      </c>
      <c r="E954" s="3">
        <v>0</v>
      </c>
      <c r="F954" s="3">
        <v>0</v>
      </c>
      <c r="G954" s="3">
        <v>0</v>
      </c>
      <c r="H954" s="3">
        <v>0</v>
      </c>
      <c r="I954" s="3">
        <v>0</v>
      </c>
    </row>
    <row r="955" spans="2:9" x14ac:dyDescent="0.3">
      <c r="B955" s="1">
        <v>930</v>
      </c>
      <c r="C955" s="3">
        <v>0</v>
      </c>
      <c r="D955" s="3">
        <v>0</v>
      </c>
      <c r="E955" s="3">
        <v>0</v>
      </c>
      <c r="F955" s="3">
        <v>0</v>
      </c>
      <c r="G955" s="3">
        <v>0</v>
      </c>
      <c r="H955" s="3">
        <v>0</v>
      </c>
      <c r="I955" s="3">
        <v>0</v>
      </c>
    </row>
    <row r="956" spans="2:9" x14ac:dyDescent="0.3">
      <c r="B956" s="1">
        <v>931</v>
      </c>
      <c r="C956" s="3">
        <v>0</v>
      </c>
      <c r="D956" s="3">
        <v>0</v>
      </c>
      <c r="E956" s="3">
        <v>0</v>
      </c>
      <c r="F956" s="3">
        <v>0</v>
      </c>
      <c r="G956" s="3">
        <v>0</v>
      </c>
      <c r="H956" s="3">
        <v>0</v>
      </c>
      <c r="I956" s="3">
        <v>0</v>
      </c>
    </row>
    <row r="957" spans="2:9" x14ac:dyDescent="0.3">
      <c r="B957" s="1">
        <v>932</v>
      </c>
      <c r="C957" s="3">
        <v>0</v>
      </c>
      <c r="D957" s="3">
        <v>0</v>
      </c>
      <c r="E957" s="3">
        <v>0</v>
      </c>
      <c r="F957" s="3">
        <v>0</v>
      </c>
      <c r="G957" s="3">
        <v>0</v>
      </c>
      <c r="H957" s="3">
        <v>0</v>
      </c>
      <c r="I957" s="3">
        <v>0</v>
      </c>
    </row>
    <row r="958" spans="2:9" x14ac:dyDescent="0.3">
      <c r="B958" s="1">
        <v>933</v>
      </c>
      <c r="C958" s="3">
        <v>0</v>
      </c>
      <c r="D958" s="3">
        <v>0</v>
      </c>
      <c r="E958" s="3">
        <v>0</v>
      </c>
      <c r="F958" s="3">
        <v>0</v>
      </c>
      <c r="G958" s="3">
        <v>0</v>
      </c>
      <c r="H958" s="3">
        <v>0</v>
      </c>
      <c r="I958" s="3">
        <v>0</v>
      </c>
    </row>
    <row r="959" spans="2:9" x14ac:dyDescent="0.3">
      <c r="B959" s="1">
        <v>934</v>
      </c>
      <c r="C959" s="3">
        <v>0</v>
      </c>
      <c r="D959" s="3">
        <v>0</v>
      </c>
      <c r="E959" s="3">
        <v>0</v>
      </c>
      <c r="F959" s="3">
        <v>0</v>
      </c>
      <c r="G959" s="3">
        <v>0</v>
      </c>
      <c r="H959" s="3">
        <v>0</v>
      </c>
      <c r="I959" s="3">
        <v>0</v>
      </c>
    </row>
    <row r="960" spans="2:9" x14ac:dyDescent="0.3">
      <c r="B960" s="1">
        <v>935</v>
      </c>
      <c r="C960" s="3">
        <v>0</v>
      </c>
      <c r="D960" s="3">
        <v>0</v>
      </c>
      <c r="E960" s="3">
        <v>0</v>
      </c>
      <c r="F960" s="3">
        <v>0</v>
      </c>
      <c r="G960" s="3">
        <v>0</v>
      </c>
      <c r="H960" s="3">
        <v>0</v>
      </c>
      <c r="I960" s="3">
        <v>0</v>
      </c>
    </row>
    <row r="961" spans="2:9" x14ac:dyDescent="0.3">
      <c r="B961" s="1">
        <v>936</v>
      </c>
      <c r="C961" s="3">
        <v>0</v>
      </c>
      <c r="D961" s="3">
        <v>0</v>
      </c>
      <c r="E961" s="3">
        <v>0</v>
      </c>
      <c r="F961" s="3">
        <v>0</v>
      </c>
      <c r="G961" s="3">
        <v>0</v>
      </c>
      <c r="H961" s="3">
        <v>0</v>
      </c>
      <c r="I961" s="3">
        <v>0</v>
      </c>
    </row>
    <row r="962" spans="2:9" x14ac:dyDescent="0.3">
      <c r="B962" s="1">
        <v>937</v>
      </c>
      <c r="C962" s="3">
        <v>0</v>
      </c>
      <c r="D962" s="3">
        <v>0</v>
      </c>
      <c r="E962" s="3">
        <v>0</v>
      </c>
      <c r="F962" s="3">
        <v>0</v>
      </c>
      <c r="G962" s="3">
        <v>0</v>
      </c>
      <c r="H962" s="3">
        <v>0</v>
      </c>
      <c r="I962" s="3">
        <v>0</v>
      </c>
    </row>
    <row r="963" spans="2:9" x14ac:dyDescent="0.3">
      <c r="B963" s="1">
        <v>938</v>
      </c>
      <c r="C963" s="3">
        <v>0</v>
      </c>
      <c r="D963" s="3">
        <v>0</v>
      </c>
      <c r="E963" s="3">
        <v>0</v>
      </c>
      <c r="F963" s="3">
        <v>0</v>
      </c>
      <c r="G963" s="3">
        <v>0</v>
      </c>
      <c r="H963" s="3">
        <v>0</v>
      </c>
      <c r="I963" s="3">
        <v>0</v>
      </c>
    </row>
    <row r="964" spans="2:9" x14ac:dyDescent="0.3">
      <c r="B964" s="1">
        <v>939</v>
      </c>
      <c r="C964" s="3">
        <v>0</v>
      </c>
      <c r="D964" s="3">
        <v>0</v>
      </c>
      <c r="E964" s="3">
        <v>0</v>
      </c>
      <c r="F964" s="3">
        <v>0</v>
      </c>
      <c r="G964" s="3">
        <v>0</v>
      </c>
      <c r="H964" s="3">
        <v>0</v>
      </c>
      <c r="I964" s="3">
        <v>0</v>
      </c>
    </row>
    <row r="965" spans="2:9" x14ac:dyDescent="0.3">
      <c r="B965" s="1">
        <v>940</v>
      </c>
      <c r="C965" s="3">
        <v>0</v>
      </c>
      <c r="D965" s="3">
        <v>0</v>
      </c>
      <c r="E965" s="3">
        <v>0</v>
      </c>
      <c r="F965" s="3">
        <v>0</v>
      </c>
      <c r="G965" s="3">
        <v>0</v>
      </c>
      <c r="H965" s="3">
        <v>0</v>
      </c>
      <c r="I965" s="3">
        <v>0</v>
      </c>
    </row>
    <row r="966" spans="2:9" x14ac:dyDescent="0.3">
      <c r="B966" s="1">
        <v>941</v>
      </c>
      <c r="C966" s="3">
        <v>0</v>
      </c>
      <c r="D966" s="3">
        <v>0</v>
      </c>
      <c r="E966" s="3">
        <v>0</v>
      </c>
      <c r="F966" s="3">
        <v>0</v>
      </c>
      <c r="G966" s="3">
        <v>0</v>
      </c>
      <c r="H966" s="3">
        <v>0</v>
      </c>
      <c r="I966" s="3">
        <v>0</v>
      </c>
    </row>
    <row r="967" spans="2:9" x14ac:dyDescent="0.3">
      <c r="B967" s="1">
        <v>942</v>
      </c>
      <c r="C967" s="3">
        <v>0</v>
      </c>
      <c r="D967" s="3">
        <v>0</v>
      </c>
      <c r="E967" s="3">
        <v>0</v>
      </c>
      <c r="F967" s="3">
        <v>0</v>
      </c>
      <c r="G967" s="3">
        <v>0</v>
      </c>
      <c r="H967" s="3">
        <v>0</v>
      </c>
      <c r="I967" s="3">
        <v>0</v>
      </c>
    </row>
    <row r="968" spans="2:9" x14ac:dyDescent="0.3">
      <c r="B968" s="1">
        <v>943</v>
      </c>
      <c r="C968" s="3">
        <v>0</v>
      </c>
      <c r="D968" s="3">
        <v>0</v>
      </c>
      <c r="E968" s="3">
        <v>0</v>
      </c>
      <c r="F968" s="3">
        <v>0</v>
      </c>
      <c r="G968" s="3">
        <v>0</v>
      </c>
      <c r="H968" s="3">
        <v>0</v>
      </c>
      <c r="I968" s="3">
        <v>0</v>
      </c>
    </row>
    <row r="969" spans="2:9" x14ac:dyDescent="0.3">
      <c r="B969" s="1">
        <v>944</v>
      </c>
      <c r="C969" s="3">
        <v>0</v>
      </c>
      <c r="D969" s="3">
        <v>0</v>
      </c>
      <c r="E969" s="3">
        <v>0</v>
      </c>
      <c r="F969" s="3">
        <v>0</v>
      </c>
      <c r="G969" s="3">
        <v>0</v>
      </c>
      <c r="H969" s="3">
        <v>0</v>
      </c>
      <c r="I969" s="3">
        <v>0</v>
      </c>
    </row>
    <row r="970" spans="2:9" x14ac:dyDescent="0.3">
      <c r="B970" s="1">
        <v>945</v>
      </c>
      <c r="C970" s="3">
        <v>0</v>
      </c>
      <c r="D970" s="3">
        <v>0</v>
      </c>
      <c r="E970" s="3">
        <v>0</v>
      </c>
      <c r="F970" s="3">
        <v>0</v>
      </c>
      <c r="G970" s="3">
        <v>0</v>
      </c>
      <c r="H970" s="3">
        <v>0</v>
      </c>
      <c r="I970" s="3">
        <v>0</v>
      </c>
    </row>
    <row r="971" spans="2:9" x14ac:dyDescent="0.3">
      <c r="B971" s="1">
        <v>946</v>
      </c>
      <c r="C971" s="3">
        <v>0</v>
      </c>
      <c r="D971" s="3">
        <v>0</v>
      </c>
      <c r="E971" s="3">
        <v>0</v>
      </c>
      <c r="F971" s="3">
        <v>0</v>
      </c>
      <c r="G971" s="3">
        <v>0</v>
      </c>
      <c r="H971" s="3">
        <v>0</v>
      </c>
      <c r="I971" s="3">
        <v>0</v>
      </c>
    </row>
    <row r="972" spans="2:9" x14ac:dyDescent="0.3">
      <c r="B972" s="1">
        <v>947</v>
      </c>
      <c r="C972" s="3">
        <v>0</v>
      </c>
      <c r="D972" s="3">
        <v>0</v>
      </c>
      <c r="E972" s="3">
        <v>0</v>
      </c>
      <c r="F972" s="3">
        <v>0</v>
      </c>
      <c r="G972" s="3">
        <v>0</v>
      </c>
      <c r="H972" s="3">
        <v>0</v>
      </c>
      <c r="I972" s="3">
        <v>0</v>
      </c>
    </row>
    <row r="973" spans="2:9" x14ac:dyDescent="0.3">
      <c r="B973" s="1">
        <v>948</v>
      </c>
      <c r="C973" s="3">
        <v>0</v>
      </c>
      <c r="D973" s="3">
        <v>0</v>
      </c>
      <c r="E973" s="3">
        <v>0</v>
      </c>
      <c r="F973" s="3">
        <v>0</v>
      </c>
      <c r="G973" s="3">
        <v>0</v>
      </c>
      <c r="H973" s="3">
        <v>0</v>
      </c>
      <c r="I973" s="3">
        <v>0</v>
      </c>
    </row>
    <row r="974" spans="2:9" x14ac:dyDescent="0.3">
      <c r="B974" s="1">
        <v>949</v>
      </c>
      <c r="C974" s="3">
        <v>0</v>
      </c>
      <c r="D974" s="3">
        <v>0</v>
      </c>
      <c r="E974" s="3">
        <v>0</v>
      </c>
      <c r="F974" s="3">
        <v>0</v>
      </c>
      <c r="G974" s="3">
        <v>0</v>
      </c>
      <c r="H974" s="3">
        <v>0</v>
      </c>
      <c r="I974" s="3">
        <v>0</v>
      </c>
    </row>
    <row r="975" spans="2:9" x14ac:dyDescent="0.3">
      <c r="B975" s="1">
        <v>950</v>
      </c>
      <c r="C975" s="3">
        <v>0</v>
      </c>
      <c r="D975" s="3">
        <v>0</v>
      </c>
      <c r="E975" s="3">
        <v>0</v>
      </c>
      <c r="F975" s="3">
        <v>0</v>
      </c>
      <c r="G975" s="3">
        <v>0</v>
      </c>
      <c r="H975" s="3">
        <v>0</v>
      </c>
      <c r="I975" s="3">
        <v>0</v>
      </c>
    </row>
    <row r="976" spans="2:9" x14ac:dyDescent="0.3">
      <c r="B976" s="1">
        <v>951</v>
      </c>
      <c r="C976" s="3">
        <v>0</v>
      </c>
      <c r="D976" s="3">
        <v>0</v>
      </c>
      <c r="E976" s="3">
        <v>0</v>
      </c>
      <c r="F976" s="3">
        <v>0</v>
      </c>
      <c r="G976" s="3">
        <v>0</v>
      </c>
      <c r="H976" s="3">
        <v>0</v>
      </c>
      <c r="I976" s="3">
        <v>0</v>
      </c>
    </row>
    <row r="977" spans="2:9" x14ac:dyDescent="0.3">
      <c r="B977" s="1">
        <v>952</v>
      </c>
      <c r="C977" s="3">
        <v>0</v>
      </c>
      <c r="D977" s="3">
        <v>0</v>
      </c>
      <c r="E977" s="3">
        <v>0</v>
      </c>
      <c r="F977" s="3">
        <v>0</v>
      </c>
      <c r="G977" s="3">
        <v>0</v>
      </c>
      <c r="H977" s="3">
        <v>0</v>
      </c>
      <c r="I977" s="3">
        <v>0</v>
      </c>
    </row>
    <row r="978" spans="2:9" x14ac:dyDescent="0.3">
      <c r="B978" s="1">
        <v>953</v>
      </c>
      <c r="C978" s="3">
        <v>0</v>
      </c>
      <c r="D978" s="3">
        <v>0</v>
      </c>
      <c r="E978" s="3">
        <v>0</v>
      </c>
      <c r="F978" s="3">
        <v>0</v>
      </c>
      <c r="G978" s="3">
        <v>0</v>
      </c>
      <c r="H978" s="3">
        <v>0</v>
      </c>
      <c r="I978" s="3">
        <v>0</v>
      </c>
    </row>
    <row r="979" spans="2:9" x14ac:dyDescent="0.3">
      <c r="B979" s="1">
        <v>954</v>
      </c>
      <c r="C979" s="3">
        <v>0</v>
      </c>
      <c r="D979" s="3">
        <v>0</v>
      </c>
      <c r="E979" s="3">
        <v>0</v>
      </c>
      <c r="F979" s="3">
        <v>0</v>
      </c>
      <c r="G979" s="3">
        <v>0</v>
      </c>
      <c r="H979" s="3">
        <v>0</v>
      </c>
      <c r="I979" s="3">
        <v>0</v>
      </c>
    </row>
    <row r="980" spans="2:9" x14ac:dyDescent="0.3">
      <c r="B980" s="1">
        <v>955</v>
      </c>
      <c r="C980" s="3">
        <v>0</v>
      </c>
      <c r="D980" s="3">
        <v>0</v>
      </c>
      <c r="E980" s="3">
        <v>0</v>
      </c>
      <c r="F980" s="3">
        <v>0</v>
      </c>
      <c r="G980" s="3">
        <v>0</v>
      </c>
      <c r="H980" s="3">
        <v>0</v>
      </c>
      <c r="I980" s="3">
        <v>0</v>
      </c>
    </row>
    <row r="981" spans="2:9" x14ac:dyDescent="0.3">
      <c r="B981" s="1">
        <v>956</v>
      </c>
      <c r="C981" s="3">
        <v>0</v>
      </c>
      <c r="D981" s="3">
        <v>0</v>
      </c>
      <c r="E981" s="3">
        <v>0</v>
      </c>
      <c r="F981" s="3">
        <v>0</v>
      </c>
      <c r="G981" s="3">
        <v>0</v>
      </c>
      <c r="H981" s="3">
        <v>0</v>
      </c>
      <c r="I981" s="3">
        <v>0</v>
      </c>
    </row>
    <row r="982" spans="2:9" x14ac:dyDescent="0.3">
      <c r="B982" s="1">
        <v>957</v>
      </c>
      <c r="C982" s="3">
        <v>0</v>
      </c>
      <c r="D982" s="3">
        <v>0</v>
      </c>
      <c r="E982" s="3">
        <v>0</v>
      </c>
      <c r="F982" s="3">
        <v>0</v>
      </c>
      <c r="G982" s="3">
        <v>0</v>
      </c>
      <c r="H982" s="3">
        <v>0</v>
      </c>
      <c r="I982" s="3">
        <v>0</v>
      </c>
    </row>
    <row r="983" spans="2:9" x14ac:dyDescent="0.3">
      <c r="B983" s="1">
        <v>958</v>
      </c>
      <c r="C983" s="3">
        <v>0</v>
      </c>
      <c r="D983" s="3">
        <v>0</v>
      </c>
      <c r="E983" s="3">
        <v>0</v>
      </c>
      <c r="F983" s="3">
        <v>0</v>
      </c>
      <c r="G983" s="3">
        <v>0</v>
      </c>
      <c r="H983" s="3">
        <v>0</v>
      </c>
      <c r="I983" s="3">
        <v>0</v>
      </c>
    </row>
    <row r="984" spans="2:9" x14ac:dyDescent="0.3">
      <c r="B984" s="1">
        <v>959</v>
      </c>
      <c r="C984" s="3">
        <v>0</v>
      </c>
      <c r="D984" s="3">
        <v>0</v>
      </c>
      <c r="E984" s="3">
        <v>0</v>
      </c>
      <c r="F984" s="3">
        <v>0</v>
      </c>
      <c r="G984" s="3">
        <v>0</v>
      </c>
      <c r="H984" s="3">
        <v>0</v>
      </c>
      <c r="I984" s="3">
        <v>0</v>
      </c>
    </row>
    <row r="985" spans="2:9" x14ac:dyDescent="0.3">
      <c r="B985" s="1">
        <v>960</v>
      </c>
      <c r="C985" s="3">
        <v>0</v>
      </c>
      <c r="D985" s="3">
        <v>0</v>
      </c>
      <c r="E985" s="3">
        <v>0</v>
      </c>
      <c r="F985" s="3">
        <v>0</v>
      </c>
      <c r="G985" s="3">
        <v>0</v>
      </c>
      <c r="H985" s="3">
        <v>0</v>
      </c>
      <c r="I985" s="3">
        <v>0</v>
      </c>
    </row>
    <row r="986" spans="2:9" x14ac:dyDescent="0.3">
      <c r="B986" s="1">
        <v>961</v>
      </c>
      <c r="C986" s="3">
        <v>0</v>
      </c>
      <c r="D986" s="3">
        <v>0</v>
      </c>
      <c r="E986" s="3">
        <v>0</v>
      </c>
      <c r="F986" s="3">
        <v>0</v>
      </c>
      <c r="G986" s="3">
        <v>0</v>
      </c>
      <c r="H986" s="3">
        <v>0</v>
      </c>
      <c r="I986" s="3">
        <v>0</v>
      </c>
    </row>
    <row r="987" spans="2:9" x14ac:dyDescent="0.3">
      <c r="B987" s="1">
        <v>962</v>
      </c>
      <c r="C987" s="3">
        <v>0</v>
      </c>
      <c r="D987" s="3">
        <v>0</v>
      </c>
      <c r="E987" s="3">
        <v>0</v>
      </c>
      <c r="F987" s="3">
        <v>0</v>
      </c>
      <c r="G987" s="3">
        <v>0</v>
      </c>
      <c r="H987" s="3">
        <v>0</v>
      </c>
      <c r="I987" s="3">
        <v>0</v>
      </c>
    </row>
    <row r="988" spans="2:9" x14ac:dyDescent="0.3">
      <c r="B988" s="1">
        <v>963</v>
      </c>
      <c r="C988" s="3">
        <v>0</v>
      </c>
      <c r="D988" s="3">
        <v>0</v>
      </c>
      <c r="E988" s="3">
        <v>0</v>
      </c>
      <c r="F988" s="3">
        <v>0</v>
      </c>
      <c r="G988" s="3">
        <v>0</v>
      </c>
      <c r="H988" s="3">
        <v>0</v>
      </c>
      <c r="I988" s="3">
        <v>0</v>
      </c>
    </row>
    <row r="989" spans="2:9" x14ac:dyDescent="0.3">
      <c r="B989" s="1">
        <v>964</v>
      </c>
      <c r="C989" s="3">
        <v>0</v>
      </c>
      <c r="D989" s="3">
        <v>0</v>
      </c>
      <c r="E989" s="3">
        <v>0</v>
      </c>
      <c r="F989" s="3">
        <v>0</v>
      </c>
      <c r="G989" s="3">
        <v>0</v>
      </c>
      <c r="H989" s="3">
        <v>0</v>
      </c>
      <c r="I989" s="3">
        <v>0</v>
      </c>
    </row>
    <row r="990" spans="2:9" x14ac:dyDescent="0.3">
      <c r="B990" s="1">
        <v>965</v>
      </c>
      <c r="C990" s="3">
        <v>0</v>
      </c>
      <c r="D990" s="3">
        <v>0</v>
      </c>
      <c r="E990" s="3">
        <v>0</v>
      </c>
      <c r="F990" s="3">
        <v>0</v>
      </c>
      <c r="G990" s="3">
        <v>0</v>
      </c>
      <c r="H990" s="3">
        <v>0</v>
      </c>
      <c r="I990" s="3">
        <v>0</v>
      </c>
    </row>
    <row r="991" spans="2:9" x14ac:dyDescent="0.3">
      <c r="B991" s="1">
        <v>966</v>
      </c>
      <c r="C991" s="3">
        <v>0</v>
      </c>
      <c r="D991" s="3">
        <v>0</v>
      </c>
      <c r="E991" s="3">
        <v>0</v>
      </c>
      <c r="F991" s="3">
        <v>0</v>
      </c>
      <c r="G991" s="3">
        <v>0</v>
      </c>
      <c r="H991" s="3">
        <v>0</v>
      </c>
      <c r="I991" s="3">
        <v>0</v>
      </c>
    </row>
    <row r="992" spans="2:9" x14ac:dyDescent="0.3">
      <c r="B992" s="1">
        <v>967</v>
      </c>
      <c r="C992" s="3">
        <v>0</v>
      </c>
      <c r="D992" s="3">
        <v>0</v>
      </c>
      <c r="E992" s="3">
        <v>0</v>
      </c>
      <c r="F992" s="3">
        <v>0</v>
      </c>
      <c r="G992" s="3">
        <v>0</v>
      </c>
      <c r="H992" s="3">
        <v>0</v>
      </c>
      <c r="I992" s="3">
        <v>0</v>
      </c>
    </row>
    <row r="993" spans="2:9" x14ac:dyDescent="0.3">
      <c r="B993" s="1">
        <v>968</v>
      </c>
      <c r="C993" s="3">
        <v>0</v>
      </c>
      <c r="D993" s="3">
        <v>0</v>
      </c>
      <c r="E993" s="3">
        <v>0</v>
      </c>
      <c r="F993" s="3">
        <v>0</v>
      </c>
      <c r="G993" s="3">
        <v>0</v>
      </c>
      <c r="H993" s="3">
        <v>0</v>
      </c>
      <c r="I993" s="3">
        <v>0</v>
      </c>
    </row>
    <row r="994" spans="2:9" x14ac:dyDescent="0.3">
      <c r="B994" s="1">
        <v>969</v>
      </c>
      <c r="C994" s="3">
        <v>0</v>
      </c>
      <c r="D994" s="3">
        <v>0</v>
      </c>
      <c r="E994" s="3">
        <v>0</v>
      </c>
      <c r="F994" s="3">
        <v>0</v>
      </c>
      <c r="G994" s="3">
        <v>0</v>
      </c>
      <c r="H994" s="3">
        <v>0</v>
      </c>
      <c r="I994" s="3">
        <v>0</v>
      </c>
    </row>
    <row r="995" spans="2:9" x14ac:dyDescent="0.3">
      <c r="B995" s="1">
        <v>970</v>
      </c>
      <c r="C995" s="3">
        <v>0</v>
      </c>
      <c r="D995" s="3">
        <v>0</v>
      </c>
      <c r="E995" s="3">
        <v>0</v>
      </c>
      <c r="F995" s="3">
        <v>0</v>
      </c>
      <c r="G995" s="3">
        <v>0</v>
      </c>
      <c r="H995" s="3">
        <v>0</v>
      </c>
      <c r="I995" s="3">
        <v>0</v>
      </c>
    </row>
    <row r="996" spans="2:9" x14ac:dyDescent="0.3">
      <c r="B996" s="1">
        <v>971</v>
      </c>
      <c r="C996" s="3">
        <v>0</v>
      </c>
      <c r="D996" s="3">
        <v>0</v>
      </c>
      <c r="E996" s="3">
        <v>0</v>
      </c>
      <c r="F996" s="3">
        <v>0</v>
      </c>
      <c r="G996" s="3">
        <v>0</v>
      </c>
      <c r="H996" s="3">
        <v>0</v>
      </c>
      <c r="I996" s="3">
        <v>0</v>
      </c>
    </row>
    <row r="997" spans="2:9" x14ac:dyDescent="0.3">
      <c r="B997" s="1">
        <v>972</v>
      </c>
      <c r="C997" s="3">
        <v>0</v>
      </c>
      <c r="D997" s="3">
        <v>0</v>
      </c>
      <c r="E997" s="3">
        <v>0</v>
      </c>
      <c r="F997" s="3">
        <v>0</v>
      </c>
      <c r="G997" s="3">
        <v>0</v>
      </c>
      <c r="H997" s="3">
        <v>0</v>
      </c>
      <c r="I997" s="3">
        <v>0</v>
      </c>
    </row>
    <row r="998" spans="2:9" x14ac:dyDescent="0.3">
      <c r="B998" s="1">
        <v>973</v>
      </c>
      <c r="C998" s="3">
        <v>0</v>
      </c>
      <c r="D998" s="3">
        <v>0</v>
      </c>
      <c r="E998" s="3">
        <v>0</v>
      </c>
      <c r="F998" s="3">
        <v>0</v>
      </c>
      <c r="G998" s="3">
        <v>0</v>
      </c>
      <c r="H998" s="3">
        <v>0</v>
      </c>
      <c r="I998" s="3">
        <v>0</v>
      </c>
    </row>
    <row r="999" spans="2:9" x14ac:dyDescent="0.3">
      <c r="B999" s="1">
        <v>974</v>
      </c>
      <c r="C999" s="3">
        <v>0</v>
      </c>
      <c r="D999" s="3">
        <v>0</v>
      </c>
      <c r="E999" s="3">
        <v>0</v>
      </c>
      <c r="F999" s="3">
        <v>0</v>
      </c>
      <c r="G999" s="3">
        <v>0</v>
      </c>
      <c r="H999" s="3">
        <v>0</v>
      </c>
      <c r="I999" s="3">
        <v>0</v>
      </c>
    </row>
    <row r="1000" spans="2:9" x14ac:dyDescent="0.3">
      <c r="B1000" s="1">
        <v>975</v>
      </c>
      <c r="C1000" s="3">
        <v>0</v>
      </c>
      <c r="D1000" s="3">
        <v>0</v>
      </c>
      <c r="E1000" s="3">
        <v>0</v>
      </c>
      <c r="F1000" s="3">
        <v>0</v>
      </c>
      <c r="G1000" s="3">
        <v>0</v>
      </c>
      <c r="H1000" s="3">
        <v>0</v>
      </c>
      <c r="I1000" s="3">
        <v>0</v>
      </c>
    </row>
    <row r="1001" spans="2:9" x14ac:dyDescent="0.3">
      <c r="B1001" s="1">
        <v>976</v>
      </c>
      <c r="C1001" s="3">
        <v>0</v>
      </c>
      <c r="D1001" s="3">
        <v>0</v>
      </c>
      <c r="E1001" s="3">
        <v>0</v>
      </c>
      <c r="F1001" s="3">
        <v>0</v>
      </c>
      <c r="G1001" s="3">
        <v>0</v>
      </c>
      <c r="H1001" s="3">
        <v>0</v>
      </c>
      <c r="I1001" s="3">
        <v>0</v>
      </c>
    </row>
    <row r="1002" spans="2:9" x14ac:dyDescent="0.3">
      <c r="B1002" s="1">
        <v>977</v>
      </c>
      <c r="C1002" s="3">
        <v>0</v>
      </c>
      <c r="D1002" s="3">
        <v>0</v>
      </c>
      <c r="E1002" s="3">
        <v>0</v>
      </c>
      <c r="F1002" s="3">
        <v>0</v>
      </c>
      <c r="G1002" s="3">
        <v>0</v>
      </c>
      <c r="H1002" s="3">
        <v>0</v>
      </c>
      <c r="I1002" s="3">
        <v>0</v>
      </c>
    </row>
    <row r="1003" spans="2:9" x14ac:dyDescent="0.3">
      <c r="B1003" s="1">
        <v>978</v>
      </c>
      <c r="C1003" s="3">
        <v>0</v>
      </c>
      <c r="D1003" s="3">
        <v>0</v>
      </c>
      <c r="E1003" s="3">
        <v>0</v>
      </c>
      <c r="F1003" s="3">
        <v>0</v>
      </c>
      <c r="G1003" s="3">
        <v>0</v>
      </c>
      <c r="H1003" s="3">
        <v>0</v>
      </c>
      <c r="I1003" s="3">
        <v>0</v>
      </c>
    </row>
    <row r="1004" spans="2:9" x14ac:dyDescent="0.3">
      <c r="B1004" s="1">
        <v>979</v>
      </c>
      <c r="C1004" s="3">
        <v>0</v>
      </c>
      <c r="D1004" s="3">
        <v>0</v>
      </c>
      <c r="E1004" s="3">
        <v>0</v>
      </c>
      <c r="F1004" s="3">
        <v>0</v>
      </c>
      <c r="G1004" s="3">
        <v>0</v>
      </c>
      <c r="H1004" s="3">
        <v>0</v>
      </c>
      <c r="I1004" s="3">
        <v>0</v>
      </c>
    </row>
    <row r="1005" spans="2:9" x14ac:dyDescent="0.3">
      <c r="B1005" s="1">
        <v>980</v>
      </c>
      <c r="C1005" s="3">
        <v>0</v>
      </c>
      <c r="D1005" s="3">
        <v>0</v>
      </c>
      <c r="E1005" s="3">
        <v>0</v>
      </c>
      <c r="F1005" s="3">
        <v>0</v>
      </c>
      <c r="G1005" s="3">
        <v>0</v>
      </c>
      <c r="H1005" s="3">
        <v>0</v>
      </c>
      <c r="I1005" s="3">
        <v>0</v>
      </c>
    </row>
    <row r="1006" spans="2:9" x14ac:dyDescent="0.3">
      <c r="B1006" s="1">
        <v>981</v>
      </c>
      <c r="C1006" s="3">
        <v>0</v>
      </c>
      <c r="D1006" s="3">
        <v>0</v>
      </c>
      <c r="E1006" s="3">
        <v>0</v>
      </c>
      <c r="F1006" s="3">
        <v>0</v>
      </c>
      <c r="G1006" s="3">
        <v>0</v>
      </c>
      <c r="H1006" s="3">
        <v>0</v>
      </c>
      <c r="I1006" s="3">
        <v>0</v>
      </c>
    </row>
    <row r="1007" spans="2:9" x14ac:dyDescent="0.3">
      <c r="B1007" s="1">
        <v>982</v>
      </c>
      <c r="C1007" s="3">
        <v>0</v>
      </c>
      <c r="D1007" s="3">
        <v>0</v>
      </c>
      <c r="E1007" s="3">
        <v>0</v>
      </c>
      <c r="F1007" s="3">
        <v>0</v>
      </c>
      <c r="G1007" s="3">
        <v>0</v>
      </c>
      <c r="H1007" s="3">
        <v>0</v>
      </c>
      <c r="I1007" s="3">
        <v>0</v>
      </c>
    </row>
    <row r="1008" spans="2:9" x14ac:dyDescent="0.3">
      <c r="B1008" s="1">
        <v>983</v>
      </c>
      <c r="C1008" s="3">
        <v>0</v>
      </c>
      <c r="D1008" s="3">
        <v>0</v>
      </c>
      <c r="E1008" s="3">
        <v>0</v>
      </c>
      <c r="F1008" s="3">
        <v>0</v>
      </c>
      <c r="G1008" s="3">
        <v>0</v>
      </c>
      <c r="H1008" s="3">
        <v>0</v>
      </c>
      <c r="I1008" s="3">
        <v>0</v>
      </c>
    </row>
    <row r="1009" spans="2:9" x14ac:dyDescent="0.3">
      <c r="B1009" s="1">
        <v>984</v>
      </c>
      <c r="C1009" s="3">
        <v>0</v>
      </c>
      <c r="D1009" s="3">
        <v>0</v>
      </c>
      <c r="E1009" s="3">
        <v>0</v>
      </c>
      <c r="F1009" s="3">
        <v>0</v>
      </c>
      <c r="G1009" s="3">
        <v>0</v>
      </c>
      <c r="H1009" s="3">
        <v>0</v>
      </c>
      <c r="I1009" s="3">
        <v>0</v>
      </c>
    </row>
    <row r="1010" spans="2:9" x14ac:dyDescent="0.3">
      <c r="B1010" s="1">
        <v>985</v>
      </c>
      <c r="C1010" s="3">
        <v>0</v>
      </c>
      <c r="D1010" s="3">
        <v>0</v>
      </c>
      <c r="E1010" s="3">
        <v>0</v>
      </c>
      <c r="F1010" s="3">
        <v>0</v>
      </c>
      <c r="G1010" s="3">
        <v>0</v>
      </c>
      <c r="H1010" s="3">
        <v>0</v>
      </c>
      <c r="I1010" s="3">
        <v>0</v>
      </c>
    </row>
    <row r="1011" spans="2:9" x14ac:dyDescent="0.3">
      <c r="B1011" s="1">
        <v>986</v>
      </c>
      <c r="C1011" s="3">
        <v>0</v>
      </c>
      <c r="D1011" s="3">
        <v>0</v>
      </c>
      <c r="E1011" s="3">
        <v>0</v>
      </c>
      <c r="F1011" s="3">
        <v>0</v>
      </c>
      <c r="G1011" s="3">
        <v>0</v>
      </c>
      <c r="H1011" s="3">
        <v>0</v>
      </c>
      <c r="I1011" s="3">
        <v>0</v>
      </c>
    </row>
    <row r="1012" spans="2:9" x14ac:dyDescent="0.3">
      <c r="B1012" s="1">
        <v>987</v>
      </c>
      <c r="C1012" s="3">
        <v>0</v>
      </c>
      <c r="D1012" s="3">
        <v>0</v>
      </c>
      <c r="E1012" s="3">
        <v>0</v>
      </c>
      <c r="F1012" s="3">
        <v>0</v>
      </c>
      <c r="G1012" s="3">
        <v>0</v>
      </c>
      <c r="H1012" s="3">
        <v>0</v>
      </c>
      <c r="I1012" s="3">
        <v>0</v>
      </c>
    </row>
    <row r="1013" spans="2:9" x14ac:dyDescent="0.3">
      <c r="B1013" s="1">
        <v>988</v>
      </c>
      <c r="C1013" s="3">
        <v>0</v>
      </c>
      <c r="D1013" s="3">
        <v>0</v>
      </c>
      <c r="E1013" s="3">
        <v>0</v>
      </c>
      <c r="F1013" s="3">
        <v>0</v>
      </c>
      <c r="G1013" s="3">
        <v>0</v>
      </c>
      <c r="H1013" s="3">
        <v>0</v>
      </c>
      <c r="I1013" s="3">
        <v>0</v>
      </c>
    </row>
    <row r="1014" spans="2:9" x14ac:dyDescent="0.3">
      <c r="B1014" s="1">
        <v>989</v>
      </c>
      <c r="C1014" s="3">
        <v>0</v>
      </c>
      <c r="D1014" s="3">
        <v>0</v>
      </c>
      <c r="E1014" s="3">
        <v>0</v>
      </c>
      <c r="F1014" s="3">
        <v>0</v>
      </c>
      <c r="G1014" s="3">
        <v>0</v>
      </c>
      <c r="H1014" s="3">
        <v>0</v>
      </c>
      <c r="I1014" s="3">
        <v>0</v>
      </c>
    </row>
    <row r="1015" spans="2:9" x14ac:dyDescent="0.3">
      <c r="B1015" s="1">
        <v>990</v>
      </c>
      <c r="C1015" s="3">
        <v>0</v>
      </c>
      <c r="D1015" s="3">
        <v>0</v>
      </c>
      <c r="E1015" s="3">
        <v>0</v>
      </c>
      <c r="F1015" s="3">
        <v>0</v>
      </c>
      <c r="G1015" s="3">
        <v>0</v>
      </c>
      <c r="H1015" s="3">
        <v>0</v>
      </c>
      <c r="I1015" s="3">
        <v>0</v>
      </c>
    </row>
    <row r="1016" spans="2:9" x14ac:dyDescent="0.3">
      <c r="B1016" s="1">
        <v>991</v>
      </c>
      <c r="C1016" s="3">
        <v>0</v>
      </c>
      <c r="D1016" s="3">
        <v>0</v>
      </c>
      <c r="E1016" s="3">
        <v>0</v>
      </c>
      <c r="F1016" s="3">
        <v>0</v>
      </c>
      <c r="G1016" s="3">
        <v>0</v>
      </c>
      <c r="H1016" s="3">
        <v>0</v>
      </c>
      <c r="I1016" s="3">
        <v>0</v>
      </c>
    </row>
    <row r="1017" spans="2:9" x14ac:dyDescent="0.3">
      <c r="B1017" s="1">
        <v>992</v>
      </c>
      <c r="C1017" s="3">
        <v>0</v>
      </c>
      <c r="D1017" s="3">
        <v>0</v>
      </c>
      <c r="E1017" s="3">
        <v>0</v>
      </c>
      <c r="F1017" s="3">
        <v>0</v>
      </c>
      <c r="G1017" s="3">
        <v>0</v>
      </c>
      <c r="H1017" s="3">
        <v>0</v>
      </c>
      <c r="I1017" s="3">
        <v>0</v>
      </c>
    </row>
    <row r="1018" spans="2:9" x14ac:dyDescent="0.3">
      <c r="B1018" s="1">
        <v>993</v>
      </c>
      <c r="C1018" s="3">
        <v>0</v>
      </c>
      <c r="D1018" s="3">
        <v>0</v>
      </c>
      <c r="E1018" s="3">
        <v>0</v>
      </c>
      <c r="F1018" s="3">
        <v>0</v>
      </c>
      <c r="G1018" s="3">
        <v>0</v>
      </c>
      <c r="H1018" s="3">
        <v>0</v>
      </c>
      <c r="I1018" s="3">
        <v>0</v>
      </c>
    </row>
    <row r="1019" spans="2:9" x14ac:dyDescent="0.3">
      <c r="B1019" s="1">
        <v>994</v>
      </c>
      <c r="C1019" s="3">
        <v>0</v>
      </c>
      <c r="D1019" s="3">
        <v>0</v>
      </c>
      <c r="E1019" s="3">
        <v>0</v>
      </c>
      <c r="F1019" s="3">
        <v>0</v>
      </c>
      <c r="G1019" s="3">
        <v>0</v>
      </c>
      <c r="H1019" s="3">
        <v>0</v>
      </c>
      <c r="I1019" s="3">
        <v>0</v>
      </c>
    </row>
    <row r="1020" spans="2:9" x14ac:dyDescent="0.3">
      <c r="B1020" s="1">
        <v>995</v>
      </c>
      <c r="C1020" s="3">
        <v>0</v>
      </c>
      <c r="D1020" s="3">
        <v>0</v>
      </c>
      <c r="E1020" s="3">
        <v>0</v>
      </c>
      <c r="F1020" s="3">
        <v>0</v>
      </c>
      <c r="G1020" s="3">
        <v>0</v>
      </c>
      <c r="H1020" s="3">
        <v>0</v>
      </c>
      <c r="I1020" s="3">
        <v>0</v>
      </c>
    </row>
    <row r="1021" spans="2:9" x14ac:dyDescent="0.3">
      <c r="B1021" s="1">
        <v>996</v>
      </c>
      <c r="C1021" s="3">
        <v>0</v>
      </c>
      <c r="D1021" s="3">
        <v>0</v>
      </c>
      <c r="E1021" s="3">
        <v>0</v>
      </c>
      <c r="F1021" s="3">
        <v>0</v>
      </c>
      <c r="G1021" s="3">
        <v>0</v>
      </c>
      <c r="H1021" s="3">
        <v>0</v>
      </c>
      <c r="I1021" s="3">
        <v>0</v>
      </c>
    </row>
    <row r="1022" spans="2:9" x14ac:dyDescent="0.3">
      <c r="B1022" s="1">
        <v>997</v>
      </c>
      <c r="C1022" s="3">
        <v>0</v>
      </c>
      <c r="D1022" s="3">
        <v>0</v>
      </c>
      <c r="E1022" s="3">
        <v>0</v>
      </c>
      <c r="F1022" s="3">
        <v>0</v>
      </c>
      <c r="G1022" s="3">
        <v>0</v>
      </c>
      <c r="H1022" s="3">
        <v>0</v>
      </c>
      <c r="I1022" s="3">
        <v>0</v>
      </c>
    </row>
    <row r="1023" spans="2:9" x14ac:dyDescent="0.3">
      <c r="B1023" s="1">
        <v>998</v>
      </c>
      <c r="C1023" s="3">
        <v>0</v>
      </c>
      <c r="D1023" s="3">
        <v>0</v>
      </c>
      <c r="E1023" s="3">
        <v>0</v>
      </c>
      <c r="F1023" s="3">
        <v>0</v>
      </c>
      <c r="G1023" s="3">
        <v>0</v>
      </c>
      <c r="H1023" s="3">
        <v>0</v>
      </c>
      <c r="I1023" s="3">
        <v>0</v>
      </c>
    </row>
    <row r="1024" spans="2:9" x14ac:dyDescent="0.3">
      <c r="B1024" s="1">
        <v>999</v>
      </c>
      <c r="C1024" s="3">
        <v>0</v>
      </c>
      <c r="D1024" s="3">
        <v>0</v>
      </c>
      <c r="E1024" s="3">
        <v>0</v>
      </c>
      <c r="F1024" s="3">
        <v>0</v>
      </c>
      <c r="G1024" s="3">
        <v>0</v>
      </c>
      <c r="H1024" s="3">
        <v>0</v>
      </c>
      <c r="I1024" s="3">
        <v>0</v>
      </c>
    </row>
    <row r="1025" spans="2:9" x14ac:dyDescent="0.3">
      <c r="B1025" s="1">
        <v>1000</v>
      </c>
      <c r="C1025" s="3">
        <v>0</v>
      </c>
      <c r="D1025" s="3">
        <v>0</v>
      </c>
      <c r="E1025" s="3">
        <v>0</v>
      </c>
      <c r="F1025" s="3">
        <v>0</v>
      </c>
      <c r="G1025" s="3">
        <v>0</v>
      </c>
      <c r="H1025" s="3">
        <v>0</v>
      </c>
      <c r="I1025" s="3">
        <v>0</v>
      </c>
    </row>
  </sheetData>
  <hyperlinks>
    <hyperlink ref="A1" r:id="rId1" display="Description" xr:uid="{12E25D91-03C0-434D-A8AA-446E4F8F0C4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8552F-8E6F-B447-B677-B6AAC5DD395A}">
  <sheetPr>
    <tabColor rgb="FFFFFF00"/>
  </sheetPr>
  <dimension ref="A1:B6"/>
  <sheetViews>
    <sheetView zoomScale="90" workbookViewId="0">
      <selection activeCell="B2" sqref="B2:B6"/>
    </sheetView>
  </sheetViews>
  <sheetFormatPr baseColWidth="10" defaultColWidth="10.83203125" defaultRowHeight="26" x14ac:dyDescent="0.3"/>
  <cols>
    <col min="1" max="2" width="10.83203125" style="1"/>
    <col min="3" max="3" width="13.33203125" style="1" bestFit="1" customWidth="1"/>
    <col min="4" max="16384" width="10.83203125" style="1"/>
  </cols>
  <sheetData>
    <row r="1" spans="1:2" x14ac:dyDescent="0.3">
      <c r="A1" s="20" t="s">
        <v>265</v>
      </c>
    </row>
    <row r="2" spans="1:2" x14ac:dyDescent="0.3">
      <c r="B2" s="1" t="s">
        <v>208</v>
      </c>
    </row>
    <row r="3" spans="1:2" x14ac:dyDescent="0.3">
      <c r="B3" s="1" t="s">
        <v>207</v>
      </c>
    </row>
    <row r="4" spans="1:2" x14ac:dyDescent="0.3">
      <c r="B4" s="1" t="s">
        <v>206</v>
      </c>
    </row>
    <row r="5" spans="1:2" x14ac:dyDescent="0.3">
      <c r="B5" s="1" t="s">
        <v>205</v>
      </c>
    </row>
    <row r="6" spans="1:2" x14ac:dyDescent="0.3">
      <c r="B6" s="1" t="s">
        <v>204</v>
      </c>
    </row>
  </sheetData>
  <hyperlinks>
    <hyperlink ref="A1" r:id="rId1" display="Description" xr:uid="{98ABADCA-93E4-8C41-AA68-C86F36C47B1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6B66-5DA1-2140-8486-2EADE08A4703}">
  <sheetPr codeName="Sheet11">
    <tabColor rgb="FFFFFF00"/>
  </sheetPr>
  <dimension ref="A1:F1002"/>
  <sheetViews>
    <sheetView workbookViewId="0"/>
  </sheetViews>
  <sheetFormatPr baseColWidth="10" defaultRowHeight="26" x14ac:dyDescent="0.3"/>
  <cols>
    <col min="1" max="16384" width="10.83203125" style="1"/>
  </cols>
  <sheetData>
    <row r="1" spans="1:6" x14ac:dyDescent="0.3">
      <c r="A1" s="21" t="s">
        <v>250</v>
      </c>
    </row>
    <row r="3" spans="1:6" x14ac:dyDescent="0.3">
      <c r="B3" s="1">
        <v>1</v>
      </c>
      <c r="C3" s="1">
        <v>14.422982388062366</v>
      </c>
      <c r="D3" s="1">
        <v>12.96650119088577</v>
      </c>
      <c r="E3" s="1">
        <v>6</v>
      </c>
      <c r="F3" s="1">
        <v>3.3080464748236733</v>
      </c>
    </row>
    <row r="4" spans="1:6" x14ac:dyDescent="0.3">
      <c r="B4" s="1">
        <v>2</v>
      </c>
      <c r="C4" s="1">
        <v>7.0015403265668006</v>
      </c>
      <c r="D4" s="1">
        <v>18.523807504998356</v>
      </c>
      <c r="E4" s="1">
        <v>9</v>
      </c>
      <c r="F4" s="1">
        <v>9.7239412020430738</v>
      </c>
    </row>
    <row r="5" spans="1:6" x14ac:dyDescent="0.3">
      <c r="B5" s="1">
        <v>3</v>
      </c>
      <c r="C5" s="1">
        <v>2.7496144945408036</v>
      </c>
      <c r="D5" s="1">
        <v>23.565758026548998</v>
      </c>
      <c r="E5" s="1">
        <v>7</v>
      </c>
      <c r="F5" s="1">
        <v>5.0036455459559761</v>
      </c>
    </row>
    <row r="6" spans="1:6" x14ac:dyDescent="0.3">
      <c r="B6" s="1">
        <v>4</v>
      </c>
      <c r="C6" s="1">
        <v>7.5841909870033417</v>
      </c>
      <c r="D6" s="1">
        <v>25.179628336808609</v>
      </c>
      <c r="E6" s="1">
        <v>7</v>
      </c>
      <c r="F6" s="1">
        <v>68.007366472946913</v>
      </c>
    </row>
    <row r="7" spans="1:6" x14ac:dyDescent="0.3">
      <c r="B7" s="1">
        <v>5</v>
      </c>
      <c r="C7" s="1">
        <v>6.6349903321425305</v>
      </c>
      <c r="D7" s="1">
        <v>19.501050492628202</v>
      </c>
      <c r="E7" s="1">
        <v>0</v>
      </c>
      <c r="F7" s="1">
        <v>18.86204838811933</v>
      </c>
    </row>
    <row r="8" spans="1:6" x14ac:dyDescent="0.3">
      <c r="B8" s="1">
        <v>6</v>
      </c>
      <c r="C8" s="1">
        <v>7.8651235036181113</v>
      </c>
      <c r="D8" s="1">
        <v>21.498962301419539</v>
      </c>
      <c r="E8" s="1">
        <v>4</v>
      </c>
      <c r="F8" s="1">
        <v>8.8204247099354181</v>
      </c>
    </row>
    <row r="9" spans="1:6" x14ac:dyDescent="0.3">
      <c r="B9" s="1">
        <v>7</v>
      </c>
      <c r="C9" s="1">
        <v>9.5467862648253217</v>
      </c>
      <c r="D9" s="1">
        <v>21.375015747656935</v>
      </c>
      <c r="E9" s="1">
        <v>1</v>
      </c>
      <c r="F9" s="1">
        <v>13.762018310281919</v>
      </c>
    </row>
    <row r="10" spans="1:6" x14ac:dyDescent="0.3">
      <c r="B10" s="1">
        <v>8</v>
      </c>
      <c r="C10" s="1">
        <v>6.1716095131689546</v>
      </c>
      <c r="D10" s="1">
        <v>17.150658094729039</v>
      </c>
      <c r="E10" s="1">
        <v>10</v>
      </c>
      <c r="F10" s="1">
        <v>4.2133824841910803</v>
      </c>
    </row>
    <row r="11" spans="1:6" x14ac:dyDescent="0.3">
      <c r="B11" s="1">
        <v>9</v>
      </c>
      <c r="C11" s="1">
        <v>6.2288457693833115</v>
      </c>
      <c r="D11" s="1">
        <v>17.989617942278887</v>
      </c>
      <c r="E11" s="1">
        <v>1</v>
      </c>
      <c r="F11" s="1">
        <v>3.8553948197304062</v>
      </c>
    </row>
    <row r="12" spans="1:6" x14ac:dyDescent="0.3">
      <c r="B12" s="1">
        <v>10</v>
      </c>
      <c r="C12" s="1">
        <v>7.0895746100969932</v>
      </c>
      <c r="D12" s="1">
        <v>23.429117920219547</v>
      </c>
      <c r="E12" s="1">
        <v>9</v>
      </c>
      <c r="F12" s="1">
        <v>1.9418562088113225</v>
      </c>
    </row>
    <row r="13" spans="1:6" x14ac:dyDescent="0.3">
      <c r="B13" s="1">
        <v>11</v>
      </c>
      <c r="C13" s="1">
        <v>7.244964149840138</v>
      </c>
      <c r="D13" s="1">
        <v>21.499388243105813</v>
      </c>
      <c r="E13" s="1">
        <v>10</v>
      </c>
      <c r="F13" s="1">
        <v>3.8936767033814896</v>
      </c>
    </row>
    <row r="14" spans="1:6" x14ac:dyDescent="0.3">
      <c r="B14" s="1">
        <v>12</v>
      </c>
      <c r="C14" s="1">
        <v>3.221135617707803</v>
      </c>
      <c r="D14" s="1">
        <v>22.905088722253652</v>
      </c>
      <c r="E14" s="1">
        <v>6</v>
      </c>
      <c r="F14" s="1">
        <v>10.69202857309182</v>
      </c>
    </row>
    <row r="15" spans="1:6" x14ac:dyDescent="0.3">
      <c r="B15" s="1">
        <v>13</v>
      </c>
      <c r="C15" s="1">
        <v>3.9647633777596556</v>
      </c>
      <c r="D15" s="1">
        <v>23.150026701132152</v>
      </c>
      <c r="E15" s="1">
        <v>7</v>
      </c>
      <c r="F15" s="1">
        <v>3.4534665488696894</v>
      </c>
    </row>
    <row r="16" spans="1:6" x14ac:dyDescent="0.3">
      <c r="B16" s="1">
        <v>14</v>
      </c>
      <c r="C16" s="1">
        <v>5.0172953533610007</v>
      </c>
      <c r="D16" s="1">
        <v>26.852671262982007</v>
      </c>
      <c r="E16" s="1">
        <v>6</v>
      </c>
      <c r="F16" s="1">
        <v>3.0657805399363856</v>
      </c>
    </row>
    <row r="17" spans="2:6" x14ac:dyDescent="0.3">
      <c r="B17" s="1">
        <v>15</v>
      </c>
      <c r="C17" s="1">
        <v>3.4041517580366567</v>
      </c>
      <c r="D17" s="1">
        <v>24.026761739143478</v>
      </c>
      <c r="E17" s="1">
        <v>10</v>
      </c>
      <c r="F17" s="1">
        <v>13.834470413180036</v>
      </c>
    </row>
    <row r="18" spans="2:6" x14ac:dyDescent="0.3">
      <c r="B18" s="1">
        <v>16</v>
      </c>
      <c r="C18" s="1">
        <v>2.3514262675244968</v>
      </c>
      <c r="D18" s="1">
        <v>19.664215966349293</v>
      </c>
      <c r="E18" s="1">
        <v>10</v>
      </c>
      <c r="F18" s="1">
        <v>21.052665414149612</v>
      </c>
    </row>
    <row r="19" spans="2:6" x14ac:dyDescent="0.3">
      <c r="B19" s="1">
        <v>17</v>
      </c>
      <c r="C19" s="1">
        <v>2.9482469976284706</v>
      </c>
      <c r="D19" s="1">
        <v>18.417758584110391</v>
      </c>
      <c r="E19" s="1">
        <v>6</v>
      </c>
      <c r="F19" s="1">
        <v>12.79683241274874</v>
      </c>
    </row>
    <row r="20" spans="2:6" x14ac:dyDescent="0.3">
      <c r="B20" s="1">
        <v>18</v>
      </c>
      <c r="C20" s="1">
        <v>3.4847466749680027</v>
      </c>
      <c r="D20" s="1">
        <v>16.265311267844638</v>
      </c>
      <c r="E20" s="1">
        <v>3</v>
      </c>
      <c r="F20" s="1">
        <v>8.7866619385164419</v>
      </c>
    </row>
    <row r="21" spans="2:6" x14ac:dyDescent="0.3">
      <c r="B21" s="1">
        <v>19</v>
      </c>
      <c r="C21" s="1">
        <v>2.7383411793548951</v>
      </c>
      <c r="D21" s="1">
        <v>21.648557786359561</v>
      </c>
      <c r="E21" s="1">
        <v>7</v>
      </c>
      <c r="F21" s="1">
        <v>1.2925895528412277</v>
      </c>
    </row>
    <row r="22" spans="2:6" x14ac:dyDescent="0.3">
      <c r="B22" s="1">
        <v>20</v>
      </c>
      <c r="C22" s="1">
        <v>3.3857942349864327</v>
      </c>
      <c r="D22" s="1">
        <v>15.980912063503199</v>
      </c>
      <c r="E22" s="1">
        <v>10</v>
      </c>
      <c r="F22" s="1">
        <v>5.9209575606888709</v>
      </c>
    </row>
    <row r="23" spans="2:6" x14ac:dyDescent="0.3">
      <c r="B23" s="1">
        <v>21</v>
      </c>
      <c r="C23" s="1">
        <v>4.3895196362427145</v>
      </c>
      <c r="D23" s="1">
        <v>17.935431479820117</v>
      </c>
      <c r="E23" s="1">
        <v>7</v>
      </c>
      <c r="F23" s="1">
        <v>2.5675649124120947</v>
      </c>
    </row>
    <row r="24" spans="2:6" x14ac:dyDescent="0.3">
      <c r="B24" s="1">
        <v>22</v>
      </c>
      <c r="C24" s="1">
        <v>15.245531896492528</v>
      </c>
      <c r="D24" s="1">
        <v>13.42184172684196</v>
      </c>
      <c r="E24" s="1">
        <v>1</v>
      </c>
      <c r="F24" s="1">
        <v>2.5884325572018669</v>
      </c>
    </row>
    <row r="25" spans="2:6" x14ac:dyDescent="0.3">
      <c r="B25" s="1">
        <v>23</v>
      </c>
      <c r="C25" s="1">
        <v>0.75136400375469103</v>
      </c>
      <c r="D25" s="1">
        <v>21.787386519076417</v>
      </c>
      <c r="E25" s="1">
        <v>8</v>
      </c>
      <c r="F25" s="1">
        <v>9.6871076920814954</v>
      </c>
    </row>
    <row r="26" spans="2:6" x14ac:dyDescent="0.3">
      <c r="B26" s="1">
        <v>24</v>
      </c>
      <c r="C26" s="1">
        <v>6.6932280612495356</v>
      </c>
      <c r="D26" s="1">
        <v>18.727426940662912</v>
      </c>
      <c r="E26" s="1">
        <v>0</v>
      </c>
      <c r="F26" s="1">
        <v>8.425406641085182</v>
      </c>
    </row>
    <row r="27" spans="2:6" x14ac:dyDescent="0.3">
      <c r="B27" s="1">
        <v>25</v>
      </c>
      <c r="C27" s="1">
        <v>3.9484870152470006</v>
      </c>
      <c r="D27" s="1">
        <v>18.476188103429596</v>
      </c>
      <c r="E27" s="1">
        <v>10</v>
      </c>
      <c r="F27" s="1">
        <v>1.1110689149931861</v>
      </c>
    </row>
    <row r="28" spans="2:6" x14ac:dyDescent="0.3">
      <c r="B28" s="1">
        <v>26</v>
      </c>
      <c r="C28" s="1">
        <v>2.8486666380163443</v>
      </c>
      <c r="D28" s="1">
        <v>18.91966905813478</v>
      </c>
      <c r="E28" s="1">
        <v>9</v>
      </c>
      <c r="F28" s="1">
        <v>12.71250912380737</v>
      </c>
    </row>
    <row r="29" spans="2:6" x14ac:dyDescent="0.3">
      <c r="B29" s="1">
        <v>27</v>
      </c>
      <c r="C29" s="1">
        <v>4.1689295062961893</v>
      </c>
      <c r="D29" s="1">
        <v>19.122903651238904</v>
      </c>
      <c r="E29" s="1">
        <v>10</v>
      </c>
      <c r="F29" s="1">
        <v>15.80504579543323</v>
      </c>
    </row>
    <row r="30" spans="2:6" x14ac:dyDescent="0.3">
      <c r="B30" s="1">
        <v>28</v>
      </c>
      <c r="C30" s="1">
        <v>7.5470033000474928</v>
      </c>
      <c r="D30" s="1">
        <v>17.622770904125471</v>
      </c>
      <c r="E30" s="1">
        <v>10</v>
      </c>
      <c r="F30" s="1">
        <v>35.650676804370335</v>
      </c>
    </row>
    <row r="31" spans="2:6" x14ac:dyDescent="0.3">
      <c r="B31" s="1">
        <v>29</v>
      </c>
      <c r="C31" s="1">
        <v>7.972547704237833</v>
      </c>
      <c r="D31" s="1">
        <v>23.602849546200911</v>
      </c>
      <c r="E31" s="1">
        <v>7</v>
      </c>
      <c r="F31" s="1">
        <v>3.1632492787850528</v>
      </c>
    </row>
    <row r="32" spans="2:6" x14ac:dyDescent="0.3">
      <c r="B32" s="1">
        <v>30</v>
      </c>
      <c r="C32" s="1">
        <v>5.0408097795119389</v>
      </c>
      <c r="D32" s="1">
        <v>16.752934827829765</v>
      </c>
      <c r="E32" s="1">
        <v>6</v>
      </c>
      <c r="F32" s="1">
        <v>1.3209541431124168</v>
      </c>
    </row>
    <row r="33" spans="2:6" x14ac:dyDescent="0.3">
      <c r="B33" s="1">
        <v>31</v>
      </c>
      <c r="C33" s="1">
        <v>14.150299107865848</v>
      </c>
      <c r="D33" s="1">
        <v>20.095153291884333</v>
      </c>
      <c r="E33" s="1">
        <v>6</v>
      </c>
      <c r="F33" s="1">
        <v>12.888318742094867</v>
      </c>
    </row>
    <row r="34" spans="2:6" x14ac:dyDescent="0.3">
      <c r="B34" s="1">
        <v>32</v>
      </c>
      <c r="C34" s="1">
        <v>2.5847366928674584</v>
      </c>
      <c r="D34" s="1">
        <v>22.798379357636701</v>
      </c>
      <c r="E34" s="1">
        <v>9</v>
      </c>
      <c r="F34" s="1">
        <v>2.3218199323370863</v>
      </c>
    </row>
    <row r="35" spans="2:6" x14ac:dyDescent="0.3">
      <c r="B35" s="1">
        <v>33</v>
      </c>
      <c r="C35" s="1">
        <v>0.32061778363188798</v>
      </c>
      <c r="D35" s="1">
        <v>24.937411642897196</v>
      </c>
      <c r="E35" s="1">
        <v>5</v>
      </c>
      <c r="F35" s="1">
        <v>26.883929294776749</v>
      </c>
    </row>
    <row r="36" spans="2:6" x14ac:dyDescent="0.3">
      <c r="B36" s="1">
        <v>34</v>
      </c>
      <c r="C36" s="1">
        <v>1.3601402727244372</v>
      </c>
      <c r="D36" s="1">
        <v>15.170586174212614</v>
      </c>
      <c r="E36" s="1">
        <v>9</v>
      </c>
      <c r="F36" s="1">
        <v>5.2460493929079774</v>
      </c>
    </row>
    <row r="37" spans="2:6" x14ac:dyDescent="0.3">
      <c r="B37" s="1">
        <v>35</v>
      </c>
      <c r="C37" s="1">
        <v>3.5926977098850328</v>
      </c>
      <c r="D37" s="1">
        <v>20.654248859361786</v>
      </c>
      <c r="E37" s="1">
        <v>5</v>
      </c>
      <c r="F37" s="1">
        <v>32.774989472934344</v>
      </c>
    </row>
    <row r="38" spans="2:6" x14ac:dyDescent="0.3">
      <c r="B38" s="1">
        <v>36</v>
      </c>
      <c r="C38" s="1">
        <v>7.880144157610542</v>
      </c>
      <c r="D38" s="1">
        <v>16.255659045969665</v>
      </c>
      <c r="E38" s="1">
        <v>3</v>
      </c>
      <c r="F38" s="1">
        <v>7.6115213066101681</v>
      </c>
    </row>
    <row r="39" spans="2:6" x14ac:dyDescent="0.3">
      <c r="B39" s="1">
        <v>37</v>
      </c>
      <c r="C39" s="1">
        <v>5.0648531102480661</v>
      </c>
      <c r="D39" s="1">
        <v>13.778696012651725</v>
      </c>
      <c r="E39" s="1">
        <v>2</v>
      </c>
      <c r="F39" s="1">
        <v>7.689464624275347</v>
      </c>
    </row>
    <row r="40" spans="2:6" x14ac:dyDescent="0.3">
      <c r="B40" s="1">
        <v>38</v>
      </c>
      <c r="C40" s="1">
        <v>10.977556626589607</v>
      </c>
      <c r="D40" s="1">
        <v>14.768943978622952</v>
      </c>
      <c r="E40" s="1">
        <v>3</v>
      </c>
      <c r="F40" s="1">
        <v>22.079754606056181</v>
      </c>
    </row>
    <row r="41" spans="2:6" x14ac:dyDescent="0.3">
      <c r="B41" s="1">
        <v>39</v>
      </c>
      <c r="C41" s="1">
        <v>4.970029807814182</v>
      </c>
      <c r="D41" s="1">
        <v>24.247557334707292</v>
      </c>
      <c r="E41" s="1">
        <v>5</v>
      </c>
      <c r="F41" s="1">
        <v>0.72651190187915504</v>
      </c>
    </row>
    <row r="42" spans="2:6" x14ac:dyDescent="0.3">
      <c r="B42" s="1">
        <v>40</v>
      </c>
      <c r="C42" s="1">
        <v>3.9701477676611088</v>
      </c>
      <c r="D42" s="1">
        <v>19.067269673046809</v>
      </c>
      <c r="E42" s="1">
        <v>0</v>
      </c>
      <c r="F42" s="1">
        <v>8.3589563971056631</v>
      </c>
    </row>
    <row r="43" spans="2:6" x14ac:dyDescent="0.3">
      <c r="B43" s="1">
        <v>41</v>
      </c>
      <c r="C43" s="1">
        <v>4.8740332304561065</v>
      </c>
      <c r="D43" s="1">
        <v>20.445315238646753</v>
      </c>
      <c r="E43" s="1">
        <v>5</v>
      </c>
      <c r="F43" s="1">
        <v>7.8411577160968742</v>
      </c>
    </row>
    <row r="44" spans="2:6" x14ac:dyDescent="0.3">
      <c r="B44" s="1">
        <v>42</v>
      </c>
      <c r="C44" s="1">
        <v>4.6196414281308558</v>
      </c>
      <c r="D44" s="1">
        <v>20.846082989866382</v>
      </c>
      <c r="E44" s="1">
        <v>7</v>
      </c>
      <c r="F44" s="1">
        <v>4.5960461626396496</v>
      </c>
    </row>
    <row r="45" spans="2:6" x14ac:dyDescent="0.3">
      <c r="B45" s="1">
        <v>43</v>
      </c>
      <c r="C45" s="1">
        <v>8.9261823112466203</v>
      </c>
      <c r="D45" s="1">
        <v>20.857635590414542</v>
      </c>
      <c r="E45" s="1">
        <v>6</v>
      </c>
      <c r="F45" s="1">
        <v>9.5742371173715206</v>
      </c>
    </row>
    <row r="46" spans="2:6" x14ac:dyDescent="0.3">
      <c r="B46" s="1">
        <v>44</v>
      </c>
      <c r="C46" s="1">
        <v>6.0537646349995802</v>
      </c>
      <c r="D46" s="1">
        <v>28.466746112025632</v>
      </c>
      <c r="E46" s="1">
        <v>7</v>
      </c>
      <c r="F46" s="1">
        <v>3.2841088779225709</v>
      </c>
    </row>
    <row r="47" spans="2:6" x14ac:dyDescent="0.3">
      <c r="B47" s="1">
        <v>45</v>
      </c>
      <c r="C47" s="1">
        <v>11.100995722121221</v>
      </c>
      <c r="D47" s="1">
        <v>21.253577618029436</v>
      </c>
      <c r="E47" s="1">
        <v>9</v>
      </c>
      <c r="F47" s="1">
        <v>4.5433313352352815</v>
      </c>
    </row>
    <row r="48" spans="2:6" x14ac:dyDescent="0.3">
      <c r="B48" s="1">
        <v>46</v>
      </c>
      <c r="C48" s="1">
        <v>12.528609073303564</v>
      </c>
      <c r="D48" s="1">
        <v>16.790793831994698</v>
      </c>
      <c r="E48" s="1">
        <v>3</v>
      </c>
      <c r="F48" s="1">
        <v>6.6276535476663785</v>
      </c>
    </row>
    <row r="49" spans="2:6" x14ac:dyDescent="0.3">
      <c r="B49" s="1">
        <v>47</v>
      </c>
      <c r="C49" s="1">
        <v>7.0225420340669844</v>
      </c>
      <c r="D49" s="1">
        <v>13.905499722345589</v>
      </c>
      <c r="E49" s="1">
        <v>4</v>
      </c>
      <c r="F49" s="1">
        <v>7.5785727136564054</v>
      </c>
    </row>
    <row r="50" spans="2:6" x14ac:dyDescent="0.3">
      <c r="B50" s="1">
        <v>48</v>
      </c>
      <c r="C50" s="1">
        <v>8.2801079084613001</v>
      </c>
      <c r="D50" s="1">
        <v>23.384751722142944</v>
      </c>
      <c r="E50" s="1">
        <v>4</v>
      </c>
      <c r="F50" s="1">
        <v>1.9884847817394047</v>
      </c>
    </row>
    <row r="51" spans="2:6" x14ac:dyDescent="0.3">
      <c r="B51" s="1">
        <v>49</v>
      </c>
      <c r="C51" s="1">
        <v>2.1445337611597672</v>
      </c>
      <c r="D51" s="1">
        <v>23.996765739226031</v>
      </c>
      <c r="E51" s="1">
        <v>6</v>
      </c>
      <c r="F51" s="1">
        <v>4.1288919771257975</v>
      </c>
    </row>
    <row r="52" spans="2:6" x14ac:dyDescent="0.3">
      <c r="B52" s="1">
        <v>50</v>
      </c>
      <c r="C52" s="1">
        <v>3.1691056726837328</v>
      </c>
      <c r="D52" s="1">
        <v>24.810278234405587</v>
      </c>
      <c r="E52" s="1">
        <v>7</v>
      </c>
      <c r="F52" s="1">
        <v>15.805479529333216</v>
      </c>
    </row>
    <row r="53" spans="2:6" x14ac:dyDescent="0.3">
      <c r="B53" s="1">
        <v>51</v>
      </c>
      <c r="C53" s="1">
        <v>3.6963182009971205</v>
      </c>
      <c r="D53" s="1">
        <v>19.154714046197565</v>
      </c>
      <c r="E53" s="1">
        <v>8</v>
      </c>
      <c r="F53" s="1">
        <v>8.9589105331745955</v>
      </c>
    </row>
    <row r="54" spans="2:6" x14ac:dyDescent="0.3">
      <c r="B54" s="1">
        <v>52</v>
      </c>
      <c r="C54" s="1">
        <v>4.2794334196311068</v>
      </c>
      <c r="D54" s="1">
        <v>18.322588135837279</v>
      </c>
      <c r="E54" s="1">
        <v>2</v>
      </c>
      <c r="F54" s="1">
        <v>8.4694068568617755</v>
      </c>
    </row>
    <row r="55" spans="2:6" x14ac:dyDescent="0.3">
      <c r="B55" s="1">
        <v>53</v>
      </c>
      <c r="C55" s="1">
        <v>1.8627044410775802</v>
      </c>
      <c r="D55" s="1">
        <v>21.169657444129033</v>
      </c>
      <c r="E55" s="1">
        <v>9</v>
      </c>
      <c r="F55" s="1">
        <v>12.909117264255057</v>
      </c>
    </row>
    <row r="56" spans="2:6" x14ac:dyDescent="0.3">
      <c r="B56" s="1">
        <v>54</v>
      </c>
      <c r="C56" s="1">
        <v>3.4144140633754732</v>
      </c>
      <c r="D56" s="1">
        <v>19.395259547469379</v>
      </c>
      <c r="E56" s="1">
        <v>3</v>
      </c>
      <c r="F56" s="1">
        <v>3.3675198361382246</v>
      </c>
    </row>
    <row r="57" spans="2:6" x14ac:dyDescent="0.3">
      <c r="B57" s="1">
        <v>55</v>
      </c>
      <c r="C57" s="1">
        <v>7.8423582689256719</v>
      </c>
      <c r="D57" s="1">
        <v>16.575748886563513</v>
      </c>
      <c r="E57" s="1">
        <v>7</v>
      </c>
      <c r="F57" s="1">
        <v>36.565694404711749</v>
      </c>
    </row>
    <row r="58" spans="2:6" x14ac:dyDescent="0.3">
      <c r="B58" s="1">
        <v>56</v>
      </c>
      <c r="C58" s="1">
        <v>0.74825180711808648</v>
      </c>
      <c r="D58" s="1">
        <v>18.75645687802772</v>
      </c>
      <c r="E58" s="1">
        <v>10</v>
      </c>
      <c r="F58" s="1">
        <v>20.855172041287826</v>
      </c>
    </row>
    <row r="59" spans="2:6" x14ac:dyDescent="0.3">
      <c r="B59" s="1">
        <v>57</v>
      </c>
      <c r="C59" s="1">
        <v>7.5536295269229328</v>
      </c>
      <c r="D59" s="1">
        <v>20.889363865424095</v>
      </c>
      <c r="E59" s="1">
        <v>10</v>
      </c>
      <c r="F59" s="1">
        <v>5.1396032222928305</v>
      </c>
    </row>
    <row r="60" spans="2:6" x14ac:dyDescent="0.3">
      <c r="B60" s="1">
        <v>58</v>
      </c>
      <c r="C60" s="1">
        <v>4.7200216826400796</v>
      </c>
      <c r="D60" s="1">
        <v>28.879311890956686</v>
      </c>
      <c r="E60" s="1">
        <v>10</v>
      </c>
      <c r="F60" s="1">
        <v>6.343562525342433</v>
      </c>
    </row>
    <row r="61" spans="2:6" x14ac:dyDescent="0.3">
      <c r="B61" s="1">
        <v>59</v>
      </c>
      <c r="C61" s="1">
        <v>3.9861558062718756</v>
      </c>
      <c r="D61" s="1">
        <v>14.021004142691371</v>
      </c>
      <c r="E61" s="1">
        <v>9</v>
      </c>
      <c r="F61" s="1">
        <v>19.073775858641312</v>
      </c>
    </row>
    <row r="62" spans="2:6" x14ac:dyDescent="0.3">
      <c r="B62" s="1">
        <v>60</v>
      </c>
      <c r="C62" s="1">
        <v>7.1377359658616708</v>
      </c>
      <c r="D62" s="1">
        <v>22.853772733547174</v>
      </c>
      <c r="E62" s="1">
        <v>9</v>
      </c>
      <c r="F62" s="1">
        <v>15.400909018255426</v>
      </c>
    </row>
    <row r="63" spans="2:6" x14ac:dyDescent="0.3">
      <c r="B63" s="1">
        <v>61</v>
      </c>
      <c r="C63" s="1">
        <v>4.3560905059191164</v>
      </c>
      <c r="D63" s="1">
        <v>12.215752298778014</v>
      </c>
      <c r="E63" s="1">
        <v>5</v>
      </c>
      <c r="F63" s="1">
        <v>16.590017104143875</v>
      </c>
    </row>
    <row r="64" spans="2:6" x14ac:dyDescent="0.3">
      <c r="B64" s="1">
        <v>62</v>
      </c>
      <c r="C64" s="1">
        <v>3.6534860228533765</v>
      </c>
      <c r="D64" s="1">
        <v>22.408901120826926</v>
      </c>
      <c r="E64" s="1">
        <v>3</v>
      </c>
      <c r="F64" s="1">
        <v>16.247121744006531</v>
      </c>
    </row>
    <row r="65" spans="2:6" x14ac:dyDescent="0.3">
      <c r="B65" s="1">
        <v>63</v>
      </c>
      <c r="C65" s="1">
        <v>2.7667621751151166</v>
      </c>
      <c r="D65" s="1">
        <v>19.008549163632043</v>
      </c>
      <c r="E65" s="1">
        <v>7</v>
      </c>
      <c r="F65" s="1">
        <v>3.8411978452680611</v>
      </c>
    </row>
    <row r="66" spans="2:6" x14ac:dyDescent="0.3">
      <c r="B66" s="1">
        <v>64</v>
      </c>
      <c r="C66" s="1">
        <v>2.163945905788585</v>
      </c>
      <c r="D66" s="1">
        <v>20.041321218513065</v>
      </c>
      <c r="E66" s="1">
        <v>7</v>
      </c>
      <c r="F66" s="1">
        <v>3.226904273254847</v>
      </c>
    </row>
    <row r="67" spans="2:6" x14ac:dyDescent="0.3">
      <c r="B67" s="1">
        <v>65</v>
      </c>
      <c r="C67" s="1">
        <v>6.3266473866893982</v>
      </c>
      <c r="D67" s="1">
        <v>17.902243338990726</v>
      </c>
      <c r="E67" s="1">
        <v>8</v>
      </c>
      <c r="F67" s="1">
        <v>13.979862588625561</v>
      </c>
    </row>
    <row r="68" spans="2:6" x14ac:dyDescent="0.3">
      <c r="B68" s="1">
        <v>66</v>
      </c>
      <c r="C68" s="1">
        <v>5.795668779910927</v>
      </c>
      <c r="D68" s="1">
        <v>15.560145647008955</v>
      </c>
      <c r="E68" s="1">
        <v>5</v>
      </c>
      <c r="F68" s="1">
        <v>5.9555314205885166</v>
      </c>
    </row>
    <row r="69" spans="2:6" x14ac:dyDescent="0.3">
      <c r="B69" s="1">
        <v>67</v>
      </c>
      <c r="C69" s="1">
        <v>5.3140098538455041</v>
      </c>
      <c r="D69" s="1">
        <v>15.411777291868599</v>
      </c>
      <c r="E69" s="1">
        <v>7</v>
      </c>
      <c r="F69" s="1">
        <v>12.075034822756683</v>
      </c>
    </row>
    <row r="70" spans="2:6" x14ac:dyDescent="0.3">
      <c r="B70" s="1">
        <v>68</v>
      </c>
      <c r="C70" s="1">
        <v>1.8810659827443206</v>
      </c>
      <c r="D70" s="1">
        <v>26.400728900684676</v>
      </c>
      <c r="E70" s="1">
        <v>10</v>
      </c>
      <c r="F70" s="1">
        <v>1.0067240949793428</v>
      </c>
    </row>
    <row r="71" spans="2:6" x14ac:dyDescent="0.3">
      <c r="B71" s="1">
        <v>69</v>
      </c>
      <c r="C71" s="1">
        <v>1.7037014674743107</v>
      </c>
      <c r="D71" s="1">
        <v>27.78659583680399</v>
      </c>
      <c r="E71" s="1">
        <v>8</v>
      </c>
      <c r="F71" s="1">
        <v>2.3327705609144291</v>
      </c>
    </row>
    <row r="72" spans="2:6" x14ac:dyDescent="0.3">
      <c r="B72" s="1">
        <v>70</v>
      </c>
      <c r="C72" s="1">
        <v>6.343384189079222</v>
      </c>
      <c r="D72" s="1">
        <v>19.185271601949477</v>
      </c>
      <c r="E72" s="1">
        <v>8</v>
      </c>
      <c r="F72" s="1">
        <v>3.5220036707063374</v>
      </c>
    </row>
    <row r="73" spans="2:6" x14ac:dyDescent="0.3">
      <c r="B73" s="1">
        <v>71</v>
      </c>
      <c r="C73" s="1">
        <v>5.3304021704651037</v>
      </c>
      <c r="D73" s="1">
        <v>18.710146678159067</v>
      </c>
      <c r="E73" s="1">
        <v>8</v>
      </c>
      <c r="F73" s="1">
        <v>0.91203271710009026</v>
      </c>
    </row>
    <row r="74" spans="2:6" x14ac:dyDescent="0.3">
      <c r="B74" s="1">
        <v>72</v>
      </c>
      <c r="C74" s="1">
        <v>6.7090085135040942</v>
      </c>
      <c r="D74" s="1">
        <v>19.175776520430205</v>
      </c>
      <c r="E74" s="1">
        <v>10</v>
      </c>
      <c r="F74" s="1">
        <v>4.2938454570268805</v>
      </c>
    </row>
    <row r="75" spans="2:6" x14ac:dyDescent="0.3">
      <c r="B75" s="1">
        <v>73</v>
      </c>
      <c r="C75" s="1">
        <v>1.990328846603717</v>
      </c>
      <c r="D75" s="1">
        <v>24.52031493649752</v>
      </c>
      <c r="E75" s="1">
        <v>0</v>
      </c>
      <c r="F75" s="1">
        <v>8.5806101304674254</v>
      </c>
    </row>
    <row r="76" spans="2:6" x14ac:dyDescent="0.3">
      <c r="B76" s="1">
        <v>74</v>
      </c>
      <c r="C76" s="1">
        <v>1.6996393995003751</v>
      </c>
      <c r="D76" s="1">
        <v>14.988491223007284</v>
      </c>
      <c r="E76" s="1">
        <v>9</v>
      </c>
      <c r="F76" s="1">
        <v>86.163149477407174</v>
      </c>
    </row>
    <row r="77" spans="2:6" x14ac:dyDescent="0.3">
      <c r="B77" s="1">
        <v>75</v>
      </c>
      <c r="C77" s="1">
        <v>5.4660304947368195</v>
      </c>
      <c r="D77" s="1">
        <v>20.337376636577567</v>
      </c>
      <c r="E77" s="1">
        <v>9</v>
      </c>
      <c r="F77" s="1">
        <v>1.9473585519873933</v>
      </c>
    </row>
    <row r="78" spans="2:6" x14ac:dyDescent="0.3">
      <c r="B78" s="1">
        <v>76</v>
      </c>
      <c r="C78" s="1">
        <v>3.4438571134305009</v>
      </c>
      <c r="D78" s="1">
        <v>30.840943784547779</v>
      </c>
      <c r="E78" s="1">
        <v>4</v>
      </c>
      <c r="F78" s="1">
        <v>23.973894259407775</v>
      </c>
    </row>
    <row r="79" spans="2:6" x14ac:dyDescent="0.3">
      <c r="B79" s="1">
        <v>77</v>
      </c>
      <c r="C79" s="1">
        <v>9.8559255387054368</v>
      </c>
      <c r="D79" s="1">
        <v>17.493933207768954</v>
      </c>
      <c r="E79" s="1">
        <v>3</v>
      </c>
      <c r="F79" s="1">
        <v>4.1534985067393313</v>
      </c>
    </row>
    <row r="80" spans="2:6" x14ac:dyDescent="0.3">
      <c r="B80" s="1">
        <v>78</v>
      </c>
      <c r="C80" s="1">
        <v>9.1208300909838016</v>
      </c>
      <c r="D80" s="1">
        <v>23.775378147436847</v>
      </c>
      <c r="E80" s="1">
        <v>2</v>
      </c>
      <c r="F80" s="1">
        <v>1.3959267741836276</v>
      </c>
    </row>
    <row r="81" spans="2:6" x14ac:dyDescent="0.3">
      <c r="B81" s="1">
        <v>79</v>
      </c>
      <c r="C81" s="1">
        <v>5.2445353764947615</v>
      </c>
      <c r="D81" s="1">
        <v>24.006712989218407</v>
      </c>
      <c r="E81" s="1">
        <v>7</v>
      </c>
      <c r="F81" s="1">
        <v>4.8426920111488378</v>
      </c>
    </row>
    <row r="82" spans="2:6" x14ac:dyDescent="0.3">
      <c r="B82" s="1">
        <v>80</v>
      </c>
      <c r="C82" s="1">
        <v>2.6917745566546931</v>
      </c>
      <c r="D82" s="1">
        <v>18.889365533680696</v>
      </c>
      <c r="E82" s="1">
        <v>4</v>
      </c>
      <c r="F82" s="1">
        <v>3.3034259240993222</v>
      </c>
    </row>
    <row r="83" spans="2:6" x14ac:dyDescent="0.3">
      <c r="B83" s="1">
        <v>81</v>
      </c>
      <c r="C83" s="1">
        <v>5.4985420195465045</v>
      </c>
      <c r="D83" s="1">
        <v>15.235592714457237</v>
      </c>
      <c r="E83" s="1">
        <v>6</v>
      </c>
      <c r="F83" s="1">
        <v>10.569259170109889</v>
      </c>
    </row>
    <row r="84" spans="2:6" x14ac:dyDescent="0.3">
      <c r="B84" s="1">
        <v>82</v>
      </c>
      <c r="C84" s="1">
        <v>3.7673914781795537</v>
      </c>
      <c r="D84" s="1">
        <v>13.94458523574936</v>
      </c>
      <c r="E84" s="1">
        <v>6</v>
      </c>
      <c r="F84" s="1">
        <v>14.108618656796786</v>
      </c>
    </row>
    <row r="85" spans="2:6" x14ac:dyDescent="0.3">
      <c r="B85" s="1">
        <v>83</v>
      </c>
      <c r="C85" s="1">
        <v>13.772307233401447</v>
      </c>
      <c r="D85" s="1">
        <v>15.517572913020889</v>
      </c>
      <c r="E85" s="1">
        <v>10</v>
      </c>
      <c r="F85" s="1">
        <v>6.9886392399412349</v>
      </c>
    </row>
    <row r="86" spans="2:6" x14ac:dyDescent="0.3">
      <c r="B86" s="1">
        <v>84</v>
      </c>
      <c r="C86" s="1">
        <v>4.4012309090074222</v>
      </c>
      <c r="D86" s="1">
        <v>23.273293410762438</v>
      </c>
      <c r="E86" s="1">
        <v>2</v>
      </c>
      <c r="F86" s="1">
        <v>2.2773495940549431</v>
      </c>
    </row>
    <row r="87" spans="2:6" x14ac:dyDescent="0.3">
      <c r="B87" s="1">
        <v>85</v>
      </c>
      <c r="C87" s="1">
        <v>5.4343819351690952</v>
      </c>
      <c r="D87" s="1">
        <v>26.900864724194278</v>
      </c>
      <c r="E87" s="1">
        <v>9</v>
      </c>
      <c r="F87" s="1">
        <v>3.5085379360882598</v>
      </c>
    </row>
    <row r="88" spans="2:6" x14ac:dyDescent="0.3">
      <c r="B88" s="1">
        <v>86</v>
      </c>
      <c r="C88" s="1">
        <v>7.7945108568191879</v>
      </c>
      <c r="D88" s="1">
        <v>16.979415561244704</v>
      </c>
      <c r="E88" s="1">
        <v>10</v>
      </c>
      <c r="F88" s="1">
        <v>5.2072424080465289</v>
      </c>
    </row>
    <row r="89" spans="2:6" x14ac:dyDescent="0.3">
      <c r="B89" s="1">
        <v>87</v>
      </c>
      <c r="C89" s="1">
        <v>3.1634597683476335</v>
      </c>
      <c r="D89" s="1">
        <v>18.509881058236825</v>
      </c>
      <c r="E89" s="1">
        <v>2</v>
      </c>
      <c r="F89" s="1">
        <v>29.612369855139761</v>
      </c>
    </row>
    <row r="90" spans="2:6" x14ac:dyDescent="0.3">
      <c r="B90" s="1">
        <v>88</v>
      </c>
      <c r="C90" s="1">
        <v>5.748256978828163</v>
      </c>
      <c r="D90" s="1">
        <v>20.933377654553588</v>
      </c>
      <c r="E90" s="1">
        <v>7</v>
      </c>
      <c r="F90" s="1">
        <v>1.1707898731522346</v>
      </c>
    </row>
    <row r="91" spans="2:6" x14ac:dyDescent="0.3">
      <c r="B91" s="1">
        <v>89</v>
      </c>
      <c r="C91" s="1">
        <v>7.1326772088088761</v>
      </c>
      <c r="D91" s="1">
        <v>19.578004114791966</v>
      </c>
      <c r="E91" s="1">
        <v>0</v>
      </c>
      <c r="F91" s="1">
        <v>4.1044446991180008</v>
      </c>
    </row>
    <row r="92" spans="2:6" x14ac:dyDescent="0.3">
      <c r="B92" s="1">
        <v>90</v>
      </c>
      <c r="C92" s="1">
        <v>7.0065771276174731</v>
      </c>
      <c r="D92" s="1">
        <v>20.144484569451571</v>
      </c>
      <c r="E92" s="1">
        <v>2</v>
      </c>
      <c r="F92" s="1">
        <v>2.727847855962056</v>
      </c>
    </row>
    <row r="93" spans="2:6" x14ac:dyDescent="0.3">
      <c r="B93" s="1">
        <v>91</v>
      </c>
      <c r="C93" s="1">
        <v>2.2086861256694972</v>
      </c>
      <c r="D93" s="1">
        <v>15.392881940429225</v>
      </c>
      <c r="E93" s="1">
        <v>7</v>
      </c>
      <c r="F93" s="1">
        <v>3.7318649239235868</v>
      </c>
    </row>
    <row r="94" spans="2:6" x14ac:dyDescent="0.3">
      <c r="B94" s="1">
        <v>92</v>
      </c>
      <c r="C94" s="1">
        <v>4.0235043620074116</v>
      </c>
      <c r="D94" s="1">
        <v>22.176492752409462</v>
      </c>
      <c r="E94" s="1">
        <v>9</v>
      </c>
      <c r="F94" s="1">
        <v>18.792348956618291</v>
      </c>
    </row>
    <row r="95" spans="2:6" x14ac:dyDescent="0.3">
      <c r="B95" s="1">
        <v>93</v>
      </c>
      <c r="C95" s="1">
        <v>0.75676514217305746</v>
      </c>
      <c r="D95" s="1">
        <v>26.7790689232951</v>
      </c>
      <c r="E95" s="1">
        <v>5</v>
      </c>
      <c r="F95" s="1">
        <v>7.750046354279803</v>
      </c>
    </row>
    <row r="96" spans="2:6" x14ac:dyDescent="0.3">
      <c r="B96" s="1">
        <v>94</v>
      </c>
      <c r="C96" s="1">
        <v>3.5728860558898288</v>
      </c>
      <c r="D96" s="1">
        <v>20.42717318067379</v>
      </c>
      <c r="E96" s="1">
        <v>9</v>
      </c>
      <c r="F96" s="1">
        <v>6.3284140465451655</v>
      </c>
    </row>
    <row r="97" spans="2:6" x14ac:dyDescent="0.3">
      <c r="B97" s="1">
        <v>95</v>
      </c>
      <c r="C97" s="1">
        <v>4.0917414586103229</v>
      </c>
      <c r="D97" s="1">
        <v>18.5938311799015</v>
      </c>
      <c r="E97" s="1">
        <v>1</v>
      </c>
      <c r="F97" s="1">
        <v>2.7871285606066314</v>
      </c>
    </row>
    <row r="98" spans="2:6" x14ac:dyDescent="0.3">
      <c r="B98" s="1">
        <v>96</v>
      </c>
      <c r="C98" s="1">
        <v>3.3136400243193296</v>
      </c>
      <c r="D98" s="1">
        <v>23.820137031082169</v>
      </c>
      <c r="E98" s="1">
        <v>3</v>
      </c>
      <c r="F98" s="1">
        <v>5.1756932315160924</v>
      </c>
    </row>
    <row r="99" spans="2:6" x14ac:dyDescent="0.3">
      <c r="B99" s="1">
        <v>97</v>
      </c>
      <c r="C99" s="1">
        <v>0.85338889071962498</v>
      </c>
      <c r="D99" s="1">
        <v>10.518231565635821</v>
      </c>
      <c r="E99" s="1">
        <v>6</v>
      </c>
      <c r="F99" s="1">
        <v>10.259868981719508</v>
      </c>
    </row>
    <row r="100" spans="2:6" x14ac:dyDescent="0.3">
      <c r="B100" s="1">
        <v>98</v>
      </c>
      <c r="C100" s="1">
        <v>2.4627826716236241</v>
      </c>
      <c r="D100" s="1">
        <v>19.907414544929505</v>
      </c>
      <c r="E100" s="1">
        <v>10</v>
      </c>
      <c r="F100" s="1">
        <v>12.882869450671866</v>
      </c>
    </row>
    <row r="101" spans="2:6" x14ac:dyDescent="0.3">
      <c r="B101" s="1">
        <v>99</v>
      </c>
      <c r="C101" s="1">
        <v>6.0452050556351162</v>
      </c>
      <c r="D101" s="1">
        <v>20.089229974684496</v>
      </c>
      <c r="E101" s="1">
        <v>10</v>
      </c>
      <c r="F101" s="1">
        <v>17.107869421949612</v>
      </c>
    </row>
    <row r="102" spans="2:6" x14ac:dyDescent="0.3">
      <c r="B102" s="1">
        <v>100</v>
      </c>
      <c r="C102" s="1">
        <v>8.2302534192895553</v>
      </c>
      <c r="D102" s="1">
        <v>23.822269446912447</v>
      </c>
      <c r="E102" s="1">
        <v>2</v>
      </c>
      <c r="F102" s="1">
        <v>17.407165396960622</v>
      </c>
    </row>
    <row r="103" spans="2:6" x14ac:dyDescent="0.3">
      <c r="B103" s="1">
        <v>101</v>
      </c>
      <c r="C103" s="1">
        <v>8.0071471957495</v>
      </c>
      <c r="D103" s="1">
        <v>19.900370483775188</v>
      </c>
      <c r="E103" s="1">
        <v>2</v>
      </c>
      <c r="F103" s="1">
        <v>3.6322762880467447</v>
      </c>
    </row>
    <row r="104" spans="2:6" x14ac:dyDescent="0.3">
      <c r="B104" s="1">
        <v>102</v>
      </c>
      <c r="C104" s="1">
        <v>3.7005540748898467</v>
      </c>
      <c r="D104" s="1">
        <v>22.95817825419077</v>
      </c>
      <c r="E104" s="1">
        <v>1</v>
      </c>
      <c r="F104" s="1">
        <v>4.8644217913604262</v>
      </c>
    </row>
    <row r="105" spans="2:6" x14ac:dyDescent="0.3">
      <c r="B105" s="1">
        <v>103</v>
      </c>
      <c r="C105" s="1">
        <v>0.42025336169729088</v>
      </c>
      <c r="D105" s="1">
        <v>14.73908647486493</v>
      </c>
      <c r="E105" s="1">
        <v>6</v>
      </c>
      <c r="F105" s="1">
        <v>22.893134978265589</v>
      </c>
    </row>
    <row r="106" spans="2:6" x14ac:dyDescent="0.3">
      <c r="B106" s="1">
        <v>104</v>
      </c>
      <c r="C106" s="1">
        <v>3.9370024035051117</v>
      </c>
      <c r="D106" s="1">
        <v>20.582009873459885</v>
      </c>
      <c r="E106" s="1">
        <v>10</v>
      </c>
      <c r="F106" s="1">
        <v>5.1941039988481466</v>
      </c>
    </row>
    <row r="107" spans="2:6" x14ac:dyDescent="0.3">
      <c r="B107" s="1">
        <v>105</v>
      </c>
      <c r="C107" s="1">
        <v>5.8544101602372196</v>
      </c>
      <c r="D107" s="1">
        <v>17.278784682905513</v>
      </c>
      <c r="E107" s="1">
        <v>2</v>
      </c>
      <c r="F107" s="1">
        <v>5.3135531578883626</v>
      </c>
    </row>
    <row r="108" spans="2:6" x14ac:dyDescent="0.3">
      <c r="B108" s="1">
        <v>106</v>
      </c>
      <c r="C108" s="1">
        <v>4.1663187951292704</v>
      </c>
      <c r="D108" s="1">
        <v>21.056564836593925</v>
      </c>
      <c r="E108" s="1">
        <v>4</v>
      </c>
      <c r="F108" s="1">
        <v>4.3413941079962637</v>
      </c>
    </row>
    <row r="109" spans="2:6" x14ac:dyDescent="0.3">
      <c r="B109" s="1">
        <v>107</v>
      </c>
      <c r="C109" s="1">
        <v>0.63547638637782378</v>
      </c>
      <c r="D109" s="1">
        <v>21.211837232011302</v>
      </c>
      <c r="E109" s="1">
        <v>5</v>
      </c>
      <c r="F109" s="1">
        <v>17.859870607992654</v>
      </c>
    </row>
    <row r="110" spans="2:6" x14ac:dyDescent="0.3">
      <c r="B110" s="1">
        <v>108</v>
      </c>
      <c r="C110" s="1">
        <v>4.9883867140412841</v>
      </c>
      <c r="D110" s="1">
        <v>13.160573406284445</v>
      </c>
      <c r="E110" s="1">
        <v>9</v>
      </c>
      <c r="F110" s="1">
        <v>42.257487333839158</v>
      </c>
    </row>
    <row r="111" spans="2:6" x14ac:dyDescent="0.3">
      <c r="B111" s="1">
        <v>109</v>
      </c>
      <c r="C111" s="1">
        <v>5.4424260548768473</v>
      </c>
      <c r="D111" s="1">
        <v>20.87119069177103</v>
      </c>
      <c r="E111" s="1">
        <v>2</v>
      </c>
      <c r="F111" s="1">
        <v>23.926790482958182</v>
      </c>
    </row>
    <row r="112" spans="2:6" x14ac:dyDescent="0.3">
      <c r="B112" s="1">
        <v>110</v>
      </c>
      <c r="C112" s="1">
        <v>6.278308918704151</v>
      </c>
      <c r="D112" s="1">
        <v>18.777093809940492</v>
      </c>
      <c r="E112" s="1">
        <v>9</v>
      </c>
      <c r="F112" s="1">
        <v>42.425528339227291</v>
      </c>
    </row>
    <row r="113" spans="2:6" x14ac:dyDescent="0.3">
      <c r="B113" s="1">
        <v>111</v>
      </c>
      <c r="C113" s="1">
        <v>8.9076445655458194</v>
      </c>
      <c r="D113" s="1">
        <v>18.708156726908566</v>
      </c>
      <c r="E113" s="1">
        <v>9</v>
      </c>
      <c r="F113" s="1">
        <v>2.5660113809200302</v>
      </c>
    </row>
    <row r="114" spans="2:6" x14ac:dyDescent="0.3">
      <c r="B114" s="1">
        <v>112</v>
      </c>
      <c r="C114" s="1">
        <v>6.8558446862228068</v>
      </c>
      <c r="D114" s="1">
        <v>25.569058211187652</v>
      </c>
      <c r="E114" s="1">
        <v>4</v>
      </c>
      <c r="F114" s="1">
        <v>21.869672541666379</v>
      </c>
    </row>
    <row r="115" spans="2:6" x14ac:dyDescent="0.3">
      <c r="B115" s="1">
        <v>113</v>
      </c>
      <c r="C115" s="1">
        <v>5.3925492831824</v>
      </c>
      <c r="D115" s="1">
        <v>18.939355399896648</v>
      </c>
      <c r="E115" s="1">
        <v>10</v>
      </c>
      <c r="F115" s="1">
        <v>8.8691625578833175</v>
      </c>
    </row>
    <row r="116" spans="2:6" x14ac:dyDescent="0.3">
      <c r="B116" s="1">
        <v>114</v>
      </c>
      <c r="C116" s="1">
        <v>2.9314698176544001</v>
      </c>
      <c r="D116" s="1">
        <v>15.33824714555659</v>
      </c>
      <c r="E116" s="1">
        <v>1</v>
      </c>
      <c r="F116" s="1">
        <v>26.055444307420768</v>
      </c>
    </row>
    <row r="117" spans="2:6" x14ac:dyDescent="0.3">
      <c r="B117" s="1">
        <v>115</v>
      </c>
      <c r="C117" s="1">
        <v>9.0802222233385397</v>
      </c>
      <c r="D117" s="1">
        <v>20.927073550819255</v>
      </c>
      <c r="E117" s="1">
        <v>7</v>
      </c>
      <c r="F117" s="1">
        <v>3.1508233756549302</v>
      </c>
    </row>
    <row r="118" spans="2:6" x14ac:dyDescent="0.3">
      <c r="B118" s="1">
        <v>116</v>
      </c>
      <c r="C118" s="1">
        <v>4.4822168534251423</v>
      </c>
      <c r="D118" s="1">
        <v>17.613435513532728</v>
      </c>
      <c r="E118" s="1">
        <v>4</v>
      </c>
      <c r="F118" s="1">
        <v>1.5791835785417918</v>
      </c>
    </row>
    <row r="119" spans="2:6" x14ac:dyDescent="0.3">
      <c r="B119" s="1">
        <v>117</v>
      </c>
      <c r="C119" s="1">
        <v>3.1863368045938252</v>
      </c>
      <c r="D119" s="1">
        <v>21.471365934996989</v>
      </c>
      <c r="E119" s="1">
        <v>3</v>
      </c>
      <c r="F119" s="1">
        <v>0.58668692985746884</v>
      </c>
    </row>
    <row r="120" spans="2:6" x14ac:dyDescent="0.3">
      <c r="B120" s="1">
        <v>118</v>
      </c>
      <c r="C120" s="1">
        <v>3.69611541911673</v>
      </c>
      <c r="D120" s="1">
        <v>21.872349733416389</v>
      </c>
      <c r="E120" s="1">
        <v>4</v>
      </c>
      <c r="F120" s="1">
        <v>6.2539653110719424</v>
      </c>
    </row>
    <row r="121" spans="2:6" x14ac:dyDescent="0.3">
      <c r="B121" s="1">
        <v>119</v>
      </c>
      <c r="C121" s="1">
        <v>1.5462288050857189</v>
      </c>
      <c r="D121" s="1">
        <v>25.804111924615945</v>
      </c>
      <c r="E121" s="1">
        <v>9</v>
      </c>
      <c r="F121" s="1">
        <v>1.5856687313068967</v>
      </c>
    </row>
    <row r="122" spans="2:6" x14ac:dyDescent="0.3">
      <c r="B122" s="1">
        <v>120</v>
      </c>
      <c r="C122" s="1">
        <v>2.5827129202543917</v>
      </c>
      <c r="D122" s="1">
        <v>20.481612169193312</v>
      </c>
      <c r="E122" s="1">
        <v>10</v>
      </c>
      <c r="F122" s="1">
        <v>11.315432947219239</v>
      </c>
    </row>
    <row r="123" spans="2:6" x14ac:dyDescent="0.3">
      <c r="B123" s="1">
        <v>121</v>
      </c>
      <c r="C123" s="1">
        <v>3.2462718499047667</v>
      </c>
      <c r="D123" s="1">
        <v>23.815197518881973</v>
      </c>
      <c r="E123" s="1">
        <v>3</v>
      </c>
      <c r="F123" s="1">
        <v>20.217429461573232</v>
      </c>
    </row>
    <row r="124" spans="2:6" x14ac:dyDescent="0.3">
      <c r="B124" s="1">
        <v>122</v>
      </c>
      <c r="C124" s="1">
        <v>3.2187367455332017</v>
      </c>
      <c r="D124" s="1">
        <v>25.425332547451688</v>
      </c>
      <c r="E124" s="1">
        <v>5</v>
      </c>
      <c r="F124" s="1">
        <v>14.108325936353793</v>
      </c>
    </row>
    <row r="125" spans="2:6" x14ac:dyDescent="0.3">
      <c r="B125" s="1">
        <v>123</v>
      </c>
      <c r="C125" s="1">
        <v>2.9197363559796563</v>
      </c>
      <c r="D125" s="1">
        <v>27.616948543759051</v>
      </c>
      <c r="E125" s="1">
        <v>6</v>
      </c>
      <c r="F125" s="1">
        <v>10.304801806310548</v>
      </c>
    </row>
    <row r="126" spans="2:6" x14ac:dyDescent="0.3">
      <c r="B126" s="1">
        <v>124</v>
      </c>
      <c r="C126" s="1">
        <v>11.655831607582066</v>
      </c>
      <c r="D126" s="1">
        <v>27.890464870485527</v>
      </c>
      <c r="E126" s="1">
        <v>6</v>
      </c>
      <c r="F126" s="1">
        <v>6.8074319669715475</v>
      </c>
    </row>
    <row r="127" spans="2:6" x14ac:dyDescent="0.3">
      <c r="B127" s="1">
        <v>125</v>
      </c>
      <c r="C127" s="1">
        <v>3.5701302494427383</v>
      </c>
      <c r="D127" s="1">
        <v>12.826014862112284</v>
      </c>
      <c r="E127" s="1">
        <v>5</v>
      </c>
      <c r="F127" s="1">
        <v>8.6511923470747796</v>
      </c>
    </row>
    <row r="128" spans="2:6" x14ac:dyDescent="0.3">
      <c r="B128" s="1">
        <v>126</v>
      </c>
      <c r="C128" s="1">
        <v>3.3604805246553884</v>
      </c>
      <c r="D128" s="1">
        <v>16.44295507905532</v>
      </c>
      <c r="E128" s="1">
        <v>6</v>
      </c>
      <c r="F128" s="1">
        <v>9.07023840105491</v>
      </c>
    </row>
    <row r="129" spans="2:6" x14ac:dyDescent="0.3">
      <c r="B129" s="1">
        <v>127</v>
      </c>
      <c r="C129" s="1">
        <v>3.1736739826891633</v>
      </c>
      <c r="D129" s="1">
        <v>25.401435672165441</v>
      </c>
      <c r="E129" s="1">
        <v>9</v>
      </c>
      <c r="F129" s="1">
        <v>14.212871161609334</v>
      </c>
    </row>
    <row r="130" spans="2:6" x14ac:dyDescent="0.3">
      <c r="B130" s="1">
        <v>128</v>
      </c>
      <c r="C130" s="1">
        <v>3.7606668015624174</v>
      </c>
      <c r="D130" s="1">
        <v>24.860521004242489</v>
      </c>
      <c r="E130" s="1">
        <v>9</v>
      </c>
      <c r="F130" s="1">
        <v>3.0513737965720922</v>
      </c>
    </row>
    <row r="131" spans="2:6" x14ac:dyDescent="0.3">
      <c r="B131" s="1">
        <v>129</v>
      </c>
      <c r="C131" s="1">
        <v>3.5933217636344916</v>
      </c>
      <c r="D131" s="1">
        <v>26.68195135904352</v>
      </c>
      <c r="E131" s="1">
        <v>10</v>
      </c>
      <c r="F131" s="1">
        <v>12.200278956362048</v>
      </c>
    </row>
    <row r="132" spans="2:6" x14ac:dyDescent="0.3">
      <c r="B132" s="1">
        <v>130</v>
      </c>
      <c r="C132" s="1">
        <v>5.5842122856833623</v>
      </c>
      <c r="D132" s="1">
        <v>24.63141611776819</v>
      </c>
      <c r="E132" s="1">
        <v>8</v>
      </c>
      <c r="F132" s="1">
        <v>26.488463382169623</v>
      </c>
    </row>
    <row r="133" spans="2:6" x14ac:dyDescent="0.3">
      <c r="B133" s="1">
        <v>131</v>
      </c>
      <c r="C133" s="1">
        <v>4.8009328996402241</v>
      </c>
      <c r="D133" s="1">
        <v>18.465404847664519</v>
      </c>
      <c r="E133" s="1">
        <v>8</v>
      </c>
      <c r="F133" s="1">
        <v>18.613315139041816</v>
      </c>
    </row>
    <row r="134" spans="2:6" x14ac:dyDescent="0.3">
      <c r="B134" s="1">
        <v>132</v>
      </c>
      <c r="C134" s="1">
        <v>1.4300827776366367</v>
      </c>
      <c r="D134" s="1">
        <v>23.124403438740334</v>
      </c>
      <c r="E134" s="1">
        <v>8</v>
      </c>
      <c r="F134" s="1">
        <v>5.243497616205457</v>
      </c>
    </row>
    <row r="135" spans="2:6" x14ac:dyDescent="0.3">
      <c r="B135" s="1">
        <v>133</v>
      </c>
      <c r="C135" s="1">
        <v>8.2428276798666946</v>
      </c>
      <c r="D135" s="1">
        <v>20.778171015077444</v>
      </c>
      <c r="E135" s="1">
        <v>2</v>
      </c>
      <c r="F135" s="1">
        <v>1.7268106103681835</v>
      </c>
    </row>
    <row r="136" spans="2:6" x14ac:dyDescent="0.3">
      <c r="B136" s="1">
        <v>134</v>
      </c>
      <c r="C136" s="1">
        <v>4.5631902013191032</v>
      </c>
      <c r="D136" s="1">
        <v>20.990914588644451</v>
      </c>
      <c r="E136" s="1">
        <v>1</v>
      </c>
      <c r="F136" s="1">
        <v>12.543329956661863</v>
      </c>
    </row>
    <row r="137" spans="2:6" x14ac:dyDescent="0.3">
      <c r="B137" s="1">
        <v>135</v>
      </c>
      <c r="C137" s="1">
        <v>5.3586896094471239</v>
      </c>
      <c r="D137" s="1">
        <v>19.079671615932654</v>
      </c>
      <c r="E137" s="1">
        <v>6</v>
      </c>
      <c r="F137" s="1">
        <v>3.9721219334124185</v>
      </c>
    </row>
    <row r="138" spans="2:6" x14ac:dyDescent="0.3">
      <c r="B138" s="1">
        <v>136</v>
      </c>
      <c r="C138" s="1">
        <v>3.4993928665587437</v>
      </c>
      <c r="D138" s="1">
        <v>25.539806599488955</v>
      </c>
      <c r="E138" s="1">
        <v>9</v>
      </c>
      <c r="F138" s="1">
        <v>5.0715335792942291</v>
      </c>
    </row>
    <row r="139" spans="2:6" x14ac:dyDescent="0.3">
      <c r="B139" s="1">
        <v>137</v>
      </c>
      <c r="C139" s="1">
        <v>0.81158939575189926</v>
      </c>
      <c r="D139" s="1">
        <v>20.578283652736442</v>
      </c>
      <c r="E139" s="1">
        <v>5</v>
      </c>
      <c r="F139" s="1">
        <v>4.2168325709627297</v>
      </c>
    </row>
    <row r="140" spans="2:6" x14ac:dyDescent="0.3">
      <c r="B140" s="1">
        <v>138</v>
      </c>
      <c r="C140" s="1">
        <v>5.0059059199737073</v>
      </c>
      <c r="D140" s="1">
        <v>23.853345429507446</v>
      </c>
      <c r="E140" s="1">
        <v>3</v>
      </c>
      <c r="F140" s="1">
        <v>21.537062560505905</v>
      </c>
    </row>
    <row r="141" spans="2:6" x14ac:dyDescent="0.3">
      <c r="B141" s="1">
        <v>139</v>
      </c>
      <c r="C141" s="1">
        <v>8.621551651728625</v>
      </c>
      <c r="D141" s="1">
        <v>18.957322973029413</v>
      </c>
      <c r="E141" s="1">
        <v>7</v>
      </c>
      <c r="F141" s="1">
        <v>3.6649929290414827</v>
      </c>
    </row>
    <row r="142" spans="2:6" x14ac:dyDescent="0.3">
      <c r="B142" s="1">
        <v>140</v>
      </c>
      <c r="C142" s="1">
        <v>11.781697022237489</v>
      </c>
      <c r="D142" s="1">
        <v>11.101413136694916</v>
      </c>
      <c r="E142" s="1">
        <v>5</v>
      </c>
      <c r="F142" s="1">
        <v>43.706108802685932</v>
      </c>
    </row>
    <row r="143" spans="2:6" x14ac:dyDescent="0.3">
      <c r="B143" s="1">
        <v>141</v>
      </c>
      <c r="C143" s="1">
        <v>3.4384006832607907</v>
      </c>
      <c r="D143" s="1">
        <v>18.909699225986834</v>
      </c>
      <c r="E143" s="1">
        <v>10</v>
      </c>
      <c r="F143" s="1">
        <v>8.9333150638762877</v>
      </c>
    </row>
    <row r="144" spans="2:6" x14ac:dyDescent="0.3">
      <c r="B144" s="1">
        <v>142</v>
      </c>
      <c r="C144" s="1">
        <v>2.8013526003911089</v>
      </c>
      <c r="D144" s="1">
        <v>23.113173327235526</v>
      </c>
      <c r="E144" s="1">
        <v>5</v>
      </c>
      <c r="F144" s="1">
        <v>21.627595482530491</v>
      </c>
    </row>
    <row r="145" spans="2:6" x14ac:dyDescent="0.3">
      <c r="B145" s="1">
        <v>143</v>
      </c>
      <c r="C145" s="1">
        <v>8.3881803521903429</v>
      </c>
      <c r="D145" s="1">
        <v>20.792366200122689</v>
      </c>
      <c r="E145" s="1">
        <v>6</v>
      </c>
      <c r="F145" s="1">
        <v>4.5699927660320609</v>
      </c>
    </row>
    <row r="146" spans="2:6" x14ac:dyDescent="0.3">
      <c r="B146" s="1">
        <v>144</v>
      </c>
      <c r="C146" s="1">
        <v>3.3237599695014803</v>
      </c>
      <c r="D146" s="1">
        <v>21.3207098652565</v>
      </c>
      <c r="E146" s="1">
        <v>10</v>
      </c>
      <c r="F146" s="1">
        <v>8.1189886827493609</v>
      </c>
    </row>
    <row r="147" spans="2:6" x14ac:dyDescent="0.3">
      <c r="B147" s="1">
        <v>145</v>
      </c>
      <c r="C147" s="1">
        <v>4.1038028172461427</v>
      </c>
      <c r="D147" s="1">
        <v>28.368025651368345</v>
      </c>
      <c r="E147" s="1">
        <v>3</v>
      </c>
      <c r="F147" s="1">
        <v>5.7533211453008146</v>
      </c>
    </row>
    <row r="148" spans="2:6" x14ac:dyDescent="0.3">
      <c r="B148" s="1">
        <v>146</v>
      </c>
      <c r="C148" s="1">
        <v>3.2332724459566027</v>
      </c>
      <c r="D148" s="1">
        <v>20.470802001700079</v>
      </c>
      <c r="E148" s="1">
        <v>7</v>
      </c>
      <c r="F148" s="1">
        <v>8.2710653589962266</v>
      </c>
    </row>
    <row r="149" spans="2:6" x14ac:dyDescent="0.3">
      <c r="B149" s="1">
        <v>147</v>
      </c>
      <c r="C149" s="1">
        <v>13.754150248734465</v>
      </c>
      <c r="D149" s="1">
        <v>21.652719589778211</v>
      </c>
      <c r="E149" s="1">
        <v>10</v>
      </c>
      <c r="F149" s="1">
        <v>3.9808543757855319</v>
      </c>
    </row>
    <row r="150" spans="2:6" x14ac:dyDescent="0.3">
      <c r="B150" s="1">
        <v>148</v>
      </c>
      <c r="C150" s="1">
        <v>2.8427730712555159</v>
      </c>
      <c r="D150" s="1">
        <v>18.928520211588733</v>
      </c>
      <c r="E150" s="1">
        <v>4</v>
      </c>
      <c r="F150" s="1">
        <v>20.890469458018089</v>
      </c>
    </row>
    <row r="151" spans="2:6" x14ac:dyDescent="0.3">
      <c r="B151" s="1">
        <v>149</v>
      </c>
      <c r="C151" s="1">
        <v>2.5509242918013486</v>
      </c>
      <c r="D151" s="1">
        <v>25.730057143099859</v>
      </c>
      <c r="E151" s="1">
        <v>7</v>
      </c>
      <c r="F151" s="1">
        <v>15.253668548024104</v>
      </c>
    </row>
    <row r="152" spans="2:6" x14ac:dyDescent="0.3">
      <c r="B152" s="1">
        <v>150</v>
      </c>
      <c r="C152" s="1">
        <v>5.1509138531765908</v>
      </c>
      <c r="D152" s="1">
        <v>16.762802176658788</v>
      </c>
      <c r="E152" s="1">
        <v>7</v>
      </c>
      <c r="F152" s="1">
        <v>52.521502816201505</v>
      </c>
    </row>
    <row r="153" spans="2:6" x14ac:dyDescent="0.3">
      <c r="B153" s="1">
        <v>151</v>
      </c>
      <c r="C153" s="1">
        <v>2.2041473874355049</v>
      </c>
      <c r="D153" s="1">
        <v>22.425776027628896</v>
      </c>
      <c r="E153" s="1">
        <v>5</v>
      </c>
      <c r="F153" s="1">
        <v>11.29678768305603</v>
      </c>
    </row>
    <row r="154" spans="2:6" x14ac:dyDescent="0.3">
      <c r="B154" s="1">
        <v>152</v>
      </c>
      <c r="C154" s="1">
        <v>5.1336764003136688</v>
      </c>
      <c r="D154" s="1">
        <v>25.202242897879181</v>
      </c>
      <c r="E154" s="1">
        <v>4</v>
      </c>
      <c r="F154" s="1">
        <v>3.0293167386680881</v>
      </c>
    </row>
    <row r="155" spans="2:6" x14ac:dyDescent="0.3">
      <c r="B155" s="1">
        <v>153</v>
      </c>
      <c r="C155" s="1">
        <v>8.9342749102174519</v>
      </c>
      <c r="D155" s="1">
        <v>24.182292564766971</v>
      </c>
      <c r="E155" s="1">
        <v>2</v>
      </c>
      <c r="F155" s="1">
        <v>9.8387349284063266</v>
      </c>
    </row>
    <row r="156" spans="2:6" x14ac:dyDescent="0.3">
      <c r="B156" s="1">
        <v>154</v>
      </c>
      <c r="C156" s="1">
        <v>2.1302768644489483</v>
      </c>
      <c r="D156" s="1">
        <v>18.33496890209139</v>
      </c>
      <c r="E156" s="1">
        <v>10</v>
      </c>
      <c r="F156" s="1">
        <v>3.005221088863236</v>
      </c>
    </row>
    <row r="157" spans="2:6" x14ac:dyDescent="0.3">
      <c r="B157" s="1">
        <v>155</v>
      </c>
      <c r="C157" s="1">
        <v>1.130331955258282</v>
      </c>
      <c r="D157" s="1">
        <v>18.536336744911857</v>
      </c>
      <c r="E157" s="1">
        <v>0</v>
      </c>
      <c r="F157" s="1">
        <v>7.4957914036419684</v>
      </c>
    </row>
    <row r="158" spans="2:6" x14ac:dyDescent="0.3">
      <c r="B158" s="1">
        <v>156</v>
      </c>
      <c r="C158" s="1">
        <v>3.4065690455264406</v>
      </c>
      <c r="D158" s="1">
        <v>24.245674255120885</v>
      </c>
      <c r="E158" s="1">
        <v>7</v>
      </c>
      <c r="F158" s="1">
        <v>6.4776808240029631</v>
      </c>
    </row>
    <row r="159" spans="2:6" x14ac:dyDescent="0.3">
      <c r="B159" s="1">
        <v>157</v>
      </c>
      <c r="C159" s="1">
        <v>3.5215770646784672</v>
      </c>
      <c r="D159" s="1">
        <v>23.651216876385057</v>
      </c>
      <c r="E159" s="1">
        <v>5</v>
      </c>
      <c r="F159" s="1">
        <v>1.0975775267769676</v>
      </c>
    </row>
    <row r="160" spans="2:6" x14ac:dyDescent="0.3">
      <c r="B160" s="1">
        <v>158</v>
      </c>
      <c r="C160" s="1">
        <v>18.046724256782447</v>
      </c>
      <c r="D160" s="1">
        <v>24.802760482369173</v>
      </c>
      <c r="E160" s="1">
        <v>6</v>
      </c>
      <c r="F160" s="1">
        <v>6.017802332845247</v>
      </c>
    </row>
    <row r="161" spans="2:6" x14ac:dyDescent="0.3">
      <c r="B161" s="1">
        <v>159</v>
      </c>
      <c r="C161" s="1">
        <v>3.608349287183017</v>
      </c>
      <c r="D161" s="1">
        <v>18.81650675332644</v>
      </c>
      <c r="E161" s="1">
        <v>4</v>
      </c>
      <c r="F161" s="1">
        <v>5.9932071917385485</v>
      </c>
    </row>
    <row r="162" spans="2:6" x14ac:dyDescent="0.3">
      <c r="B162" s="1">
        <v>160</v>
      </c>
      <c r="C162" s="1">
        <v>2.5594331492120141</v>
      </c>
      <c r="D162" s="1">
        <v>22.860913282578487</v>
      </c>
      <c r="E162" s="1">
        <v>10</v>
      </c>
      <c r="F162" s="1">
        <v>10.704609780032667</v>
      </c>
    </row>
    <row r="163" spans="2:6" x14ac:dyDescent="0.3">
      <c r="B163" s="1">
        <v>161</v>
      </c>
      <c r="C163" s="1">
        <v>9.5925905695616063</v>
      </c>
      <c r="D163" s="1">
        <v>22.247122154956394</v>
      </c>
      <c r="E163" s="1">
        <v>6</v>
      </c>
      <c r="F163" s="1">
        <v>30.097488350720251</v>
      </c>
    </row>
    <row r="164" spans="2:6" x14ac:dyDescent="0.3">
      <c r="B164" s="1">
        <v>162</v>
      </c>
      <c r="C164" s="1">
        <v>3.9883062296436438</v>
      </c>
      <c r="D164" s="1">
        <v>23.113658849856634</v>
      </c>
      <c r="E164" s="1">
        <v>5</v>
      </c>
      <c r="F164" s="1">
        <v>7.8629134498875564</v>
      </c>
    </row>
    <row r="165" spans="2:6" x14ac:dyDescent="0.3">
      <c r="B165" s="1">
        <v>163</v>
      </c>
      <c r="C165" s="1">
        <v>0.53415057265564048</v>
      </c>
      <c r="D165" s="1">
        <v>24.513577033214553</v>
      </c>
      <c r="E165" s="1">
        <v>0</v>
      </c>
      <c r="F165" s="1">
        <v>11.117367643551258</v>
      </c>
    </row>
    <row r="166" spans="2:6" x14ac:dyDescent="0.3">
      <c r="B166" s="1">
        <v>164</v>
      </c>
      <c r="C166" s="1">
        <v>1.0103018965439656</v>
      </c>
      <c r="D166" s="1">
        <v>14.4689533116881</v>
      </c>
      <c r="E166" s="1">
        <v>7</v>
      </c>
      <c r="F166" s="1">
        <v>26.57858704862614</v>
      </c>
    </row>
    <row r="167" spans="2:6" x14ac:dyDescent="0.3">
      <c r="B167" s="1">
        <v>165</v>
      </c>
      <c r="C167" s="1">
        <v>2.9668702661048374</v>
      </c>
      <c r="D167" s="1">
        <v>21.426725214682669</v>
      </c>
      <c r="E167" s="1">
        <v>9</v>
      </c>
      <c r="F167" s="1">
        <v>4.9948061154799355</v>
      </c>
    </row>
    <row r="168" spans="2:6" x14ac:dyDescent="0.3">
      <c r="B168" s="1">
        <v>166</v>
      </c>
      <c r="C168" s="1">
        <v>4.1806481562582274</v>
      </c>
      <c r="D168" s="1">
        <v>33.165863556840804</v>
      </c>
      <c r="E168" s="1">
        <v>8</v>
      </c>
      <c r="F168" s="1">
        <v>3.3326020217425252</v>
      </c>
    </row>
    <row r="169" spans="2:6" x14ac:dyDescent="0.3">
      <c r="B169" s="1">
        <v>167</v>
      </c>
      <c r="C169" s="1">
        <v>4.8159509036417107</v>
      </c>
      <c r="D169" s="1">
        <v>17.401068905138811</v>
      </c>
      <c r="E169" s="1">
        <v>4</v>
      </c>
      <c r="F169" s="1">
        <v>11.304370059026596</v>
      </c>
    </row>
    <row r="170" spans="2:6" x14ac:dyDescent="0.3">
      <c r="B170" s="1">
        <v>168</v>
      </c>
      <c r="C170" s="1">
        <v>5.0180243942511291</v>
      </c>
      <c r="D170" s="1">
        <v>25.852671675151271</v>
      </c>
      <c r="E170" s="1">
        <v>8</v>
      </c>
      <c r="F170" s="1">
        <v>1.3014552747517805</v>
      </c>
    </row>
    <row r="171" spans="2:6" x14ac:dyDescent="0.3">
      <c r="B171" s="1">
        <v>169</v>
      </c>
      <c r="C171" s="1">
        <v>2.4479254908383861</v>
      </c>
      <c r="D171" s="1">
        <v>20.098429074604258</v>
      </c>
      <c r="E171" s="1">
        <v>8</v>
      </c>
      <c r="F171" s="1">
        <v>5.2427134105298228</v>
      </c>
    </row>
    <row r="172" spans="2:6" x14ac:dyDescent="0.3">
      <c r="B172" s="1">
        <v>170</v>
      </c>
      <c r="C172" s="1">
        <v>6.5505958455712934</v>
      </c>
      <c r="D172" s="1">
        <v>14.024724144943237</v>
      </c>
      <c r="E172" s="1">
        <v>8</v>
      </c>
      <c r="F172" s="1">
        <v>4.2408817805024048</v>
      </c>
    </row>
    <row r="173" spans="2:6" x14ac:dyDescent="0.3">
      <c r="B173" s="1">
        <v>171</v>
      </c>
      <c r="C173" s="1">
        <v>4.4565530771554123</v>
      </c>
      <c r="D173" s="1">
        <v>15.062835034732906</v>
      </c>
      <c r="E173" s="1">
        <v>8</v>
      </c>
      <c r="F173" s="1">
        <v>16.343733384257643</v>
      </c>
    </row>
    <row r="174" spans="2:6" x14ac:dyDescent="0.3">
      <c r="B174" s="1">
        <v>172</v>
      </c>
      <c r="C174" s="1">
        <v>3.9163155643236882</v>
      </c>
      <c r="D174" s="1">
        <v>23.885482679923609</v>
      </c>
      <c r="E174" s="1">
        <v>9</v>
      </c>
      <c r="F174" s="1">
        <v>4.8973432497212919</v>
      </c>
    </row>
    <row r="175" spans="2:6" x14ac:dyDescent="0.3">
      <c r="B175" s="1">
        <v>173</v>
      </c>
      <c r="C175" s="1">
        <v>4.9149806147695525</v>
      </c>
      <c r="D175" s="1">
        <v>12.57849552813105</v>
      </c>
      <c r="E175" s="1">
        <v>1</v>
      </c>
      <c r="F175" s="1">
        <v>71.484552485856184</v>
      </c>
    </row>
    <row r="176" spans="2:6" x14ac:dyDescent="0.3">
      <c r="B176" s="1">
        <v>174</v>
      </c>
      <c r="C176" s="1">
        <v>4.141752187440404</v>
      </c>
      <c r="D176" s="1">
        <v>22.237754564197722</v>
      </c>
      <c r="E176" s="1">
        <v>10</v>
      </c>
      <c r="F176" s="1">
        <v>8.0993611566809669</v>
      </c>
    </row>
    <row r="177" spans="2:6" x14ac:dyDescent="0.3">
      <c r="B177" s="1">
        <v>175</v>
      </c>
      <c r="C177" s="1">
        <v>6.3075209938545909</v>
      </c>
      <c r="D177" s="1">
        <v>22.633600460336712</v>
      </c>
      <c r="E177" s="1">
        <v>1</v>
      </c>
      <c r="F177" s="1">
        <v>17.263705996686394</v>
      </c>
    </row>
    <row r="178" spans="2:6" x14ac:dyDescent="0.3">
      <c r="B178" s="1">
        <v>176</v>
      </c>
      <c r="C178" s="1">
        <v>5.5978829400408392</v>
      </c>
      <c r="D178" s="1">
        <v>21.98598577830316</v>
      </c>
      <c r="E178" s="1">
        <v>7</v>
      </c>
      <c r="F178" s="1">
        <v>5.9690821384046133</v>
      </c>
    </row>
    <row r="179" spans="2:6" x14ac:dyDescent="0.3">
      <c r="B179" s="1">
        <v>177</v>
      </c>
      <c r="C179" s="1">
        <v>1.6435333260662637</v>
      </c>
      <c r="D179" s="1">
        <v>20.189649043335546</v>
      </c>
      <c r="E179" s="1">
        <v>3</v>
      </c>
      <c r="F179" s="1">
        <v>14.012484542109995</v>
      </c>
    </row>
    <row r="180" spans="2:6" x14ac:dyDescent="0.3">
      <c r="B180" s="1">
        <v>178</v>
      </c>
      <c r="C180" s="1">
        <v>2.8641839124527944</v>
      </c>
      <c r="D180" s="1">
        <v>27.839681517200198</v>
      </c>
      <c r="E180" s="1">
        <v>6</v>
      </c>
      <c r="F180" s="1">
        <v>18.271680556254214</v>
      </c>
    </row>
    <row r="181" spans="2:6" x14ac:dyDescent="0.3">
      <c r="B181" s="1">
        <v>179</v>
      </c>
      <c r="C181" s="1">
        <v>1.3614845760737844</v>
      </c>
      <c r="D181" s="1">
        <v>25.38484786752398</v>
      </c>
      <c r="E181" s="1">
        <v>7</v>
      </c>
      <c r="F181" s="1">
        <v>5.5174385651265885</v>
      </c>
    </row>
    <row r="182" spans="2:6" x14ac:dyDescent="0.3">
      <c r="B182" s="1">
        <v>180</v>
      </c>
      <c r="C182" s="1">
        <v>1.3737247754811197</v>
      </c>
      <c r="D182" s="1">
        <v>18.069812787831047</v>
      </c>
      <c r="E182" s="1">
        <v>3</v>
      </c>
      <c r="F182" s="1">
        <v>4.4663076648724234</v>
      </c>
    </row>
    <row r="183" spans="2:6" x14ac:dyDescent="0.3">
      <c r="B183" s="1">
        <v>181</v>
      </c>
      <c r="C183" s="1">
        <v>1.5757083055053065</v>
      </c>
      <c r="D183" s="1">
        <v>21.339634949485784</v>
      </c>
      <c r="E183" s="1">
        <v>0</v>
      </c>
      <c r="F183" s="1">
        <v>27.872390432574193</v>
      </c>
    </row>
    <row r="184" spans="2:6" x14ac:dyDescent="0.3">
      <c r="B184" s="1">
        <v>182</v>
      </c>
      <c r="C184" s="1">
        <v>8.9023973727796335</v>
      </c>
      <c r="D184" s="1">
        <v>22.910440723886381</v>
      </c>
      <c r="E184" s="1">
        <v>10</v>
      </c>
      <c r="F184" s="1">
        <v>16.570061415464973</v>
      </c>
    </row>
    <row r="185" spans="2:6" x14ac:dyDescent="0.3">
      <c r="B185" s="1">
        <v>183</v>
      </c>
      <c r="C185" s="1">
        <v>1.7993496558339044</v>
      </c>
      <c r="D185" s="1">
        <v>17.81515939167911</v>
      </c>
      <c r="E185" s="1">
        <v>8</v>
      </c>
      <c r="F185" s="1">
        <v>3.2577958418066144</v>
      </c>
    </row>
    <row r="186" spans="2:6" x14ac:dyDescent="0.3">
      <c r="B186" s="1">
        <v>184</v>
      </c>
      <c r="C186" s="1">
        <v>11.476933023885385</v>
      </c>
      <c r="D186" s="1">
        <v>27.067625410412813</v>
      </c>
      <c r="E186" s="1">
        <v>10</v>
      </c>
      <c r="F186" s="1">
        <v>1.095095958410119</v>
      </c>
    </row>
    <row r="187" spans="2:6" x14ac:dyDescent="0.3">
      <c r="B187" s="1">
        <v>185</v>
      </c>
      <c r="C187" s="1">
        <v>5.0432593572466695</v>
      </c>
      <c r="D187" s="1">
        <v>20.790175954196055</v>
      </c>
      <c r="E187" s="1">
        <v>5</v>
      </c>
      <c r="F187" s="1">
        <v>18.886841274341233</v>
      </c>
    </row>
    <row r="188" spans="2:6" x14ac:dyDescent="0.3">
      <c r="B188" s="1">
        <v>186</v>
      </c>
      <c r="C188" s="1">
        <v>2.4954129790563058</v>
      </c>
      <c r="D188" s="1">
        <v>17.718801954816325</v>
      </c>
      <c r="E188" s="1">
        <v>2</v>
      </c>
      <c r="F188" s="1">
        <v>14.089541333178689</v>
      </c>
    </row>
    <row r="189" spans="2:6" x14ac:dyDescent="0.3">
      <c r="B189" s="1">
        <v>187</v>
      </c>
      <c r="C189" s="1">
        <v>2.52747489836994</v>
      </c>
      <c r="D189" s="1">
        <v>13.133285851941125</v>
      </c>
      <c r="E189" s="1">
        <v>6</v>
      </c>
      <c r="F189" s="1">
        <v>22.574500106048522</v>
      </c>
    </row>
    <row r="190" spans="2:6" x14ac:dyDescent="0.3">
      <c r="B190" s="1">
        <v>188</v>
      </c>
      <c r="C190" s="1">
        <v>3.4745077279483945</v>
      </c>
      <c r="D190" s="1">
        <v>20.151666453958789</v>
      </c>
      <c r="E190" s="1">
        <v>5</v>
      </c>
      <c r="F190" s="1">
        <v>4.1478102087370852</v>
      </c>
    </row>
    <row r="191" spans="2:6" x14ac:dyDescent="0.3">
      <c r="B191" s="1">
        <v>189</v>
      </c>
      <c r="C191" s="1">
        <v>2.0575249205700312</v>
      </c>
      <c r="D191" s="1">
        <v>19.929964452102343</v>
      </c>
      <c r="E191" s="1">
        <v>6</v>
      </c>
      <c r="F191" s="1">
        <v>5.8069644788459218</v>
      </c>
    </row>
    <row r="192" spans="2:6" x14ac:dyDescent="0.3">
      <c r="B192" s="1">
        <v>190</v>
      </c>
      <c r="C192" s="1">
        <v>3.9255397636176976</v>
      </c>
      <c r="D192" s="1">
        <v>23.535204365054586</v>
      </c>
      <c r="E192" s="1">
        <v>2</v>
      </c>
      <c r="F192" s="1">
        <v>15.032978380259463</v>
      </c>
    </row>
    <row r="193" spans="2:6" x14ac:dyDescent="0.3">
      <c r="B193" s="1">
        <v>191</v>
      </c>
      <c r="C193" s="1">
        <v>6.6435209133921669</v>
      </c>
      <c r="D193" s="1">
        <v>21.679262392893321</v>
      </c>
      <c r="E193" s="1">
        <v>7</v>
      </c>
      <c r="F193" s="1">
        <v>4.5724633355877122</v>
      </c>
    </row>
    <row r="194" spans="2:6" x14ac:dyDescent="0.3">
      <c r="B194" s="1">
        <v>192</v>
      </c>
      <c r="C194" s="1">
        <v>2.1656622763381521</v>
      </c>
      <c r="D194" s="1">
        <v>16.521374172671866</v>
      </c>
      <c r="E194" s="1">
        <v>2</v>
      </c>
      <c r="F194" s="1">
        <v>6.9085503998627775</v>
      </c>
    </row>
    <row r="195" spans="2:6" x14ac:dyDescent="0.3">
      <c r="B195" s="1">
        <v>193</v>
      </c>
      <c r="C195" s="1">
        <v>9.2652443890895526</v>
      </c>
      <c r="D195" s="1">
        <v>23.672459882365516</v>
      </c>
      <c r="E195" s="1">
        <v>5</v>
      </c>
      <c r="F195" s="1">
        <v>5.9278188925278315</v>
      </c>
    </row>
    <row r="196" spans="2:6" x14ac:dyDescent="0.3">
      <c r="B196" s="1">
        <v>194</v>
      </c>
      <c r="C196" s="1">
        <v>3.919965590310571</v>
      </c>
      <c r="D196" s="1">
        <v>17.852456091578173</v>
      </c>
      <c r="E196" s="1">
        <v>1</v>
      </c>
      <c r="F196" s="1">
        <v>19.499693716724884</v>
      </c>
    </row>
    <row r="197" spans="2:6" x14ac:dyDescent="0.3">
      <c r="B197" s="1">
        <v>195</v>
      </c>
      <c r="C197" s="1">
        <v>2.59113468849942</v>
      </c>
      <c r="D197" s="1">
        <v>12.802017715252967</v>
      </c>
      <c r="E197" s="1">
        <v>6</v>
      </c>
      <c r="F197" s="1">
        <v>8.1622632848398222</v>
      </c>
    </row>
    <row r="198" spans="2:6" x14ac:dyDescent="0.3">
      <c r="B198" s="1">
        <v>196</v>
      </c>
      <c r="C198" s="1">
        <v>1.5053200539773273</v>
      </c>
      <c r="D198" s="1">
        <v>18.987245358637569</v>
      </c>
      <c r="E198" s="1">
        <v>9</v>
      </c>
      <c r="F198" s="1">
        <v>8.6990362730292521</v>
      </c>
    </row>
    <row r="199" spans="2:6" x14ac:dyDescent="0.3">
      <c r="B199" s="1">
        <v>197</v>
      </c>
      <c r="C199" s="1">
        <v>2.9639890473314554</v>
      </c>
      <c r="D199" s="1">
        <v>12.023256314136203</v>
      </c>
      <c r="E199" s="1">
        <v>7</v>
      </c>
      <c r="F199" s="1">
        <v>9.2987964391242617</v>
      </c>
    </row>
    <row r="200" spans="2:6" x14ac:dyDescent="0.3">
      <c r="B200" s="1">
        <v>198</v>
      </c>
      <c r="C200" s="1">
        <v>2.5435565803026621</v>
      </c>
      <c r="D200" s="1">
        <v>21.335110317604929</v>
      </c>
      <c r="E200" s="1">
        <v>8</v>
      </c>
      <c r="F200" s="1">
        <v>9.9119170818026312</v>
      </c>
    </row>
    <row r="201" spans="2:6" x14ac:dyDescent="0.3">
      <c r="B201" s="1">
        <v>199</v>
      </c>
      <c r="C201" s="1">
        <v>6.9140345632154201</v>
      </c>
      <c r="D201" s="1">
        <v>21.864701285981958</v>
      </c>
      <c r="E201" s="1">
        <v>5</v>
      </c>
      <c r="F201" s="1">
        <v>5.6053299376704464</v>
      </c>
    </row>
    <row r="202" spans="2:6" x14ac:dyDescent="0.3">
      <c r="B202" s="1">
        <v>200</v>
      </c>
      <c r="C202" s="1">
        <v>3.4945346761309763</v>
      </c>
      <c r="D202" s="1">
        <v>17.867557169897193</v>
      </c>
      <c r="E202" s="1">
        <v>2</v>
      </c>
      <c r="F202" s="1">
        <v>0.26941282029907804</v>
      </c>
    </row>
    <row r="203" spans="2:6" x14ac:dyDescent="0.3">
      <c r="B203" s="1">
        <v>201</v>
      </c>
      <c r="C203" s="1">
        <v>0.2705604423540604</v>
      </c>
      <c r="D203" s="1">
        <v>19.629211744621177</v>
      </c>
      <c r="E203" s="1">
        <v>0</v>
      </c>
      <c r="F203" s="1">
        <v>3.2604731282156041</v>
      </c>
    </row>
    <row r="204" spans="2:6" x14ac:dyDescent="0.3">
      <c r="B204" s="1">
        <v>202</v>
      </c>
      <c r="C204" s="1">
        <v>2.8528058317032179</v>
      </c>
      <c r="D204" s="1">
        <v>18.779125306598772</v>
      </c>
      <c r="E204" s="1">
        <v>7</v>
      </c>
      <c r="F204" s="1">
        <v>9.1783210150563885</v>
      </c>
    </row>
    <row r="205" spans="2:6" x14ac:dyDescent="0.3">
      <c r="B205" s="1">
        <v>203</v>
      </c>
      <c r="C205" s="1">
        <v>4.6788009195369398</v>
      </c>
      <c r="D205" s="1">
        <v>13.859367570713552</v>
      </c>
      <c r="E205" s="1">
        <v>0</v>
      </c>
      <c r="F205" s="1">
        <v>47.619473327722055</v>
      </c>
    </row>
    <row r="206" spans="2:6" x14ac:dyDescent="0.3">
      <c r="B206" s="1">
        <v>204</v>
      </c>
      <c r="C206" s="1">
        <v>2.2682186469324943</v>
      </c>
      <c r="D206" s="1">
        <v>19.44545613972338</v>
      </c>
      <c r="E206" s="1">
        <v>6</v>
      </c>
      <c r="F206" s="1">
        <v>1.8877625938721765</v>
      </c>
    </row>
    <row r="207" spans="2:6" x14ac:dyDescent="0.3">
      <c r="B207" s="1">
        <v>205</v>
      </c>
      <c r="C207" s="1">
        <v>4.4805421755467201</v>
      </c>
      <c r="D207" s="1">
        <v>17.653261088191062</v>
      </c>
      <c r="E207" s="1">
        <v>6</v>
      </c>
      <c r="F207" s="1">
        <v>1.2663395126383792</v>
      </c>
    </row>
    <row r="208" spans="2:6" x14ac:dyDescent="0.3">
      <c r="B208" s="1">
        <v>206</v>
      </c>
      <c r="C208" s="1">
        <v>3.1979135064338475</v>
      </c>
      <c r="D208" s="1">
        <v>21.454312620765279</v>
      </c>
      <c r="E208" s="1">
        <v>3</v>
      </c>
      <c r="F208" s="1">
        <v>8.4681337675812554</v>
      </c>
    </row>
    <row r="209" spans="2:6" x14ac:dyDescent="0.3">
      <c r="B209" s="1">
        <v>207</v>
      </c>
      <c r="C209" s="1">
        <v>0.78873478941022768</v>
      </c>
      <c r="D209" s="1">
        <v>24.107081095826732</v>
      </c>
      <c r="E209" s="1">
        <v>7</v>
      </c>
      <c r="F209" s="1">
        <v>9.1511036411036013</v>
      </c>
    </row>
    <row r="210" spans="2:6" x14ac:dyDescent="0.3">
      <c r="B210" s="1">
        <v>208</v>
      </c>
      <c r="C210" s="1">
        <v>3.8908905820870343</v>
      </c>
      <c r="D210" s="1">
        <v>19.296832032507105</v>
      </c>
      <c r="E210" s="1">
        <v>4</v>
      </c>
      <c r="F210" s="1">
        <v>0.78499231417155946</v>
      </c>
    </row>
    <row r="211" spans="2:6" x14ac:dyDescent="0.3">
      <c r="B211" s="1">
        <v>209</v>
      </c>
      <c r="C211" s="1">
        <v>7.5207124898788198</v>
      </c>
      <c r="D211" s="1">
        <v>17.667116213016364</v>
      </c>
      <c r="E211" s="1">
        <v>10</v>
      </c>
      <c r="F211" s="1">
        <v>5.8161910432381303</v>
      </c>
    </row>
    <row r="212" spans="2:6" x14ac:dyDescent="0.3">
      <c r="B212" s="1">
        <v>210</v>
      </c>
      <c r="C212" s="1">
        <v>1.6056465035744538</v>
      </c>
      <c r="D212" s="1">
        <v>26.40720930629028</v>
      </c>
      <c r="E212" s="1">
        <v>2</v>
      </c>
      <c r="F212" s="1">
        <v>4.10660224328001</v>
      </c>
    </row>
    <row r="213" spans="2:6" x14ac:dyDescent="0.3">
      <c r="B213" s="1">
        <v>211</v>
      </c>
      <c r="C213" s="1">
        <v>6.2340765937814258</v>
      </c>
      <c r="D213" s="1">
        <v>19.779924312933108</v>
      </c>
      <c r="E213" s="1">
        <v>1</v>
      </c>
      <c r="F213" s="1">
        <v>6.4322220627978997</v>
      </c>
    </row>
    <row r="214" spans="2:6" x14ac:dyDescent="0.3">
      <c r="B214" s="1">
        <v>212</v>
      </c>
      <c r="C214" s="1">
        <v>3.592584328789727</v>
      </c>
      <c r="D214" s="1">
        <v>14.218494412796483</v>
      </c>
      <c r="E214" s="1">
        <v>9</v>
      </c>
      <c r="F214" s="1">
        <v>5.8586249495101654</v>
      </c>
    </row>
    <row r="215" spans="2:6" x14ac:dyDescent="0.3">
      <c r="B215" s="1">
        <v>213</v>
      </c>
      <c r="C215" s="1">
        <v>3.9089005879101104</v>
      </c>
      <c r="D215" s="1">
        <v>22.757722759896087</v>
      </c>
      <c r="E215" s="1">
        <v>5</v>
      </c>
      <c r="F215" s="1">
        <v>6.2202156810952136</v>
      </c>
    </row>
    <row r="216" spans="2:6" x14ac:dyDescent="0.3">
      <c r="B216" s="1">
        <v>214</v>
      </c>
      <c r="C216" s="1">
        <v>3.7630986535331052</v>
      </c>
      <c r="D216" s="1">
        <v>13.150713937747456</v>
      </c>
      <c r="E216" s="1">
        <v>9</v>
      </c>
      <c r="F216" s="1">
        <v>11.072535291240721</v>
      </c>
    </row>
    <row r="217" spans="2:6" x14ac:dyDescent="0.3">
      <c r="B217" s="1">
        <v>215</v>
      </c>
      <c r="C217" s="1">
        <v>4.5529978480279159</v>
      </c>
      <c r="D217" s="1">
        <v>21.088232458963475</v>
      </c>
      <c r="E217" s="1">
        <v>2</v>
      </c>
      <c r="F217" s="1">
        <v>11.175987651185816</v>
      </c>
    </row>
    <row r="218" spans="2:6" x14ac:dyDescent="0.3">
      <c r="B218" s="1">
        <v>216</v>
      </c>
      <c r="C218" s="1">
        <v>4.0836879699755739</v>
      </c>
      <c r="D218" s="1">
        <v>23.631794200505382</v>
      </c>
      <c r="E218" s="1">
        <v>8</v>
      </c>
      <c r="F218" s="1">
        <v>57.589000638869578</v>
      </c>
    </row>
    <row r="219" spans="2:6" x14ac:dyDescent="0.3">
      <c r="B219" s="1">
        <v>217</v>
      </c>
      <c r="C219" s="1">
        <v>2.5607321038008282</v>
      </c>
      <c r="D219" s="1">
        <v>16.983721097263579</v>
      </c>
      <c r="E219" s="1">
        <v>9</v>
      </c>
      <c r="F219" s="1">
        <v>13.771151688588644</v>
      </c>
    </row>
    <row r="220" spans="2:6" x14ac:dyDescent="0.3">
      <c r="B220" s="1">
        <v>218</v>
      </c>
      <c r="C220" s="1">
        <v>3.4835694399477788</v>
      </c>
      <c r="D220" s="1">
        <v>18.020988886558712</v>
      </c>
      <c r="E220" s="1">
        <v>7</v>
      </c>
      <c r="F220" s="1">
        <v>33.454323317661789</v>
      </c>
    </row>
    <row r="221" spans="2:6" x14ac:dyDescent="0.3">
      <c r="B221" s="1">
        <v>219</v>
      </c>
      <c r="C221" s="1">
        <v>4.4070457777786523</v>
      </c>
      <c r="D221" s="1">
        <v>21.268769722028289</v>
      </c>
      <c r="E221" s="1">
        <v>4</v>
      </c>
      <c r="F221" s="1">
        <v>3.6751419361146644</v>
      </c>
    </row>
    <row r="222" spans="2:6" x14ac:dyDescent="0.3">
      <c r="B222" s="1">
        <v>220</v>
      </c>
      <c r="C222" s="1">
        <v>4.231585041047552</v>
      </c>
      <c r="D222" s="1">
        <v>26.647623423123981</v>
      </c>
      <c r="E222" s="1">
        <v>8</v>
      </c>
      <c r="F222" s="1">
        <v>2.1369745496496764</v>
      </c>
    </row>
    <row r="223" spans="2:6" x14ac:dyDescent="0.3">
      <c r="B223" s="1">
        <v>221</v>
      </c>
      <c r="C223" s="1">
        <v>3.0470858309739555</v>
      </c>
      <c r="D223" s="1">
        <v>28.015200450950893</v>
      </c>
      <c r="E223" s="1">
        <v>6</v>
      </c>
      <c r="F223" s="1">
        <v>2.0677996269196743</v>
      </c>
    </row>
    <row r="224" spans="2:6" x14ac:dyDescent="0.3">
      <c r="B224" s="1">
        <v>222</v>
      </c>
      <c r="C224" s="1">
        <v>9.6607346163822765</v>
      </c>
      <c r="D224" s="1">
        <v>24.175109127063543</v>
      </c>
      <c r="E224" s="1">
        <v>2</v>
      </c>
      <c r="F224" s="1">
        <v>17.223879239071181</v>
      </c>
    </row>
    <row r="225" spans="2:6" x14ac:dyDescent="0.3">
      <c r="B225" s="1">
        <v>223</v>
      </c>
      <c r="C225" s="1">
        <v>1.0919663918540965</v>
      </c>
      <c r="D225" s="1">
        <v>18.977748708729479</v>
      </c>
      <c r="E225" s="1">
        <v>9</v>
      </c>
      <c r="F225" s="1">
        <v>1.3153970294576198</v>
      </c>
    </row>
    <row r="226" spans="2:6" x14ac:dyDescent="0.3">
      <c r="B226" s="1">
        <v>224</v>
      </c>
      <c r="C226" s="1">
        <v>2.6697910815836638</v>
      </c>
      <c r="D226" s="1">
        <v>22.749365884511128</v>
      </c>
      <c r="E226" s="1">
        <v>6</v>
      </c>
      <c r="F226" s="1">
        <v>0.8434133019298109</v>
      </c>
    </row>
    <row r="227" spans="2:6" x14ac:dyDescent="0.3">
      <c r="B227" s="1">
        <v>225</v>
      </c>
      <c r="C227" s="1">
        <v>4.3162349158717319</v>
      </c>
      <c r="D227" s="1">
        <v>23.153448473282733</v>
      </c>
      <c r="E227" s="1">
        <v>2</v>
      </c>
      <c r="F227" s="1">
        <v>9.7821930403985373</v>
      </c>
    </row>
    <row r="228" spans="2:6" x14ac:dyDescent="0.3">
      <c r="B228" s="1">
        <v>226</v>
      </c>
      <c r="C228" s="1">
        <v>3.4838495979636739</v>
      </c>
      <c r="D228" s="1">
        <v>21.115653600302256</v>
      </c>
      <c r="E228" s="1">
        <v>8</v>
      </c>
      <c r="F228" s="1">
        <v>11.722437091812029</v>
      </c>
    </row>
    <row r="229" spans="2:6" x14ac:dyDescent="0.3">
      <c r="B229" s="1">
        <v>227</v>
      </c>
      <c r="C229" s="1">
        <v>4.8484817610700324</v>
      </c>
      <c r="D229" s="1">
        <v>21.798895826047342</v>
      </c>
      <c r="E229" s="1">
        <v>5</v>
      </c>
      <c r="F229" s="1">
        <v>9.3857184360430548</v>
      </c>
    </row>
    <row r="230" spans="2:6" x14ac:dyDescent="0.3">
      <c r="B230" s="1">
        <v>228</v>
      </c>
      <c r="C230" s="1">
        <v>4.6217358743742434</v>
      </c>
      <c r="D230" s="1">
        <v>19.514127888024113</v>
      </c>
      <c r="E230" s="1">
        <v>4</v>
      </c>
      <c r="F230" s="1">
        <v>10.981584849894167</v>
      </c>
    </row>
    <row r="231" spans="2:6" x14ac:dyDescent="0.3">
      <c r="B231" s="1">
        <v>229</v>
      </c>
      <c r="C231" s="1">
        <v>5.5801101140264358</v>
      </c>
      <c r="D231" s="1">
        <v>25.637816361501031</v>
      </c>
      <c r="E231" s="1">
        <v>8</v>
      </c>
      <c r="F231" s="1">
        <v>1.7491687008704795</v>
      </c>
    </row>
    <row r="232" spans="2:6" x14ac:dyDescent="0.3">
      <c r="B232" s="1">
        <v>230</v>
      </c>
      <c r="C232" s="1">
        <v>3.6055541402800344</v>
      </c>
      <c r="D232" s="1">
        <v>22.031917259597691</v>
      </c>
      <c r="E232" s="1">
        <v>6</v>
      </c>
      <c r="F232" s="1">
        <v>1.857779713610836</v>
      </c>
    </row>
    <row r="233" spans="2:6" x14ac:dyDescent="0.3">
      <c r="B233" s="1">
        <v>231</v>
      </c>
      <c r="C233" s="1">
        <v>5.5240460345630753</v>
      </c>
      <c r="D233" s="1">
        <v>25.902450169225304</v>
      </c>
      <c r="E233" s="1">
        <v>1</v>
      </c>
      <c r="F233" s="1">
        <v>3.6491640934896679</v>
      </c>
    </row>
    <row r="234" spans="2:6" x14ac:dyDescent="0.3">
      <c r="B234" s="1">
        <v>232</v>
      </c>
      <c r="C234" s="1">
        <v>1.6719064215192672</v>
      </c>
      <c r="D234" s="1">
        <v>16.537196990848003</v>
      </c>
      <c r="E234" s="1">
        <v>10</v>
      </c>
      <c r="F234" s="1">
        <v>2.2669522370470552</v>
      </c>
    </row>
    <row r="235" spans="2:6" x14ac:dyDescent="0.3">
      <c r="B235" s="1">
        <v>233</v>
      </c>
      <c r="C235" s="1">
        <v>4.1907435026934641</v>
      </c>
      <c r="D235" s="1">
        <v>17.645522197126706</v>
      </c>
      <c r="E235" s="1">
        <v>4</v>
      </c>
      <c r="F235" s="1">
        <v>3.2442008400826574</v>
      </c>
    </row>
    <row r="236" spans="2:6" x14ac:dyDescent="0.3">
      <c r="B236" s="1">
        <v>234</v>
      </c>
      <c r="C236" s="1">
        <v>3.1649125754654532</v>
      </c>
      <c r="D236" s="1">
        <v>15.97027004654316</v>
      </c>
      <c r="E236" s="1">
        <v>8</v>
      </c>
      <c r="F236" s="1">
        <v>12.530007993673857</v>
      </c>
    </row>
    <row r="237" spans="2:6" x14ac:dyDescent="0.3">
      <c r="B237" s="1">
        <v>235</v>
      </c>
      <c r="C237" s="1">
        <v>4.6297429380601862</v>
      </c>
      <c r="D237" s="1">
        <v>17.01647448740469</v>
      </c>
      <c r="E237" s="1">
        <v>3</v>
      </c>
      <c r="F237" s="1">
        <v>3.413302504476321</v>
      </c>
    </row>
    <row r="238" spans="2:6" x14ac:dyDescent="0.3">
      <c r="B238" s="1">
        <v>236</v>
      </c>
      <c r="C238" s="1">
        <v>3.349679834068342</v>
      </c>
      <c r="D238" s="1">
        <v>15.82805317282628</v>
      </c>
      <c r="E238" s="1">
        <v>1</v>
      </c>
      <c r="F238" s="1">
        <v>6.7201002025398946</v>
      </c>
    </row>
    <row r="239" spans="2:6" x14ac:dyDescent="0.3">
      <c r="B239" s="1">
        <v>237</v>
      </c>
      <c r="C239" s="1">
        <v>1.5255816196871548</v>
      </c>
      <c r="D239" s="1">
        <v>17.156921677663622</v>
      </c>
      <c r="E239" s="1">
        <v>4</v>
      </c>
      <c r="F239" s="1">
        <v>2.4549235029541951</v>
      </c>
    </row>
    <row r="240" spans="2:6" x14ac:dyDescent="0.3">
      <c r="B240" s="1">
        <v>238</v>
      </c>
      <c r="C240" s="1">
        <v>3.711919885797847</v>
      </c>
      <c r="D240" s="1">
        <v>15.410476515481163</v>
      </c>
      <c r="E240" s="1">
        <v>7</v>
      </c>
      <c r="F240" s="1">
        <v>7.152347999721373</v>
      </c>
    </row>
    <row r="241" spans="2:6" x14ac:dyDescent="0.3">
      <c r="B241" s="1">
        <v>239</v>
      </c>
      <c r="C241" s="1">
        <v>4.4997631853828368</v>
      </c>
      <c r="D241" s="1">
        <v>20.577089267866334</v>
      </c>
      <c r="E241" s="1">
        <v>7</v>
      </c>
      <c r="F241" s="1">
        <v>18.116667835573292</v>
      </c>
    </row>
    <row r="242" spans="2:6" x14ac:dyDescent="0.3">
      <c r="B242" s="1">
        <v>240</v>
      </c>
      <c r="C242" s="1">
        <v>4.3415726439139748</v>
      </c>
      <c r="D242" s="1">
        <v>18.156593359544154</v>
      </c>
      <c r="E242" s="1">
        <v>9</v>
      </c>
      <c r="F242" s="1">
        <v>9.1314516332586901</v>
      </c>
    </row>
    <row r="243" spans="2:6" x14ac:dyDescent="0.3">
      <c r="B243" s="1">
        <v>241</v>
      </c>
      <c r="C243" s="1">
        <v>1.512803001212689</v>
      </c>
      <c r="D243" s="1">
        <v>23.105715244916642</v>
      </c>
      <c r="E243" s="1">
        <v>7</v>
      </c>
      <c r="F243" s="1">
        <v>1.1128910165818382</v>
      </c>
    </row>
    <row r="244" spans="2:6" x14ac:dyDescent="0.3">
      <c r="B244" s="1">
        <v>242</v>
      </c>
      <c r="C244" s="1">
        <v>7.1188199941057668</v>
      </c>
      <c r="D244" s="1">
        <v>20.776114242995387</v>
      </c>
      <c r="E244" s="1">
        <v>5</v>
      </c>
      <c r="F244" s="1">
        <v>16.491136785626594</v>
      </c>
    </row>
    <row r="245" spans="2:6" x14ac:dyDescent="0.3">
      <c r="B245" s="1">
        <v>243</v>
      </c>
      <c r="C245" s="1">
        <v>2.5523880234599243</v>
      </c>
      <c r="D245" s="1">
        <v>18.282798846953128</v>
      </c>
      <c r="E245" s="1">
        <v>3</v>
      </c>
      <c r="F245" s="1">
        <v>9.64951958617727</v>
      </c>
    </row>
    <row r="246" spans="2:6" x14ac:dyDescent="0.3">
      <c r="B246" s="1">
        <v>244</v>
      </c>
      <c r="C246" s="1">
        <v>6.7643398573593165</v>
      </c>
      <c r="D246" s="1">
        <v>22.884654679681599</v>
      </c>
      <c r="E246" s="1">
        <v>1</v>
      </c>
      <c r="F246" s="1">
        <v>5.0499984627072774</v>
      </c>
    </row>
    <row r="247" spans="2:6" x14ac:dyDescent="0.3">
      <c r="B247" s="1">
        <v>245</v>
      </c>
      <c r="C247" s="1">
        <v>5.0485982144396049</v>
      </c>
      <c r="D247" s="1">
        <v>16.680536507312748</v>
      </c>
      <c r="E247" s="1">
        <v>3</v>
      </c>
      <c r="F247" s="1">
        <v>12.913778157801175</v>
      </c>
    </row>
    <row r="248" spans="2:6" x14ac:dyDescent="0.3">
      <c r="B248" s="1">
        <v>246</v>
      </c>
      <c r="C248" s="1">
        <v>6.0265898201055972</v>
      </c>
      <c r="D248" s="1">
        <v>21.147179867194957</v>
      </c>
      <c r="E248" s="1">
        <v>4</v>
      </c>
      <c r="F248" s="1">
        <v>2.0174227702181731</v>
      </c>
    </row>
    <row r="249" spans="2:6" x14ac:dyDescent="0.3">
      <c r="B249" s="1">
        <v>247</v>
      </c>
      <c r="C249" s="1">
        <v>1.9680516171810607</v>
      </c>
      <c r="D249" s="1">
        <v>19.372475060847155</v>
      </c>
      <c r="E249" s="1">
        <v>3</v>
      </c>
      <c r="F249" s="1">
        <v>24.073375829669519</v>
      </c>
    </row>
    <row r="250" spans="2:6" x14ac:dyDescent="0.3">
      <c r="B250" s="1">
        <v>248</v>
      </c>
      <c r="C250" s="1">
        <v>7.503043042716838</v>
      </c>
      <c r="D250" s="1">
        <v>21.123948397387554</v>
      </c>
      <c r="E250" s="1">
        <v>1</v>
      </c>
      <c r="F250" s="1">
        <v>14.554788069397787</v>
      </c>
    </row>
    <row r="251" spans="2:6" x14ac:dyDescent="0.3">
      <c r="B251" s="1">
        <v>249</v>
      </c>
      <c r="C251" s="1">
        <v>11.267278688111922</v>
      </c>
      <c r="D251" s="1">
        <v>23.294987260790865</v>
      </c>
      <c r="E251" s="1">
        <v>1</v>
      </c>
      <c r="F251" s="1">
        <v>15.293961610694948</v>
      </c>
    </row>
    <row r="252" spans="2:6" x14ac:dyDescent="0.3">
      <c r="B252" s="1">
        <v>250</v>
      </c>
      <c r="C252" s="1">
        <v>3.4628562704526984</v>
      </c>
      <c r="D252" s="1">
        <v>20.073928535105651</v>
      </c>
      <c r="E252" s="1">
        <v>6</v>
      </c>
      <c r="F252" s="1">
        <v>9.455094173011755</v>
      </c>
    </row>
    <row r="253" spans="2:6" x14ac:dyDescent="0.3">
      <c r="B253" s="1">
        <v>251</v>
      </c>
      <c r="C253" s="1">
        <v>1.6717357700380777</v>
      </c>
      <c r="D253" s="1">
        <v>17.832183758146947</v>
      </c>
      <c r="E253" s="1">
        <v>10</v>
      </c>
      <c r="F253" s="1">
        <v>2.4422103431055162</v>
      </c>
    </row>
    <row r="254" spans="2:6" x14ac:dyDescent="0.3">
      <c r="B254" s="1">
        <v>252</v>
      </c>
      <c r="C254" s="1">
        <v>2.0132747945072893</v>
      </c>
      <c r="D254" s="1">
        <v>20.662329937053517</v>
      </c>
      <c r="E254" s="1">
        <v>10</v>
      </c>
      <c r="F254" s="1">
        <v>51.066751999434857</v>
      </c>
    </row>
    <row r="255" spans="2:6" x14ac:dyDescent="0.3">
      <c r="B255" s="1">
        <v>253</v>
      </c>
      <c r="C255" s="1">
        <v>6.4813820284204642</v>
      </c>
      <c r="D255" s="1">
        <v>21.795740254908122</v>
      </c>
      <c r="E255" s="1">
        <v>9</v>
      </c>
      <c r="F255" s="1">
        <v>10.429472662290786</v>
      </c>
    </row>
    <row r="256" spans="2:6" x14ac:dyDescent="0.3">
      <c r="B256" s="1">
        <v>254</v>
      </c>
      <c r="C256" s="1">
        <v>3.6468824713630719</v>
      </c>
      <c r="D256" s="1">
        <v>15.832999466362214</v>
      </c>
      <c r="E256" s="1">
        <v>6</v>
      </c>
      <c r="F256" s="1">
        <v>17.020031518694818</v>
      </c>
    </row>
    <row r="257" spans="2:6" x14ac:dyDescent="0.3">
      <c r="B257" s="1">
        <v>255</v>
      </c>
      <c r="C257" s="1">
        <v>1.638023785362219</v>
      </c>
      <c r="D257" s="1">
        <v>12.883125094164294</v>
      </c>
      <c r="E257" s="1">
        <v>9</v>
      </c>
      <c r="F257" s="1">
        <v>3.7124670797214754</v>
      </c>
    </row>
    <row r="258" spans="2:6" x14ac:dyDescent="0.3">
      <c r="B258" s="1">
        <v>256</v>
      </c>
      <c r="C258" s="1">
        <v>4.5322092917358043</v>
      </c>
      <c r="D258" s="1">
        <v>19.927374930835196</v>
      </c>
      <c r="E258" s="1">
        <v>10</v>
      </c>
      <c r="F258" s="1">
        <v>2.6592900324076587</v>
      </c>
    </row>
    <row r="259" spans="2:6" x14ac:dyDescent="0.3">
      <c r="B259" s="1">
        <v>257</v>
      </c>
      <c r="C259" s="1">
        <v>6.0298361477085125</v>
      </c>
      <c r="D259" s="1">
        <v>21.450668976961669</v>
      </c>
      <c r="E259" s="1">
        <v>9</v>
      </c>
      <c r="F259" s="1">
        <v>6.3942332881415638</v>
      </c>
    </row>
    <row r="260" spans="2:6" x14ac:dyDescent="0.3">
      <c r="B260" s="1">
        <v>258</v>
      </c>
      <c r="C260" s="1">
        <v>2.4319198026296354</v>
      </c>
      <c r="D260" s="1">
        <v>24.408276892765372</v>
      </c>
      <c r="E260" s="1">
        <v>2</v>
      </c>
      <c r="F260" s="1">
        <v>10.839975695181018</v>
      </c>
    </row>
    <row r="261" spans="2:6" x14ac:dyDescent="0.3">
      <c r="B261" s="1">
        <v>259</v>
      </c>
      <c r="C261" s="1">
        <v>1.1565689482346053</v>
      </c>
      <c r="D261" s="1">
        <v>12.256842541748593</v>
      </c>
      <c r="E261" s="1">
        <v>0</v>
      </c>
      <c r="F261" s="1">
        <v>9.8934906009967456</v>
      </c>
    </row>
    <row r="262" spans="2:6" x14ac:dyDescent="0.3">
      <c r="B262" s="1">
        <v>260</v>
      </c>
      <c r="C262" s="1">
        <v>12.760536028230284</v>
      </c>
      <c r="D262" s="1">
        <v>13.179196563493191</v>
      </c>
      <c r="E262" s="1">
        <v>6</v>
      </c>
      <c r="F262" s="1">
        <v>3.5094998171255618</v>
      </c>
    </row>
    <row r="263" spans="2:6" x14ac:dyDescent="0.3">
      <c r="B263" s="1">
        <v>261</v>
      </c>
      <c r="C263" s="1">
        <v>0.39476954153043997</v>
      </c>
      <c r="D263" s="1">
        <v>14.044213181057827</v>
      </c>
      <c r="E263" s="1">
        <v>3</v>
      </c>
      <c r="F263" s="1">
        <v>1.1825633417019987</v>
      </c>
    </row>
    <row r="264" spans="2:6" x14ac:dyDescent="0.3">
      <c r="B264" s="1">
        <v>262</v>
      </c>
      <c r="C264" s="1">
        <v>5.8401668360071017</v>
      </c>
      <c r="D264" s="1">
        <v>22.007787353152843</v>
      </c>
      <c r="E264" s="1">
        <v>10</v>
      </c>
      <c r="F264" s="1">
        <v>1.5359080648228653</v>
      </c>
    </row>
    <row r="265" spans="2:6" x14ac:dyDescent="0.3">
      <c r="B265" s="1">
        <v>263</v>
      </c>
      <c r="C265" s="1">
        <v>2.4624657035120672</v>
      </c>
      <c r="D265" s="1">
        <v>19.405885165197663</v>
      </c>
      <c r="E265" s="1">
        <v>7</v>
      </c>
      <c r="F265" s="1">
        <v>1.9462147703040762</v>
      </c>
    </row>
    <row r="266" spans="2:6" x14ac:dyDescent="0.3">
      <c r="B266" s="1">
        <v>264</v>
      </c>
      <c r="C266" s="1">
        <v>7.2163314414369859</v>
      </c>
      <c r="D266" s="1">
        <v>17.874736626211615</v>
      </c>
      <c r="E266" s="1">
        <v>7</v>
      </c>
      <c r="F266" s="1">
        <v>4.7984595508682579</v>
      </c>
    </row>
    <row r="267" spans="2:6" x14ac:dyDescent="0.3">
      <c r="B267" s="1">
        <v>265</v>
      </c>
      <c r="C267" s="1">
        <v>3.3762269097782016</v>
      </c>
      <c r="D267" s="1">
        <v>16.274472874242768</v>
      </c>
      <c r="E267" s="1">
        <v>6</v>
      </c>
      <c r="F267" s="1">
        <v>52.108678022185323</v>
      </c>
    </row>
    <row r="268" spans="2:6" x14ac:dyDescent="0.3">
      <c r="B268" s="1">
        <v>266</v>
      </c>
      <c r="C268" s="1">
        <v>0.34042413843662245</v>
      </c>
      <c r="D268" s="1">
        <v>23.39009786551869</v>
      </c>
      <c r="E268" s="1">
        <v>2</v>
      </c>
      <c r="F268" s="1">
        <v>2.7699644237037848</v>
      </c>
    </row>
    <row r="269" spans="2:6" x14ac:dyDescent="0.3">
      <c r="B269" s="1">
        <v>267</v>
      </c>
      <c r="C269" s="1">
        <v>3.6475936251583976</v>
      </c>
      <c r="D269" s="1">
        <v>26.628360725383637</v>
      </c>
      <c r="E269" s="1">
        <v>9</v>
      </c>
      <c r="F269" s="1">
        <v>1.7130189379023664</v>
      </c>
    </row>
    <row r="270" spans="2:6" x14ac:dyDescent="0.3">
      <c r="B270" s="1">
        <v>268</v>
      </c>
      <c r="C270" s="1">
        <v>5.4765746875650496</v>
      </c>
      <c r="D270" s="1">
        <v>14.45750354083836</v>
      </c>
      <c r="E270" s="1">
        <v>4</v>
      </c>
      <c r="F270" s="1">
        <v>2.9502203593913374</v>
      </c>
    </row>
    <row r="271" spans="2:6" x14ac:dyDescent="0.3">
      <c r="B271" s="1">
        <v>269</v>
      </c>
      <c r="C271" s="1">
        <v>17.112673438883199</v>
      </c>
      <c r="D271" s="1">
        <v>19.296501575094766</v>
      </c>
      <c r="E271" s="1">
        <v>2</v>
      </c>
      <c r="F271" s="1">
        <v>1.7657117643343105</v>
      </c>
    </row>
    <row r="272" spans="2:6" x14ac:dyDescent="0.3">
      <c r="B272" s="1">
        <v>270</v>
      </c>
      <c r="C272" s="1">
        <v>5.7145753826504109</v>
      </c>
      <c r="D272" s="1">
        <v>19.338606905764095</v>
      </c>
      <c r="E272" s="1">
        <v>10</v>
      </c>
      <c r="F272" s="1">
        <v>39.43778514261065</v>
      </c>
    </row>
    <row r="273" spans="2:6" x14ac:dyDescent="0.3">
      <c r="B273" s="1">
        <v>271</v>
      </c>
      <c r="C273" s="1">
        <v>2.8235707640919476</v>
      </c>
      <c r="D273" s="1">
        <v>27.075342613691355</v>
      </c>
      <c r="E273" s="1">
        <v>7</v>
      </c>
      <c r="F273" s="1">
        <v>7.7439624880635263</v>
      </c>
    </row>
    <row r="274" spans="2:6" x14ac:dyDescent="0.3">
      <c r="B274" s="1">
        <v>272</v>
      </c>
      <c r="C274" s="1">
        <v>4.2556872748763954</v>
      </c>
      <c r="D274" s="1">
        <v>13.263448561757603</v>
      </c>
      <c r="E274" s="1">
        <v>3</v>
      </c>
      <c r="F274" s="1">
        <v>3.9708274147456049</v>
      </c>
    </row>
    <row r="275" spans="2:6" x14ac:dyDescent="0.3">
      <c r="B275" s="1">
        <v>273</v>
      </c>
      <c r="C275" s="1">
        <v>2.7285454425647564</v>
      </c>
      <c r="D275" s="1">
        <v>28.591639331559023</v>
      </c>
      <c r="E275" s="1">
        <v>7</v>
      </c>
      <c r="F275" s="1">
        <v>17.818004849652468</v>
      </c>
    </row>
    <row r="276" spans="2:6" x14ac:dyDescent="0.3">
      <c r="B276" s="1">
        <v>274</v>
      </c>
      <c r="C276" s="1">
        <v>6.4604076691391876</v>
      </c>
      <c r="D276" s="1">
        <v>24.598687787866467</v>
      </c>
      <c r="E276" s="1">
        <v>5</v>
      </c>
      <c r="F276" s="1">
        <v>22.928635609725866</v>
      </c>
    </row>
    <row r="277" spans="2:6" x14ac:dyDescent="0.3">
      <c r="B277" s="1">
        <v>275</v>
      </c>
      <c r="C277" s="1">
        <v>2.0909970674026752</v>
      </c>
      <c r="D277" s="1">
        <v>16.400448652547102</v>
      </c>
      <c r="E277" s="1">
        <v>10</v>
      </c>
      <c r="F277" s="1">
        <v>9.3322543368550122</v>
      </c>
    </row>
    <row r="278" spans="2:6" x14ac:dyDescent="0.3">
      <c r="B278" s="1">
        <v>276</v>
      </c>
      <c r="C278" s="1">
        <v>4.666045802993394</v>
      </c>
      <c r="D278" s="1">
        <v>21.356613516763563</v>
      </c>
      <c r="E278" s="1">
        <v>9</v>
      </c>
      <c r="F278" s="1">
        <v>5.8687282195955053</v>
      </c>
    </row>
    <row r="279" spans="2:6" x14ac:dyDescent="0.3">
      <c r="B279" s="1">
        <v>277</v>
      </c>
      <c r="C279" s="1">
        <v>4.9393427459019179</v>
      </c>
      <c r="D279" s="1">
        <v>20.791882598443056</v>
      </c>
      <c r="E279" s="1">
        <v>7</v>
      </c>
      <c r="F279" s="1">
        <v>0.38350660181708013</v>
      </c>
    </row>
    <row r="280" spans="2:6" x14ac:dyDescent="0.3">
      <c r="B280" s="1">
        <v>278</v>
      </c>
      <c r="C280" s="1">
        <v>3.435761209122123</v>
      </c>
      <c r="D280" s="1">
        <v>16.892621004977411</v>
      </c>
      <c r="E280" s="1">
        <v>9</v>
      </c>
      <c r="F280" s="1">
        <v>55.244841699136018</v>
      </c>
    </row>
    <row r="281" spans="2:6" x14ac:dyDescent="0.3">
      <c r="B281" s="1">
        <v>279</v>
      </c>
      <c r="C281" s="1">
        <v>10.540043753190501</v>
      </c>
      <c r="D281" s="1">
        <v>18.543999426375692</v>
      </c>
      <c r="E281" s="1">
        <v>4</v>
      </c>
      <c r="F281" s="1">
        <v>18.62594804833261</v>
      </c>
    </row>
    <row r="282" spans="2:6" x14ac:dyDescent="0.3">
      <c r="B282" s="1">
        <v>280</v>
      </c>
      <c r="C282" s="1">
        <v>2.8707123254694156</v>
      </c>
      <c r="D282" s="1">
        <v>15.912519969357522</v>
      </c>
      <c r="E282" s="1">
        <v>0</v>
      </c>
      <c r="F282" s="1">
        <v>15.64821204907974</v>
      </c>
    </row>
    <row r="283" spans="2:6" x14ac:dyDescent="0.3">
      <c r="B283" s="1">
        <v>281</v>
      </c>
      <c r="C283" s="1">
        <v>10.047419792148609</v>
      </c>
      <c r="D283" s="1">
        <v>18.417644286766681</v>
      </c>
      <c r="E283" s="1">
        <v>1</v>
      </c>
      <c r="F283" s="1">
        <v>18.68269263598431</v>
      </c>
    </row>
    <row r="284" spans="2:6" x14ac:dyDescent="0.3">
      <c r="B284" s="1">
        <v>282</v>
      </c>
      <c r="C284" s="1">
        <v>4.5387933646411911</v>
      </c>
      <c r="D284" s="1">
        <v>20.965831473792672</v>
      </c>
      <c r="E284" s="1">
        <v>5</v>
      </c>
      <c r="F284" s="1">
        <v>2.0607622962791328</v>
      </c>
    </row>
    <row r="285" spans="2:6" x14ac:dyDescent="0.3">
      <c r="B285" s="1">
        <v>283</v>
      </c>
      <c r="C285" s="1">
        <v>4.3365911558926813</v>
      </c>
      <c r="D285" s="1">
        <v>15.159425378324652</v>
      </c>
      <c r="E285" s="1">
        <v>10</v>
      </c>
      <c r="F285" s="1">
        <v>19.577228180113099</v>
      </c>
    </row>
    <row r="286" spans="2:6" x14ac:dyDescent="0.3">
      <c r="B286" s="1">
        <v>284</v>
      </c>
      <c r="C286" s="1">
        <v>4.033572370530667</v>
      </c>
      <c r="D286" s="1">
        <v>24.860164378896492</v>
      </c>
      <c r="E286" s="1">
        <v>5</v>
      </c>
      <c r="F286" s="1">
        <v>19.570316882231268</v>
      </c>
    </row>
    <row r="287" spans="2:6" x14ac:dyDescent="0.3">
      <c r="B287" s="1">
        <v>285</v>
      </c>
      <c r="C287" s="1">
        <v>6.2389495481414308</v>
      </c>
      <c r="D287" s="1">
        <v>26.1564694927749</v>
      </c>
      <c r="E287" s="1">
        <v>5</v>
      </c>
      <c r="F287" s="1">
        <v>8.7554370483298847</v>
      </c>
    </row>
    <row r="288" spans="2:6" x14ac:dyDescent="0.3">
      <c r="B288" s="1">
        <v>286</v>
      </c>
      <c r="C288" s="1">
        <v>10.177466627041539</v>
      </c>
      <c r="D288" s="1">
        <v>25.879365083635676</v>
      </c>
      <c r="E288" s="1">
        <v>10</v>
      </c>
      <c r="F288" s="1">
        <v>31.760242800023761</v>
      </c>
    </row>
    <row r="289" spans="2:6" x14ac:dyDescent="0.3">
      <c r="B289" s="1">
        <v>287</v>
      </c>
      <c r="C289" s="1">
        <v>6.8683240473935259</v>
      </c>
      <c r="D289" s="1">
        <v>19.221998154853196</v>
      </c>
      <c r="E289" s="1">
        <v>1</v>
      </c>
      <c r="F289" s="1">
        <v>10.799571813736204</v>
      </c>
    </row>
    <row r="290" spans="2:6" x14ac:dyDescent="0.3">
      <c r="B290" s="1">
        <v>288</v>
      </c>
      <c r="C290" s="1">
        <v>4.8170346919985967</v>
      </c>
      <c r="D290" s="1">
        <v>19.322585043460361</v>
      </c>
      <c r="E290" s="1">
        <v>5</v>
      </c>
      <c r="F290" s="1">
        <v>27.772268211693916</v>
      </c>
    </row>
    <row r="291" spans="2:6" x14ac:dyDescent="0.3">
      <c r="B291" s="1">
        <v>289</v>
      </c>
      <c r="C291" s="1">
        <v>3.2887730012561529</v>
      </c>
      <c r="D291" s="1">
        <v>17.515601526269144</v>
      </c>
      <c r="E291" s="1">
        <v>8</v>
      </c>
      <c r="F291" s="1">
        <v>5.5982003471155926</v>
      </c>
    </row>
    <row r="292" spans="2:6" x14ac:dyDescent="0.3">
      <c r="B292" s="1">
        <v>290</v>
      </c>
      <c r="C292" s="1">
        <v>0.87880810675719545</v>
      </c>
      <c r="D292" s="1">
        <v>17.300856809691492</v>
      </c>
      <c r="E292" s="1">
        <v>4</v>
      </c>
      <c r="F292" s="1">
        <v>20.83375599866929</v>
      </c>
    </row>
    <row r="293" spans="2:6" x14ac:dyDescent="0.3">
      <c r="B293" s="1">
        <v>291</v>
      </c>
      <c r="C293" s="1">
        <v>5.9449808486437448</v>
      </c>
      <c r="D293" s="1">
        <v>19.096260445580935</v>
      </c>
      <c r="E293" s="1">
        <v>9</v>
      </c>
      <c r="F293" s="1">
        <v>32.615723459426405</v>
      </c>
    </row>
    <row r="294" spans="2:6" x14ac:dyDescent="0.3">
      <c r="B294" s="1">
        <v>292</v>
      </c>
      <c r="C294" s="1">
        <v>7.3110637674666368</v>
      </c>
      <c r="D294" s="1">
        <v>23.65690532311665</v>
      </c>
      <c r="E294" s="1">
        <v>1</v>
      </c>
      <c r="F294" s="1">
        <v>1.8368846150523455</v>
      </c>
    </row>
    <row r="295" spans="2:6" x14ac:dyDescent="0.3">
      <c r="B295" s="1">
        <v>293</v>
      </c>
      <c r="C295" s="1">
        <v>11.961183655834324</v>
      </c>
      <c r="D295" s="1">
        <v>12.007628112965026</v>
      </c>
      <c r="E295" s="1">
        <v>7</v>
      </c>
      <c r="F295" s="1">
        <v>1.4684604901951686</v>
      </c>
    </row>
    <row r="296" spans="2:6" x14ac:dyDescent="0.3">
      <c r="B296" s="1">
        <v>294</v>
      </c>
      <c r="C296" s="1">
        <v>7.9057193721399539</v>
      </c>
      <c r="D296" s="1">
        <v>19.029061002751291</v>
      </c>
      <c r="E296" s="1">
        <v>0</v>
      </c>
      <c r="F296" s="1">
        <v>4.2283256248466143</v>
      </c>
    </row>
    <row r="297" spans="2:6" x14ac:dyDescent="0.3">
      <c r="B297" s="1">
        <v>295</v>
      </c>
      <c r="C297" s="1">
        <v>4.8762296523662148</v>
      </c>
      <c r="D297" s="1">
        <v>16.751985972592848</v>
      </c>
      <c r="E297" s="1">
        <v>10</v>
      </c>
      <c r="F297" s="1">
        <v>53.351867212798901</v>
      </c>
    </row>
    <row r="298" spans="2:6" x14ac:dyDescent="0.3">
      <c r="B298" s="1">
        <v>296</v>
      </c>
      <c r="C298" s="1">
        <v>6.1032411681544927</v>
      </c>
      <c r="D298" s="1">
        <v>22.287729529735312</v>
      </c>
      <c r="E298" s="1">
        <v>5</v>
      </c>
      <c r="F298" s="1">
        <v>1.5348498832029194</v>
      </c>
    </row>
    <row r="299" spans="2:6" x14ac:dyDescent="0.3">
      <c r="B299" s="1">
        <v>297</v>
      </c>
      <c r="C299" s="1">
        <v>2.1916393943889658</v>
      </c>
      <c r="D299" s="1">
        <v>19.445150470038502</v>
      </c>
      <c r="E299" s="1">
        <v>7</v>
      </c>
      <c r="F299" s="1">
        <v>9.6698801783372517</v>
      </c>
    </row>
    <row r="300" spans="2:6" x14ac:dyDescent="0.3">
      <c r="B300" s="1">
        <v>298</v>
      </c>
      <c r="C300" s="1">
        <v>4.3441172560529138</v>
      </c>
      <c r="D300" s="1">
        <v>22.696721020736774</v>
      </c>
      <c r="E300" s="1">
        <v>3</v>
      </c>
      <c r="F300" s="1">
        <v>71.299439332500555</v>
      </c>
    </row>
    <row r="301" spans="2:6" x14ac:dyDescent="0.3">
      <c r="B301" s="1">
        <v>299</v>
      </c>
      <c r="C301" s="1">
        <v>3.101814051820067</v>
      </c>
      <c r="D301" s="1">
        <v>24.253232908706309</v>
      </c>
      <c r="E301" s="1">
        <v>9</v>
      </c>
      <c r="F301" s="1">
        <v>46.711396849210367</v>
      </c>
    </row>
    <row r="302" spans="2:6" x14ac:dyDescent="0.3">
      <c r="B302" s="1">
        <v>300</v>
      </c>
      <c r="C302" s="1">
        <v>2.7286182756203097</v>
      </c>
      <c r="D302" s="1">
        <v>24.455028466204272</v>
      </c>
      <c r="E302" s="1">
        <v>9</v>
      </c>
      <c r="F302" s="1">
        <v>32.55395072376146</v>
      </c>
    </row>
    <row r="303" spans="2:6" x14ac:dyDescent="0.3">
      <c r="B303" s="1">
        <v>301</v>
      </c>
      <c r="C303" s="1">
        <v>6.3360821671923802</v>
      </c>
      <c r="D303" s="1">
        <v>20.10793652009826</v>
      </c>
      <c r="E303" s="1">
        <v>1</v>
      </c>
      <c r="F303" s="1">
        <v>2.9886738914115627</v>
      </c>
    </row>
    <row r="304" spans="2:6" x14ac:dyDescent="0.3">
      <c r="B304" s="1">
        <v>302</v>
      </c>
      <c r="C304" s="1">
        <v>9.1348142336586395</v>
      </c>
      <c r="D304" s="1">
        <v>15.475978628867608</v>
      </c>
      <c r="E304" s="1">
        <v>3</v>
      </c>
      <c r="F304" s="1">
        <v>14.684166357622475</v>
      </c>
    </row>
    <row r="305" spans="2:6" x14ac:dyDescent="0.3">
      <c r="B305" s="1">
        <v>303</v>
      </c>
      <c r="C305" s="1">
        <v>4.9261940778131059</v>
      </c>
      <c r="D305" s="1">
        <v>20.499334490735023</v>
      </c>
      <c r="E305" s="1">
        <v>5</v>
      </c>
      <c r="F305" s="1">
        <v>2.0937079768688576</v>
      </c>
    </row>
    <row r="306" spans="2:6" x14ac:dyDescent="0.3">
      <c r="B306" s="1">
        <v>304</v>
      </c>
      <c r="C306" s="1">
        <v>3.3446072313443143</v>
      </c>
      <c r="D306" s="1">
        <v>18.425170881080085</v>
      </c>
      <c r="E306" s="1">
        <v>10</v>
      </c>
      <c r="F306" s="1">
        <v>13.377065900258197</v>
      </c>
    </row>
    <row r="307" spans="2:6" x14ac:dyDescent="0.3">
      <c r="B307" s="1">
        <v>305</v>
      </c>
      <c r="C307" s="1">
        <v>2.9744841614958748</v>
      </c>
      <c r="D307" s="1">
        <v>19.248829236334725</v>
      </c>
      <c r="E307" s="1">
        <v>1</v>
      </c>
      <c r="F307" s="1">
        <v>11.599601066192875</v>
      </c>
    </row>
    <row r="308" spans="2:6" x14ac:dyDescent="0.3">
      <c r="B308" s="1">
        <v>306</v>
      </c>
      <c r="C308" s="1">
        <v>1.4513497762932253</v>
      </c>
      <c r="D308" s="1">
        <v>25.195334970302994</v>
      </c>
      <c r="E308" s="1">
        <v>5</v>
      </c>
      <c r="F308" s="1">
        <v>23.512333594193354</v>
      </c>
    </row>
    <row r="309" spans="2:6" x14ac:dyDescent="0.3">
      <c r="B309" s="1">
        <v>307</v>
      </c>
      <c r="C309" s="1">
        <v>3.4810648118570331</v>
      </c>
      <c r="D309" s="1">
        <v>18.644349382909585</v>
      </c>
      <c r="E309" s="1">
        <v>3</v>
      </c>
      <c r="F309" s="1">
        <v>1.0803034018089139</v>
      </c>
    </row>
    <row r="310" spans="2:6" x14ac:dyDescent="0.3">
      <c r="B310" s="1">
        <v>308</v>
      </c>
      <c r="C310" s="1">
        <v>4.3145158562166124</v>
      </c>
      <c r="D310" s="1">
        <v>21.219371784669185</v>
      </c>
      <c r="E310" s="1">
        <v>7</v>
      </c>
      <c r="F310" s="1">
        <v>20.417951064319467</v>
      </c>
    </row>
    <row r="311" spans="2:6" x14ac:dyDescent="0.3">
      <c r="B311" s="1">
        <v>309</v>
      </c>
      <c r="C311" s="1">
        <v>3.1450385119429356</v>
      </c>
      <c r="D311" s="1">
        <v>14.840325407957559</v>
      </c>
      <c r="E311" s="1">
        <v>9</v>
      </c>
      <c r="F311" s="1">
        <v>10.950209076568674</v>
      </c>
    </row>
    <row r="312" spans="2:6" x14ac:dyDescent="0.3">
      <c r="B312" s="1">
        <v>310</v>
      </c>
      <c r="C312" s="1">
        <v>1.5262952735611235</v>
      </c>
      <c r="D312" s="1">
        <v>16.663797058993008</v>
      </c>
      <c r="E312" s="1">
        <v>2</v>
      </c>
      <c r="F312" s="1">
        <v>8.7090772819773523</v>
      </c>
    </row>
    <row r="313" spans="2:6" x14ac:dyDescent="0.3">
      <c r="B313" s="1">
        <v>311</v>
      </c>
      <c r="C313" s="1">
        <v>5.6972089067918548</v>
      </c>
      <c r="D313" s="1">
        <v>22.020817759681176</v>
      </c>
      <c r="E313" s="1">
        <v>6</v>
      </c>
      <c r="F313" s="1">
        <v>5.8902144231069329</v>
      </c>
    </row>
    <row r="314" spans="2:6" x14ac:dyDescent="0.3">
      <c r="B314" s="1">
        <v>312</v>
      </c>
      <c r="C314" s="1">
        <v>6.0846370226708073</v>
      </c>
      <c r="D314" s="1">
        <v>18.284920083859685</v>
      </c>
      <c r="E314" s="1">
        <v>3</v>
      </c>
      <c r="F314" s="1">
        <v>7.6084394933995503</v>
      </c>
    </row>
    <row r="315" spans="2:6" x14ac:dyDescent="0.3">
      <c r="B315" s="1">
        <v>313</v>
      </c>
      <c r="C315" s="1">
        <v>14.776183816081478</v>
      </c>
      <c r="D315" s="1">
        <v>19.719203424070717</v>
      </c>
      <c r="E315" s="1">
        <v>5</v>
      </c>
      <c r="F315" s="1">
        <v>18.920561600699177</v>
      </c>
    </row>
    <row r="316" spans="2:6" x14ac:dyDescent="0.3">
      <c r="B316" s="1">
        <v>314</v>
      </c>
      <c r="C316" s="1">
        <v>2.7514879520403746</v>
      </c>
      <c r="D316" s="1">
        <v>21.320895923165526</v>
      </c>
      <c r="E316" s="1">
        <v>9</v>
      </c>
      <c r="F316" s="1">
        <v>2.1684255269948816</v>
      </c>
    </row>
    <row r="317" spans="2:6" x14ac:dyDescent="0.3">
      <c r="B317" s="1">
        <v>315</v>
      </c>
      <c r="C317" s="1">
        <v>5.8024614514105171</v>
      </c>
      <c r="D317" s="1">
        <v>20.579938139350695</v>
      </c>
      <c r="E317" s="1">
        <v>10</v>
      </c>
      <c r="F317" s="1">
        <v>6.0913811428257914</v>
      </c>
    </row>
    <row r="318" spans="2:6" x14ac:dyDescent="0.3">
      <c r="B318" s="1">
        <v>316</v>
      </c>
      <c r="C318" s="1">
        <v>3.7577433681693986</v>
      </c>
      <c r="D318" s="1">
        <v>17.308565610274719</v>
      </c>
      <c r="E318" s="1">
        <v>5</v>
      </c>
      <c r="F318" s="1">
        <v>22.229625789513438</v>
      </c>
    </row>
    <row r="319" spans="2:6" x14ac:dyDescent="0.3">
      <c r="B319" s="1">
        <v>317</v>
      </c>
      <c r="C319" s="1">
        <v>15.417443435760683</v>
      </c>
      <c r="D319" s="1">
        <v>26.254187839675829</v>
      </c>
      <c r="E319" s="1">
        <v>9</v>
      </c>
      <c r="F319" s="1">
        <v>65.676044085544376</v>
      </c>
    </row>
    <row r="320" spans="2:6" x14ac:dyDescent="0.3">
      <c r="B320" s="1">
        <v>318</v>
      </c>
      <c r="C320" s="1">
        <v>3.1912054926416218</v>
      </c>
      <c r="D320" s="1">
        <v>12.000041484315311</v>
      </c>
      <c r="E320" s="1">
        <v>8</v>
      </c>
      <c r="F320" s="1">
        <v>17.216254743432035</v>
      </c>
    </row>
    <row r="321" spans="2:6" x14ac:dyDescent="0.3">
      <c r="B321" s="1">
        <v>319</v>
      </c>
      <c r="C321" s="1">
        <v>1.8910832536012359</v>
      </c>
      <c r="D321" s="1">
        <v>31.315746011138007</v>
      </c>
      <c r="E321" s="1">
        <v>3</v>
      </c>
      <c r="F321" s="1">
        <v>8.6571920482009332</v>
      </c>
    </row>
    <row r="322" spans="2:6" x14ac:dyDescent="0.3">
      <c r="B322" s="1">
        <v>320</v>
      </c>
      <c r="C322" s="1">
        <v>10.859983993230976</v>
      </c>
      <c r="D322" s="1">
        <v>17.100503352141512</v>
      </c>
      <c r="E322" s="1">
        <v>8</v>
      </c>
      <c r="F322" s="1">
        <v>14.952474797734585</v>
      </c>
    </row>
    <row r="323" spans="2:6" x14ac:dyDescent="0.3">
      <c r="B323" s="1">
        <v>321</v>
      </c>
      <c r="C323" s="1">
        <v>9.3812726356803644</v>
      </c>
      <c r="D323" s="1">
        <v>17.27515010750345</v>
      </c>
      <c r="E323" s="1">
        <v>6</v>
      </c>
      <c r="F323" s="1">
        <v>8.0887242592252218</v>
      </c>
    </row>
    <row r="324" spans="2:6" x14ac:dyDescent="0.3">
      <c r="B324" s="1">
        <v>322</v>
      </c>
      <c r="C324" s="1">
        <v>11.643232039790814</v>
      </c>
      <c r="D324" s="1">
        <v>16.769115885687029</v>
      </c>
      <c r="E324" s="1">
        <v>10</v>
      </c>
      <c r="F324" s="1">
        <v>3.7163611309415172</v>
      </c>
    </row>
    <row r="325" spans="2:6" x14ac:dyDescent="0.3">
      <c r="B325" s="1">
        <v>323</v>
      </c>
      <c r="C325" s="1">
        <v>4.4367458895537144</v>
      </c>
      <c r="D325" s="1">
        <v>26.941625244548757</v>
      </c>
      <c r="E325" s="1">
        <v>8</v>
      </c>
      <c r="F325" s="1">
        <v>35.882661780268847</v>
      </c>
    </row>
    <row r="326" spans="2:6" x14ac:dyDescent="0.3">
      <c r="B326" s="1">
        <v>324</v>
      </c>
      <c r="C326" s="1">
        <v>2.5272789092416068</v>
      </c>
      <c r="D326" s="1">
        <v>19.775571580639031</v>
      </c>
      <c r="E326" s="1">
        <v>6</v>
      </c>
      <c r="F326" s="1">
        <v>8.3815110690882779</v>
      </c>
    </row>
    <row r="327" spans="2:6" x14ac:dyDescent="0.3">
      <c r="B327" s="1">
        <v>325</v>
      </c>
      <c r="C327" s="1">
        <v>3.8468072418356449</v>
      </c>
      <c r="D327" s="1">
        <v>22.000451461722413</v>
      </c>
      <c r="E327" s="1">
        <v>8</v>
      </c>
      <c r="F327" s="1">
        <v>19.842112600778755</v>
      </c>
    </row>
    <row r="328" spans="2:6" x14ac:dyDescent="0.3">
      <c r="B328" s="1">
        <v>326</v>
      </c>
      <c r="C328" s="1">
        <v>6.5819269918097083</v>
      </c>
      <c r="D328" s="1">
        <v>15.699634374683511</v>
      </c>
      <c r="E328" s="1">
        <v>8</v>
      </c>
      <c r="F328" s="1">
        <v>2.978266044329489</v>
      </c>
    </row>
    <row r="329" spans="2:6" x14ac:dyDescent="0.3">
      <c r="B329" s="1">
        <v>327</v>
      </c>
      <c r="C329" s="1">
        <v>3.991094905468874</v>
      </c>
      <c r="D329" s="1">
        <v>18.108258854541308</v>
      </c>
      <c r="E329" s="1">
        <v>7</v>
      </c>
      <c r="F329" s="1">
        <v>13.77709609422784</v>
      </c>
    </row>
    <row r="330" spans="2:6" x14ac:dyDescent="0.3">
      <c r="B330" s="1">
        <v>328</v>
      </c>
      <c r="C330" s="1">
        <v>6.4407861013493362</v>
      </c>
      <c r="D330" s="1">
        <v>23.834607682951521</v>
      </c>
      <c r="E330" s="1">
        <v>10</v>
      </c>
      <c r="F330" s="1">
        <v>20.701338636854349</v>
      </c>
    </row>
    <row r="331" spans="2:6" x14ac:dyDescent="0.3">
      <c r="B331" s="1">
        <v>329</v>
      </c>
      <c r="C331" s="1">
        <v>0.47149599693386041</v>
      </c>
      <c r="D331" s="1">
        <v>25.666494227739189</v>
      </c>
      <c r="E331" s="1">
        <v>1</v>
      </c>
      <c r="F331" s="1">
        <v>2.9214501193027074</v>
      </c>
    </row>
    <row r="332" spans="2:6" x14ac:dyDescent="0.3">
      <c r="B332" s="1">
        <v>330</v>
      </c>
      <c r="C332" s="1">
        <v>4.5109782366045827</v>
      </c>
      <c r="D332" s="1">
        <v>22.51216920503056</v>
      </c>
      <c r="E332" s="1">
        <v>5</v>
      </c>
      <c r="F332" s="1">
        <v>22.683079870289728</v>
      </c>
    </row>
    <row r="333" spans="2:6" x14ac:dyDescent="0.3">
      <c r="B333" s="1">
        <v>331</v>
      </c>
      <c r="C333" s="1">
        <v>6.1695436642660173</v>
      </c>
      <c r="D333" s="1">
        <v>19.463641514790016</v>
      </c>
      <c r="E333" s="1">
        <v>8</v>
      </c>
      <c r="F333" s="1">
        <v>5.6485618553091319</v>
      </c>
    </row>
    <row r="334" spans="2:6" x14ac:dyDescent="0.3">
      <c r="B334" s="1">
        <v>332</v>
      </c>
      <c r="C334" s="1">
        <v>8.102187630705334</v>
      </c>
      <c r="D334" s="1">
        <v>27.20567667975342</v>
      </c>
      <c r="E334" s="1">
        <v>7</v>
      </c>
      <c r="F334" s="1">
        <v>3.4681833569350413</v>
      </c>
    </row>
    <row r="335" spans="2:6" x14ac:dyDescent="0.3">
      <c r="B335" s="1">
        <v>333</v>
      </c>
      <c r="C335" s="1">
        <v>2.2836175594763528</v>
      </c>
      <c r="D335" s="1">
        <v>21.240149393693919</v>
      </c>
      <c r="E335" s="1">
        <v>9</v>
      </c>
      <c r="F335" s="1">
        <v>6.5350750089302565</v>
      </c>
    </row>
    <row r="336" spans="2:6" x14ac:dyDescent="0.3">
      <c r="B336" s="1">
        <v>334</v>
      </c>
      <c r="C336" s="1">
        <v>2.1033447459680992</v>
      </c>
      <c r="D336" s="1">
        <v>23.326637842709935</v>
      </c>
      <c r="E336" s="1">
        <v>3</v>
      </c>
      <c r="F336" s="1">
        <v>22.94785590715744</v>
      </c>
    </row>
    <row r="337" spans="2:6" x14ac:dyDescent="0.3">
      <c r="B337" s="1">
        <v>335</v>
      </c>
      <c r="C337" s="1">
        <v>3.7258975665920273</v>
      </c>
      <c r="D337" s="1">
        <v>18.695206657088288</v>
      </c>
      <c r="E337" s="1">
        <v>5</v>
      </c>
      <c r="F337" s="1">
        <v>17.288719095965668</v>
      </c>
    </row>
    <row r="338" spans="2:6" x14ac:dyDescent="0.3">
      <c r="B338" s="1">
        <v>336</v>
      </c>
      <c r="C338" s="1">
        <v>2.9086934578348149</v>
      </c>
      <c r="D338" s="1">
        <v>16.609219736479119</v>
      </c>
      <c r="E338" s="1">
        <v>8</v>
      </c>
      <c r="F338" s="1">
        <v>5.4757602774505134</v>
      </c>
    </row>
    <row r="339" spans="2:6" x14ac:dyDescent="0.3">
      <c r="B339" s="1">
        <v>337</v>
      </c>
      <c r="C339" s="1">
        <v>3.5927824791014822</v>
      </c>
      <c r="D339" s="1">
        <v>28.16721448274437</v>
      </c>
      <c r="E339" s="1">
        <v>6</v>
      </c>
      <c r="F339" s="1">
        <v>2.8594371314188858</v>
      </c>
    </row>
    <row r="340" spans="2:6" x14ac:dyDescent="0.3">
      <c r="B340" s="1">
        <v>338</v>
      </c>
      <c r="C340" s="1">
        <v>10.615157416587984</v>
      </c>
      <c r="D340" s="1">
        <v>20.028230688755198</v>
      </c>
      <c r="E340" s="1">
        <v>9</v>
      </c>
      <c r="F340" s="1">
        <v>1.0208853585047806</v>
      </c>
    </row>
    <row r="341" spans="2:6" x14ac:dyDescent="0.3">
      <c r="B341" s="1">
        <v>339</v>
      </c>
      <c r="C341" s="1">
        <v>3.4482915147192172</v>
      </c>
      <c r="D341" s="1">
        <v>24.589049587911084</v>
      </c>
      <c r="E341" s="1">
        <v>2</v>
      </c>
      <c r="F341" s="1">
        <v>8.1929275197541767</v>
      </c>
    </row>
    <row r="342" spans="2:6" x14ac:dyDescent="0.3">
      <c r="B342" s="1">
        <v>340</v>
      </c>
      <c r="C342" s="1">
        <v>11.481149927175348</v>
      </c>
      <c r="D342" s="1">
        <v>22.133182858366691</v>
      </c>
      <c r="E342" s="1">
        <v>10</v>
      </c>
      <c r="F342" s="1">
        <v>4.6706339473713676</v>
      </c>
    </row>
    <row r="343" spans="2:6" x14ac:dyDescent="0.3">
      <c r="B343" s="1">
        <v>341</v>
      </c>
      <c r="C343" s="1">
        <v>2.9027946146203996</v>
      </c>
      <c r="D343" s="1">
        <v>17.218395822946679</v>
      </c>
      <c r="E343" s="1">
        <v>10</v>
      </c>
      <c r="F343" s="1">
        <v>7.2071579329551714</v>
      </c>
    </row>
    <row r="344" spans="2:6" x14ac:dyDescent="0.3">
      <c r="B344" s="1">
        <v>342</v>
      </c>
      <c r="C344" s="1">
        <v>6.3219086677605603</v>
      </c>
      <c r="D344" s="1">
        <v>26.30964789678093</v>
      </c>
      <c r="E344" s="1">
        <v>6</v>
      </c>
      <c r="F344" s="1">
        <v>24.828214017206452</v>
      </c>
    </row>
    <row r="345" spans="2:6" x14ac:dyDescent="0.3">
      <c r="B345" s="1">
        <v>343</v>
      </c>
      <c r="C345" s="1">
        <v>8.718922330908347</v>
      </c>
      <c r="D345" s="1">
        <v>16.057676711454118</v>
      </c>
      <c r="E345" s="1">
        <v>1</v>
      </c>
      <c r="F345" s="1">
        <v>11.436897993892341</v>
      </c>
    </row>
    <row r="346" spans="2:6" x14ac:dyDescent="0.3">
      <c r="B346" s="1">
        <v>344</v>
      </c>
      <c r="C346" s="1">
        <v>13.190935879815962</v>
      </c>
      <c r="D346" s="1">
        <v>21.151555406330388</v>
      </c>
      <c r="E346" s="1">
        <v>8</v>
      </c>
      <c r="F346" s="1">
        <v>28.8169237243076</v>
      </c>
    </row>
    <row r="347" spans="2:6" x14ac:dyDescent="0.3">
      <c r="B347" s="1">
        <v>345</v>
      </c>
      <c r="C347" s="1">
        <v>4.021465147109458</v>
      </c>
      <c r="D347" s="1">
        <v>24.51106677140649</v>
      </c>
      <c r="E347" s="1">
        <v>8</v>
      </c>
      <c r="F347" s="1">
        <v>11.435965306738252</v>
      </c>
    </row>
    <row r="348" spans="2:6" x14ac:dyDescent="0.3">
      <c r="B348" s="1">
        <v>346</v>
      </c>
      <c r="C348" s="1">
        <v>3.4825435734220656</v>
      </c>
      <c r="D348" s="1">
        <v>22.590533445757153</v>
      </c>
      <c r="E348" s="1">
        <v>1</v>
      </c>
      <c r="F348" s="1">
        <v>19.165385155626485</v>
      </c>
    </row>
    <row r="349" spans="2:6" x14ac:dyDescent="0.3">
      <c r="B349" s="1">
        <v>347</v>
      </c>
      <c r="C349" s="1">
        <v>1.4153966833909843</v>
      </c>
      <c r="D349" s="1">
        <v>20.484000793246643</v>
      </c>
      <c r="E349" s="1">
        <v>8</v>
      </c>
      <c r="F349" s="1">
        <v>8.0472369922865461</v>
      </c>
    </row>
    <row r="350" spans="2:6" x14ac:dyDescent="0.3">
      <c r="B350" s="1">
        <v>348</v>
      </c>
      <c r="C350" s="1">
        <v>1.3431388733466092</v>
      </c>
      <c r="D350" s="1">
        <v>22.953198195434002</v>
      </c>
      <c r="E350" s="1">
        <v>8</v>
      </c>
      <c r="F350" s="1">
        <v>5.1656306511573895</v>
      </c>
    </row>
    <row r="351" spans="2:6" x14ac:dyDescent="0.3">
      <c r="B351" s="1">
        <v>349</v>
      </c>
      <c r="C351" s="1">
        <v>5.768548098053075</v>
      </c>
      <c r="D351" s="1">
        <v>18.493906687626975</v>
      </c>
      <c r="E351" s="1">
        <v>3</v>
      </c>
      <c r="F351" s="1">
        <v>6.4170008866660746</v>
      </c>
    </row>
    <row r="352" spans="2:6" x14ac:dyDescent="0.3">
      <c r="B352" s="1">
        <v>350</v>
      </c>
      <c r="C352" s="1">
        <v>1.5769667755266741</v>
      </c>
      <c r="D352" s="1">
        <v>17.202184922636548</v>
      </c>
      <c r="E352" s="1">
        <v>10</v>
      </c>
      <c r="F352" s="1">
        <v>7.8119279623173936</v>
      </c>
    </row>
    <row r="353" spans="2:6" x14ac:dyDescent="0.3">
      <c r="B353" s="1">
        <v>351</v>
      </c>
      <c r="C353" s="1">
        <v>5.3226958101474127</v>
      </c>
      <c r="D353" s="1">
        <v>14.99661125685504</v>
      </c>
      <c r="E353" s="1">
        <v>2</v>
      </c>
      <c r="F353" s="1">
        <v>4.3477055654683507</v>
      </c>
    </row>
    <row r="354" spans="2:6" x14ac:dyDescent="0.3">
      <c r="B354" s="1">
        <v>352</v>
      </c>
      <c r="C354" s="1">
        <v>6.8491122470980939</v>
      </c>
      <c r="D354" s="1">
        <v>19.103157871855025</v>
      </c>
      <c r="E354" s="1">
        <v>1</v>
      </c>
      <c r="F354" s="1">
        <v>2.0682075750599274</v>
      </c>
    </row>
    <row r="355" spans="2:6" x14ac:dyDescent="0.3">
      <c r="B355" s="1">
        <v>353</v>
      </c>
      <c r="C355" s="1">
        <v>5.4499939586887729</v>
      </c>
      <c r="D355" s="1">
        <v>16.457580425115744</v>
      </c>
      <c r="E355" s="1">
        <v>2</v>
      </c>
      <c r="F355" s="1">
        <v>10.096987828042661</v>
      </c>
    </row>
    <row r="356" spans="2:6" x14ac:dyDescent="0.3">
      <c r="B356" s="1">
        <v>354</v>
      </c>
      <c r="C356" s="1">
        <v>5.0661565968156967</v>
      </c>
      <c r="D356" s="1">
        <v>16.856874325256126</v>
      </c>
      <c r="E356" s="1">
        <v>5</v>
      </c>
      <c r="F356" s="1">
        <v>3.005625265965731</v>
      </c>
    </row>
    <row r="357" spans="2:6" x14ac:dyDescent="0.3">
      <c r="B357" s="1">
        <v>355</v>
      </c>
      <c r="C357" s="1">
        <v>18.207653018588505</v>
      </c>
      <c r="D357" s="1">
        <v>13.672407542525866</v>
      </c>
      <c r="E357" s="1">
        <v>8</v>
      </c>
      <c r="F357" s="1">
        <v>1.6791264195532447</v>
      </c>
    </row>
    <row r="358" spans="2:6" x14ac:dyDescent="0.3">
      <c r="B358" s="1">
        <v>356</v>
      </c>
      <c r="C358" s="1">
        <v>7.1492504558687608</v>
      </c>
      <c r="D358" s="1">
        <v>21.221885047997443</v>
      </c>
      <c r="E358" s="1">
        <v>3</v>
      </c>
      <c r="F358" s="1">
        <v>3.3798003663611755</v>
      </c>
    </row>
    <row r="359" spans="2:6" x14ac:dyDescent="0.3">
      <c r="B359" s="1">
        <v>357</v>
      </c>
      <c r="C359" s="1">
        <v>2.9218132111246473</v>
      </c>
      <c r="D359" s="1">
        <v>23.531610567006958</v>
      </c>
      <c r="E359" s="1">
        <v>9</v>
      </c>
      <c r="F359" s="1">
        <v>3.5005699336435749</v>
      </c>
    </row>
    <row r="360" spans="2:6" x14ac:dyDescent="0.3">
      <c r="B360" s="1">
        <v>358</v>
      </c>
      <c r="C360" s="1">
        <v>1.8122582843537949</v>
      </c>
      <c r="D360" s="1">
        <v>19.061677316487305</v>
      </c>
      <c r="E360" s="1">
        <v>1</v>
      </c>
      <c r="F360" s="1">
        <v>8.824333336369742</v>
      </c>
    </row>
    <row r="361" spans="2:6" x14ac:dyDescent="0.3">
      <c r="B361" s="1">
        <v>359</v>
      </c>
      <c r="C361" s="1">
        <v>2.2411733248075008</v>
      </c>
      <c r="D361" s="1">
        <v>14.019887780327798</v>
      </c>
      <c r="E361" s="1">
        <v>4</v>
      </c>
      <c r="F361" s="1">
        <v>6.8921168151335666</v>
      </c>
    </row>
    <row r="362" spans="2:6" x14ac:dyDescent="0.3">
      <c r="B362" s="1">
        <v>360</v>
      </c>
      <c r="C362" s="1">
        <v>6.5808657040327203</v>
      </c>
      <c r="D362" s="1">
        <v>21.538086527770378</v>
      </c>
      <c r="E362" s="1">
        <v>8</v>
      </c>
      <c r="F362" s="1">
        <v>6.1019440633612465</v>
      </c>
    </row>
    <row r="363" spans="2:6" x14ac:dyDescent="0.3">
      <c r="B363" s="1">
        <v>361</v>
      </c>
      <c r="C363" s="1">
        <v>9.5303857631463291</v>
      </c>
      <c r="D363" s="1">
        <v>15.428394590558106</v>
      </c>
      <c r="E363" s="1">
        <v>7</v>
      </c>
      <c r="F363" s="1">
        <v>5.186450457065293</v>
      </c>
    </row>
    <row r="364" spans="2:6" x14ac:dyDescent="0.3">
      <c r="B364" s="1">
        <v>362</v>
      </c>
      <c r="C364" s="1">
        <v>2.5213869113765557</v>
      </c>
      <c r="D364" s="1">
        <v>21.219161311686829</v>
      </c>
      <c r="E364" s="1">
        <v>10</v>
      </c>
      <c r="F364" s="1">
        <v>5.797386454471531</v>
      </c>
    </row>
    <row r="365" spans="2:6" x14ac:dyDescent="0.3">
      <c r="B365" s="1">
        <v>363</v>
      </c>
      <c r="C365" s="1">
        <v>1.260274484820985</v>
      </c>
      <c r="D365" s="1">
        <v>22.456974383229458</v>
      </c>
      <c r="E365" s="1">
        <v>6</v>
      </c>
      <c r="F365" s="1">
        <v>7.58950936970471</v>
      </c>
    </row>
    <row r="366" spans="2:6" x14ac:dyDescent="0.3">
      <c r="B366" s="1">
        <v>364</v>
      </c>
      <c r="C366" s="1">
        <v>2.384529675766891</v>
      </c>
      <c r="D366" s="1">
        <v>18.265597168186158</v>
      </c>
      <c r="E366" s="1">
        <v>7</v>
      </c>
      <c r="F366" s="1">
        <v>17.147460175224211</v>
      </c>
    </row>
    <row r="367" spans="2:6" x14ac:dyDescent="0.3">
      <c r="B367" s="1">
        <v>365</v>
      </c>
      <c r="C367" s="1">
        <v>10.570577656859722</v>
      </c>
      <c r="D367" s="1">
        <v>15.468295204746338</v>
      </c>
      <c r="E367" s="1">
        <v>1</v>
      </c>
      <c r="F367" s="1">
        <v>5.833519313127594</v>
      </c>
    </row>
    <row r="368" spans="2:6" x14ac:dyDescent="0.3">
      <c r="B368" s="1">
        <v>366</v>
      </c>
      <c r="C368" s="1">
        <v>2.0428519628877884</v>
      </c>
      <c r="D368" s="1">
        <v>20.097807444194302</v>
      </c>
      <c r="E368" s="1">
        <v>4</v>
      </c>
      <c r="F368" s="1">
        <v>15.448589761947055</v>
      </c>
    </row>
    <row r="369" spans="2:6" x14ac:dyDescent="0.3">
      <c r="B369" s="1">
        <v>367</v>
      </c>
      <c r="C369" s="1">
        <v>8.1630641399312687</v>
      </c>
      <c r="D369" s="1">
        <v>22.012078977112271</v>
      </c>
      <c r="E369" s="1">
        <v>9</v>
      </c>
      <c r="F369" s="1">
        <v>29.950306111214754</v>
      </c>
    </row>
    <row r="370" spans="2:6" x14ac:dyDescent="0.3">
      <c r="B370" s="1">
        <v>368</v>
      </c>
      <c r="C370" s="1">
        <v>5.4072122406562748</v>
      </c>
      <c r="D370" s="1">
        <v>19.032809944321006</v>
      </c>
      <c r="E370" s="1">
        <v>7</v>
      </c>
      <c r="F370" s="1">
        <v>7.2806844778340398</v>
      </c>
    </row>
    <row r="371" spans="2:6" x14ac:dyDescent="0.3">
      <c r="B371" s="1">
        <v>369</v>
      </c>
      <c r="C371" s="1">
        <v>6.6435167920620462</v>
      </c>
      <c r="D371" s="1">
        <v>16.63146138752041</v>
      </c>
      <c r="E371" s="1">
        <v>7</v>
      </c>
      <c r="F371" s="1">
        <v>2.1819381519044003</v>
      </c>
    </row>
    <row r="372" spans="2:6" x14ac:dyDescent="0.3">
      <c r="B372" s="1">
        <v>370</v>
      </c>
      <c r="C372" s="1">
        <v>6.4232037930840491</v>
      </c>
      <c r="D372" s="1">
        <v>21.326539351913528</v>
      </c>
      <c r="E372" s="1">
        <v>9</v>
      </c>
      <c r="F372" s="1">
        <v>17.777647380980749</v>
      </c>
    </row>
    <row r="373" spans="2:6" x14ac:dyDescent="0.3">
      <c r="B373" s="1">
        <v>371</v>
      </c>
      <c r="C373" s="1">
        <v>5.0276180071565388</v>
      </c>
      <c r="D373" s="1">
        <v>19.452109889461436</v>
      </c>
      <c r="E373" s="1">
        <v>3</v>
      </c>
      <c r="F373" s="1">
        <v>13.943360862631625</v>
      </c>
    </row>
    <row r="374" spans="2:6" x14ac:dyDescent="0.3">
      <c r="B374" s="1">
        <v>372</v>
      </c>
      <c r="C374" s="1">
        <v>4.0495109467335073</v>
      </c>
      <c r="D374" s="1">
        <v>21.684953705516975</v>
      </c>
      <c r="E374" s="1">
        <v>7</v>
      </c>
      <c r="F374" s="1">
        <v>10.437395056313663</v>
      </c>
    </row>
    <row r="375" spans="2:6" x14ac:dyDescent="0.3">
      <c r="B375" s="1">
        <v>373</v>
      </c>
      <c r="C375" s="1">
        <v>4.148047059541768</v>
      </c>
      <c r="D375" s="1">
        <v>24.432403141879078</v>
      </c>
      <c r="E375" s="1">
        <v>1</v>
      </c>
      <c r="F375" s="1">
        <v>5.8984384590648951</v>
      </c>
    </row>
    <row r="376" spans="2:6" x14ac:dyDescent="0.3">
      <c r="B376" s="1">
        <v>374</v>
      </c>
      <c r="C376" s="1">
        <v>5.3082591172592624</v>
      </c>
      <c r="D376" s="1">
        <v>26.060808411615014</v>
      </c>
      <c r="E376" s="1">
        <v>9</v>
      </c>
      <c r="F376" s="1">
        <v>23.715494822683915</v>
      </c>
    </row>
    <row r="377" spans="2:6" x14ac:dyDescent="0.3">
      <c r="B377" s="1">
        <v>375</v>
      </c>
      <c r="C377" s="1">
        <v>5.655467728450712</v>
      </c>
      <c r="D377" s="1">
        <v>19.820554101563626</v>
      </c>
      <c r="E377" s="1">
        <v>5</v>
      </c>
      <c r="F377" s="1">
        <v>12.517556867167267</v>
      </c>
    </row>
    <row r="378" spans="2:6" x14ac:dyDescent="0.3">
      <c r="B378" s="1">
        <v>376</v>
      </c>
      <c r="C378" s="1">
        <v>4.1804667799942905</v>
      </c>
      <c r="D378" s="1">
        <v>18.678032553670668</v>
      </c>
      <c r="E378" s="1">
        <v>10</v>
      </c>
      <c r="F378" s="1">
        <v>60.805052506720408</v>
      </c>
    </row>
    <row r="379" spans="2:6" x14ac:dyDescent="0.3">
      <c r="B379" s="1">
        <v>377</v>
      </c>
      <c r="C379" s="1">
        <v>7.5156251377057464</v>
      </c>
      <c r="D379" s="1">
        <v>17.806684170408182</v>
      </c>
      <c r="E379" s="1">
        <v>10</v>
      </c>
      <c r="F379" s="1">
        <v>1.3575335377756013</v>
      </c>
    </row>
    <row r="380" spans="2:6" x14ac:dyDescent="0.3">
      <c r="B380" s="1">
        <v>378</v>
      </c>
      <c r="C380" s="1">
        <v>1.25521185016394</v>
      </c>
      <c r="D380" s="1">
        <v>25.227946743310607</v>
      </c>
      <c r="E380" s="1">
        <v>9</v>
      </c>
      <c r="F380" s="1">
        <v>3.3336189297762502</v>
      </c>
    </row>
    <row r="381" spans="2:6" x14ac:dyDescent="0.3">
      <c r="B381" s="1">
        <v>379</v>
      </c>
      <c r="C381" s="1">
        <v>6.4408382330518048</v>
      </c>
      <c r="D381" s="1">
        <v>21.6687464787179</v>
      </c>
      <c r="E381" s="1">
        <v>3</v>
      </c>
      <c r="F381" s="1">
        <v>6.5606827201212115</v>
      </c>
    </row>
    <row r="382" spans="2:6" x14ac:dyDescent="0.3">
      <c r="B382" s="1">
        <v>380</v>
      </c>
      <c r="C382" s="1">
        <v>2.5369180662127699</v>
      </c>
      <c r="D382" s="1">
        <v>18.197994631032913</v>
      </c>
      <c r="E382" s="1">
        <v>6</v>
      </c>
      <c r="F382" s="1">
        <v>8.878314381154718</v>
      </c>
    </row>
    <row r="383" spans="2:6" x14ac:dyDescent="0.3">
      <c r="B383" s="1">
        <v>381</v>
      </c>
      <c r="C383" s="1">
        <v>6.0305807010711758</v>
      </c>
      <c r="D383" s="1">
        <v>22.081282715742304</v>
      </c>
      <c r="E383" s="1">
        <v>2</v>
      </c>
      <c r="F383" s="1">
        <v>26.537506090366211</v>
      </c>
    </row>
    <row r="384" spans="2:6" x14ac:dyDescent="0.3">
      <c r="B384" s="1">
        <v>382</v>
      </c>
      <c r="C384" s="1">
        <v>8.4370488429379584</v>
      </c>
      <c r="D384" s="1">
        <v>20.477892228367352</v>
      </c>
      <c r="E384" s="1">
        <v>5</v>
      </c>
      <c r="F384" s="1">
        <v>8.7622899728681727</v>
      </c>
    </row>
    <row r="385" spans="2:6" x14ac:dyDescent="0.3">
      <c r="B385" s="1">
        <v>383</v>
      </c>
      <c r="C385" s="1">
        <v>12.653030852362154</v>
      </c>
      <c r="D385" s="1">
        <v>13.273098333549994</v>
      </c>
      <c r="E385" s="1">
        <v>9</v>
      </c>
      <c r="F385" s="1">
        <v>1.7963088259132964</v>
      </c>
    </row>
    <row r="386" spans="2:6" x14ac:dyDescent="0.3">
      <c r="B386" s="1">
        <v>384</v>
      </c>
      <c r="C386" s="1">
        <v>2.1148017357238049</v>
      </c>
      <c r="D386" s="1">
        <v>24.465183032547348</v>
      </c>
      <c r="E386" s="1">
        <v>7</v>
      </c>
      <c r="F386" s="1">
        <v>7.6069190344886977</v>
      </c>
    </row>
    <row r="387" spans="2:6" x14ac:dyDescent="0.3">
      <c r="B387" s="1">
        <v>385</v>
      </c>
      <c r="C387" s="1">
        <v>1.4738285209434645</v>
      </c>
      <c r="D387" s="1">
        <v>22.475757631512362</v>
      </c>
      <c r="E387" s="1">
        <v>2</v>
      </c>
      <c r="F387" s="1">
        <v>27.121944918557112</v>
      </c>
    </row>
    <row r="388" spans="2:6" x14ac:dyDescent="0.3">
      <c r="B388" s="1">
        <v>386</v>
      </c>
      <c r="C388" s="1">
        <v>6.7544698380921391</v>
      </c>
      <c r="D388" s="1">
        <v>20.655340669684897</v>
      </c>
      <c r="E388" s="1">
        <v>9</v>
      </c>
      <c r="F388" s="1">
        <v>1.0295249695880881</v>
      </c>
    </row>
    <row r="389" spans="2:6" x14ac:dyDescent="0.3">
      <c r="B389" s="1">
        <v>387</v>
      </c>
      <c r="C389" s="1">
        <v>5.5356545337680725</v>
      </c>
      <c r="D389" s="1">
        <v>16.850603290204198</v>
      </c>
      <c r="E389" s="1">
        <v>8</v>
      </c>
      <c r="F389" s="1">
        <v>13.861370110621275</v>
      </c>
    </row>
    <row r="390" spans="2:6" x14ac:dyDescent="0.3">
      <c r="B390" s="1">
        <v>388</v>
      </c>
      <c r="C390" s="1">
        <v>6.1862278116275276</v>
      </c>
      <c r="D390" s="1">
        <v>14.351459253766855</v>
      </c>
      <c r="E390" s="1">
        <v>1</v>
      </c>
      <c r="F390" s="1">
        <v>0.70009325802451738</v>
      </c>
    </row>
    <row r="391" spans="2:6" x14ac:dyDescent="0.3">
      <c r="B391" s="1">
        <v>389</v>
      </c>
      <c r="C391" s="1">
        <v>2.4522849692367235</v>
      </c>
      <c r="D391" s="1">
        <v>20.257151220908526</v>
      </c>
      <c r="E391" s="1">
        <v>5</v>
      </c>
      <c r="F391" s="1">
        <v>11.101651559529564</v>
      </c>
    </row>
    <row r="392" spans="2:6" x14ac:dyDescent="0.3">
      <c r="B392" s="1">
        <v>390</v>
      </c>
      <c r="C392" s="1">
        <v>4.5662699639763673</v>
      </c>
      <c r="D392" s="1">
        <v>22.46848320374491</v>
      </c>
      <c r="E392" s="1">
        <v>0</v>
      </c>
      <c r="F392" s="1">
        <v>2.9540997690176414</v>
      </c>
    </row>
    <row r="393" spans="2:6" x14ac:dyDescent="0.3">
      <c r="B393" s="1">
        <v>391</v>
      </c>
      <c r="C393" s="1">
        <v>4.8170250376045596</v>
      </c>
      <c r="D393" s="1">
        <v>18.600203029888416</v>
      </c>
      <c r="E393" s="1">
        <v>9</v>
      </c>
      <c r="F393" s="1">
        <v>16.403198068275085</v>
      </c>
    </row>
    <row r="394" spans="2:6" x14ac:dyDescent="0.3">
      <c r="B394" s="1">
        <v>392</v>
      </c>
      <c r="C394" s="1">
        <v>11.160490150526245</v>
      </c>
      <c r="D394" s="1">
        <v>9.8841929702326201</v>
      </c>
      <c r="E394" s="1">
        <v>0</v>
      </c>
      <c r="F394" s="1">
        <v>7.3249238870188691</v>
      </c>
    </row>
    <row r="395" spans="2:6" x14ac:dyDescent="0.3">
      <c r="B395" s="1">
        <v>393</v>
      </c>
      <c r="C395" s="1">
        <v>2.6743888060206213</v>
      </c>
      <c r="D395" s="1">
        <v>26.697539089170164</v>
      </c>
      <c r="E395" s="1">
        <v>2</v>
      </c>
      <c r="F395" s="1">
        <v>17.239726031478732</v>
      </c>
    </row>
    <row r="396" spans="2:6" x14ac:dyDescent="0.3">
      <c r="B396" s="1">
        <v>394</v>
      </c>
      <c r="C396" s="1">
        <v>2.1624175215204682</v>
      </c>
      <c r="D396" s="1">
        <v>16.807647302598998</v>
      </c>
      <c r="E396" s="1">
        <v>4</v>
      </c>
      <c r="F396" s="1">
        <v>0.54161089817786112</v>
      </c>
    </row>
    <row r="397" spans="2:6" x14ac:dyDescent="0.3">
      <c r="B397" s="1">
        <v>395</v>
      </c>
      <c r="C397" s="1">
        <v>2.175365593708825</v>
      </c>
      <c r="D397" s="1">
        <v>16.291114061842599</v>
      </c>
      <c r="E397" s="1">
        <v>9</v>
      </c>
      <c r="F397" s="1">
        <v>2.9342717765444433</v>
      </c>
    </row>
    <row r="398" spans="2:6" x14ac:dyDescent="0.3">
      <c r="B398" s="1">
        <v>396</v>
      </c>
      <c r="C398" s="1">
        <v>1.878764740936312</v>
      </c>
      <c r="D398" s="1">
        <v>18.577813203751031</v>
      </c>
      <c r="E398" s="1">
        <v>10</v>
      </c>
      <c r="F398" s="1">
        <v>7.9854681142245232</v>
      </c>
    </row>
    <row r="399" spans="2:6" x14ac:dyDescent="0.3">
      <c r="B399" s="1">
        <v>397</v>
      </c>
      <c r="C399" s="1">
        <v>5.3300366013724396</v>
      </c>
      <c r="D399" s="1">
        <v>24.795654948660051</v>
      </c>
      <c r="E399" s="1">
        <v>10</v>
      </c>
      <c r="F399" s="1">
        <v>27.337776231872589</v>
      </c>
    </row>
    <row r="400" spans="2:6" x14ac:dyDescent="0.3">
      <c r="B400" s="1">
        <v>398</v>
      </c>
      <c r="C400" s="1">
        <v>3.8292095949586256</v>
      </c>
      <c r="D400" s="1">
        <v>18.294695818581918</v>
      </c>
      <c r="E400" s="1">
        <v>8</v>
      </c>
      <c r="F400" s="1">
        <v>6.5685289236138908</v>
      </c>
    </row>
    <row r="401" spans="2:6" x14ac:dyDescent="0.3">
      <c r="B401" s="1">
        <v>399</v>
      </c>
      <c r="C401" s="1">
        <v>4.6518464926527283</v>
      </c>
      <c r="D401" s="1">
        <v>24.898319305020738</v>
      </c>
      <c r="E401" s="1">
        <v>5</v>
      </c>
      <c r="F401" s="1">
        <v>3.450334846509973</v>
      </c>
    </row>
    <row r="402" spans="2:6" x14ac:dyDescent="0.3">
      <c r="B402" s="1">
        <v>400</v>
      </c>
      <c r="C402" s="1">
        <v>8.9321005476689717</v>
      </c>
      <c r="D402" s="1">
        <v>15.050313632459632</v>
      </c>
      <c r="E402" s="1">
        <v>8</v>
      </c>
      <c r="F402" s="1">
        <v>11.564416501162915</v>
      </c>
    </row>
    <row r="403" spans="2:6" x14ac:dyDescent="0.3">
      <c r="B403" s="1">
        <v>401</v>
      </c>
      <c r="C403" s="1">
        <v>2.1550820871523562</v>
      </c>
      <c r="D403" s="1">
        <v>15.328871499171004</v>
      </c>
      <c r="E403" s="1">
        <v>2</v>
      </c>
      <c r="F403" s="1">
        <v>7.1314236326963867</v>
      </c>
    </row>
    <row r="404" spans="2:6" x14ac:dyDescent="0.3">
      <c r="B404" s="1">
        <v>402</v>
      </c>
      <c r="C404" s="1">
        <v>9.9061791751596466</v>
      </c>
      <c r="D404" s="1">
        <v>22.874857746144922</v>
      </c>
      <c r="E404" s="1">
        <v>6</v>
      </c>
      <c r="F404" s="1">
        <v>4.2463956070204993</v>
      </c>
    </row>
    <row r="405" spans="2:6" x14ac:dyDescent="0.3">
      <c r="B405" s="1">
        <v>403</v>
      </c>
      <c r="C405" s="1">
        <v>9.9518262438350114</v>
      </c>
      <c r="D405" s="1">
        <v>13.085448669527317</v>
      </c>
      <c r="E405" s="1">
        <v>8</v>
      </c>
      <c r="F405" s="1">
        <v>72.47199790326502</v>
      </c>
    </row>
    <row r="406" spans="2:6" x14ac:dyDescent="0.3">
      <c r="B406" s="1">
        <v>404</v>
      </c>
      <c r="C406" s="1">
        <v>6.3601345597042593</v>
      </c>
      <c r="D406" s="1">
        <v>29.188504364711608</v>
      </c>
      <c r="E406" s="1">
        <v>10</v>
      </c>
      <c r="F406" s="1">
        <v>12.456103811303542</v>
      </c>
    </row>
    <row r="407" spans="2:6" x14ac:dyDescent="0.3">
      <c r="B407" s="1">
        <v>405</v>
      </c>
      <c r="C407" s="1">
        <v>10.385293545281906</v>
      </c>
      <c r="D407" s="1">
        <v>24.287210358108119</v>
      </c>
      <c r="E407" s="1">
        <v>8</v>
      </c>
      <c r="F407" s="1">
        <v>1.8517904544656461</v>
      </c>
    </row>
    <row r="408" spans="2:6" x14ac:dyDescent="0.3">
      <c r="B408" s="1">
        <v>406</v>
      </c>
      <c r="C408" s="1">
        <v>4.4428755489903464</v>
      </c>
      <c r="D408" s="1">
        <v>18.031688422934899</v>
      </c>
      <c r="E408" s="1">
        <v>0</v>
      </c>
      <c r="F408" s="1">
        <v>1.7419066869849906</v>
      </c>
    </row>
    <row r="409" spans="2:6" x14ac:dyDescent="0.3">
      <c r="B409" s="1">
        <v>407</v>
      </c>
      <c r="C409" s="1">
        <v>5.682125906356764</v>
      </c>
      <c r="D409" s="1">
        <v>17.430421553423166</v>
      </c>
      <c r="E409" s="1">
        <v>5</v>
      </c>
      <c r="F409" s="1">
        <v>39.68512247019391</v>
      </c>
    </row>
    <row r="410" spans="2:6" x14ac:dyDescent="0.3">
      <c r="B410" s="1">
        <v>408</v>
      </c>
      <c r="C410" s="1">
        <v>5.7131509016017574</v>
      </c>
      <c r="D410" s="1">
        <v>14.86020128895402</v>
      </c>
      <c r="E410" s="1">
        <v>5</v>
      </c>
      <c r="F410" s="1">
        <v>20.91730828557559</v>
      </c>
    </row>
    <row r="411" spans="2:6" x14ac:dyDescent="0.3">
      <c r="B411" s="1">
        <v>409</v>
      </c>
      <c r="C411" s="1">
        <v>9.929746797634186</v>
      </c>
      <c r="D411" s="1">
        <v>16.803280949447224</v>
      </c>
      <c r="E411" s="1">
        <v>7</v>
      </c>
      <c r="F411" s="1">
        <v>3.9273067797573664</v>
      </c>
    </row>
    <row r="412" spans="2:6" x14ac:dyDescent="0.3">
      <c r="B412" s="1">
        <v>410</v>
      </c>
      <c r="C412" s="1">
        <v>3.3550301362946926</v>
      </c>
      <c r="D412" s="1">
        <v>22.803253085944018</v>
      </c>
      <c r="E412" s="1">
        <v>4</v>
      </c>
      <c r="F412" s="1">
        <v>6.3201661308046715</v>
      </c>
    </row>
    <row r="413" spans="2:6" x14ac:dyDescent="0.3">
      <c r="B413" s="1">
        <v>411</v>
      </c>
      <c r="C413" s="1">
        <v>3.8576569290374665</v>
      </c>
      <c r="D413" s="1">
        <v>21.827065846953921</v>
      </c>
      <c r="E413" s="1">
        <v>9</v>
      </c>
      <c r="F413" s="1">
        <v>1.6366746555638938</v>
      </c>
    </row>
    <row r="414" spans="2:6" x14ac:dyDescent="0.3">
      <c r="B414" s="1">
        <v>412</v>
      </c>
      <c r="C414" s="1">
        <v>6.8386141215773453</v>
      </c>
      <c r="D414" s="1">
        <v>21.743625135721352</v>
      </c>
      <c r="E414" s="1">
        <v>6</v>
      </c>
      <c r="F414" s="1">
        <v>1.4773343299965802</v>
      </c>
    </row>
    <row r="415" spans="2:6" x14ac:dyDescent="0.3">
      <c r="B415" s="1">
        <v>413</v>
      </c>
      <c r="C415" s="1">
        <v>2.1841843260644644</v>
      </c>
      <c r="D415" s="1">
        <v>16.268982158792397</v>
      </c>
      <c r="E415" s="1">
        <v>10</v>
      </c>
      <c r="F415" s="1">
        <v>8.8711367895946402</v>
      </c>
    </row>
    <row r="416" spans="2:6" x14ac:dyDescent="0.3">
      <c r="B416" s="1">
        <v>414</v>
      </c>
      <c r="C416" s="1">
        <v>4.0770729468960942</v>
      </c>
      <c r="D416" s="1">
        <v>10.932237466806985</v>
      </c>
      <c r="E416" s="1">
        <v>8</v>
      </c>
      <c r="F416" s="1">
        <v>4.700941962530961</v>
      </c>
    </row>
    <row r="417" spans="2:6" x14ac:dyDescent="0.3">
      <c r="B417" s="1">
        <v>415</v>
      </c>
      <c r="C417" s="1">
        <v>9.3838974507516131</v>
      </c>
      <c r="D417" s="1">
        <v>23.099545074822448</v>
      </c>
      <c r="E417" s="1">
        <v>9</v>
      </c>
      <c r="F417" s="1">
        <v>3.4286929958549788</v>
      </c>
    </row>
    <row r="418" spans="2:6" x14ac:dyDescent="0.3">
      <c r="B418" s="1">
        <v>416</v>
      </c>
      <c r="C418" s="1">
        <v>1.5417101484238132</v>
      </c>
      <c r="D418" s="1">
        <v>26.209771840156471</v>
      </c>
      <c r="E418" s="1">
        <v>10</v>
      </c>
      <c r="F418" s="1">
        <v>7.0579964045085584</v>
      </c>
    </row>
    <row r="419" spans="2:6" x14ac:dyDescent="0.3">
      <c r="B419" s="1">
        <v>417</v>
      </c>
      <c r="C419" s="1">
        <v>2.1558362187402662</v>
      </c>
      <c r="D419" s="1">
        <v>25.379133404169824</v>
      </c>
      <c r="E419" s="1">
        <v>5</v>
      </c>
      <c r="F419" s="1">
        <v>7.0849976900786498</v>
      </c>
    </row>
    <row r="420" spans="2:6" x14ac:dyDescent="0.3">
      <c r="B420" s="1">
        <v>418</v>
      </c>
      <c r="C420" s="1">
        <v>6.0066932523315195</v>
      </c>
      <c r="D420" s="1">
        <v>17.675355497639007</v>
      </c>
      <c r="E420" s="1">
        <v>8</v>
      </c>
      <c r="F420" s="1">
        <v>44.801345957266378</v>
      </c>
    </row>
    <row r="421" spans="2:6" x14ac:dyDescent="0.3">
      <c r="B421" s="1">
        <v>419</v>
      </c>
      <c r="C421" s="1">
        <v>1.6409426343119562</v>
      </c>
      <c r="D421" s="1">
        <v>16.336645092571448</v>
      </c>
      <c r="E421" s="1">
        <v>7</v>
      </c>
      <c r="F421" s="1">
        <v>5.1621055327293064</v>
      </c>
    </row>
    <row r="422" spans="2:6" x14ac:dyDescent="0.3">
      <c r="B422" s="1">
        <v>420</v>
      </c>
      <c r="C422" s="1">
        <v>3.4792859234108393</v>
      </c>
      <c r="D422" s="1">
        <v>24.040504415712586</v>
      </c>
      <c r="E422" s="1">
        <v>8</v>
      </c>
      <c r="F422" s="1">
        <v>25.17582698237473</v>
      </c>
    </row>
    <row r="423" spans="2:6" x14ac:dyDescent="0.3">
      <c r="B423" s="1">
        <v>421</v>
      </c>
      <c r="C423" s="1">
        <v>4.2900267649948187</v>
      </c>
      <c r="D423" s="1">
        <v>16.260894153047584</v>
      </c>
      <c r="E423" s="1">
        <v>3</v>
      </c>
      <c r="F423" s="1">
        <v>3.8908331515934105</v>
      </c>
    </row>
    <row r="424" spans="2:6" x14ac:dyDescent="0.3">
      <c r="B424" s="1">
        <v>422</v>
      </c>
      <c r="C424" s="1">
        <v>2.7226535224420525</v>
      </c>
      <c r="D424" s="1">
        <v>17.645499590567816</v>
      </c>
      <c r="E424" s="1">
        <v>2</v>
      </c>
      <c r="F424" s="1">
        <v>8.7935066143323706</v>
      </c>
    </row>
    <row r="425" spans="2:6" x14ac:dyDescent="0.3">
      <c r="B425" s="1">
        <v>423</v>
      </c>
      <c r="C425" s="1">
        <v>3.0183145806943328</v>
      </c>
      <c r="D425" s="1">
        <v>30.614101692682645</v>
      </c>
      <c r="E425" s="1">
        <v>0</v>
      </c>
      <c r="F425" s="1">
        <v>2.552916845108133</v>
      </c>
    </row>
    <row r="426" spans="2:6" x14ac:dyDescent="0.3">
      <c r="B426" s="1">
        <v>424</v>
      </c>
      <c r="C426" s="1">
        <v>4.9171989372416123</v>
      </c>
      <c r="D426" s="1">
        <v>13.54187209783484</v>
      </c>
      <c r="E426" s="1">
        <v>6</v>
      </c>
      <c r="F426" s="1">
        <v>1.9767603551196471</v>
      </c>
    </row>
    <row r="427" spans="2:6" x14ac:dyDescent="0.3">
      <c r="B427" s="1">
        <v>425</v>
      </c>
      <c r="C427" s="1">
        <v>5.593923222856902</v>
      </c>
      <c r="D427" s="1">
        <v>24.197873516679756</v>
      </c>
      <c r="E427" s="1">
        <v>9</v>
      </c>
      <c r="F427" s="1">
        <v>3.6638187487179548</v>
      </c>
    </row>
    <row r="428" spans="2:6" x14ac:dyDescent="0.3">
      <c r="B428" s="1">
        <v>426</v>
      </c>
      <c r="C428" s="1">
        <v>5.3900143986064419</v>
      </c>
      <c r="D428" s="1">
        <v>21.275289710712393</v>
      </c>
      <c r="E428" s="1">
        <v>4</v>
      </c>
      <c r="F428" s="1">
        <v>2.5270496637236111</v>
      </c>
    </row>
    <row r="429" spans="2:6" x14ac:dyDescent="0.3">
      <c r="B429" s="1">
        <v>427</v>
      </c>
      <c r="C429" s="1">
        <v>5.4712341864537111</v>
      </c>
      <c r="D429" s="1">
        <v>16.163270515529039</v>
      </c>
      <c r="E429" s="1">
        <v>0</v>
      </c>
      <c r="F429" s="1">
        <v>14.103857623834051</v>
      </c>
    </row>
    <row r="430" spans="2:6" x14ac:dyDescent="0.3">
      <c r="B430" s="1">
        <v>428</v>
      </c>
      <c r="C430" s="1">
        <v>7.3904923043335309</v>
      </c>
      <c r="D430" s="1">
        <v>24.720995229814317</v>
      </c>
      <c r="E430" s="1">
        <v>5</v>
      </c>
      <c r="F430" s="1">
        <v>29.924949986663123</v>
      </c>
    </row>
    <row r="431" spans="2:6" x14ac:dyDescent="0.3">
      <c r="B431" s="1">
        <v>429</v>
      </c>
      <c r="C431" s="1">
        <v>2.4323220419018812</v>
      </c>
      <c r="D431" s="1">
        <v>20.603121672138592</v>
      </c>
      <c r="E431" s="1">
        <v>9</v>
      </c>
      <c r="F431" s="1">
        <v>6.9015123583764337</v>
      </c>
    </row>
    <row r="432" spans="2:6" x14ac:dyDescent="0.3">
      <c r="B432" s="1">
        <v>430</v>
      </c>
      <c r="C432" s="1">
        <v>2.0551636955378965</v>
      </c>
      <c r="D432" s="1">
        <v>16.897285747702984</v>
      </c>
      <c r="E432" s="1">
        <v>3</v>
      </c>
      <c r="F432" s="1">
        <v>16.552016531465828</v>
      </c>
    </row>
    <row r="433" spans="2:6" x14ac:dyDescent="0.3">
      <c r="B433" s="1">
        <v>431</v>
      </c>
      <c r="C433" s="1">
        <v>5.6322336349664175</v>
      </c>
      <c r="D433" s="1">
        <v>21.139898311841421</v>
      </c>
      <c r="E433" s="1">
        <v>8</v>
      </c>
      <c r="F433" s="1">
        <v>2.8998556551550418</v>
      </c>
    </row>
    <row r="434" spans="2:6" x14ac:dyDescent="0.3">
      <c r="B434" s="1">
        <v>432</v>
      </c>
      <c r="C434" s="1">
        <v>4.5443213659759429</v>
      </c>
      <c r="D434" s="1">
        <v>26.604677680618394</v>
      </c>
      <c r="E434" s="1">
        <v>0</v>
      </c>
      <c r="F434" s="1">
        <v>6.9723857728344134</v>
      </c>
    </row>
    <row r="435" spans="2:6" x14ac:dyDescent="0.3">
      <c r="B435" s="1">
        <v>433</v>
      </c>
      <c r="C435" s="1">
        <v>4.1036491062139504</v>
      </c>
      <c r="D435" s="1">
        <v>19.215723326578637</v>
      </c>
      <c r="E435" s="1">
        <v>6</v>
      </c>
      <c r="F435" s="1">
        <v>8.6445045939273495</v>
      </c>
    </row>
    <row r="436" spans="2:6" x14ac:dyDescent="0.3">
      <c r="B436" s="1">
        <v>434</v>
      </c>
      <c r="C436" s="1">
        <v>4.3214872609923036</v>
      </c>
      <c r="D436" s="1">
        <v>22.210142802194834</v>
      </c>
      <c r="E436" s="1">
        <v>8</v>
      </c>
      <c r="F436" s="1">
        <v>13.98432145313588</v>
      </c>
    </row>
    <row r="437" spans="2:6" x14ac:dyDescent="0.3">
      <c r="B437" s="1">
        <v>435</v>
      </c>
      <c r="C437" s="1">
        <v>6.8759760103449317</v>
      </c>
      <c r="D437" s="1">
        <v>20.270046070333716</v>
      </c>
      <c r="E437" s="1">
        <v>4</v>
      </c>
      <c r="F437" s="1">
        <v>2.4617771532763366</v>
      </c>
    </row>
    <row r="438" spans="2:6" x14ac:dyDescent="0.3">
      <c r="B438" s="1">
        <v>436</v>
      </c>
      <c r="C438" s="1">
        <v>4.1062252514188486</v>
      </c>
      <c r="D438" s="1">
        <v>23.12008081719615</v>
      </c>
      <c r="E438" s="1">
        <v>6</v>
      </c>
      <c r="F438" s="1">
        <v>18.274322078479049</v>
      </c>
    </row>
    <row r="439" spans="2:6" x14ac:dyDescent="0.3">
      <c r="B439" s="1">
        <v>437</v>
      </c>
      <c r="C439" s="1">
        <v>9.4662233476312583</v>
      </c>
      <c r="D439" s="1">
        <v>19.84474324925424</v>
      </c>
      <c r="E439" s="1">
        <v>0</v>
      </c>
      <c r="F439" s="1">
        <v>1.7865711214995685</v>
      </c>
    </row>
    <row r="440" spans="2:6" x14ac:dyDescent="0.3">
      <c r="B440" s="1">
        <v>438</v>
      </c>
      <c r="C440" s="1">
        <v>5.600094073277158</v>
      </c>
      <c r="D440" s="1">
        <v>8.8031293047355454</v>
      </c>
      <c r="E440" s="1">
        <v>8</v>
      </c>
      <c r="F440" s="1">
        <v>2.9968901794495642</v>
      </c>
    </row>
    <row r="441" spans="2:6" x14ac:dyDescent="0.3">
      <c r="B441" s="1">
        <v>439</v>
      </c>
      <c r="C441" s="1">
        <v>3.5386475332315896</v>
      </c>
      <c r="D441" s="1">
        <v>17.547190431736549</v>
      </c>
      <c r="E441" s="1">
        <v>9</v>
      </c>
      <c r="F441" s="1">
        <v>21.916617733583234</v>
      </c>
    </row>
    <row r="442" spans="2:6" x14ac:dyDescent="0.3">
      <c r="B442" s="1">
        <v>440</v>
      </c>
      <c r="C442" s="1">
        <v>2.544880990387552</v>
      </c>
      <c r="D442" s="1">
        <v>20.455369037372485</v>
      </c>
      <c r="E442" s="1">
        <v>4</v>
      </c>
      <c r="F442" s="1">
        <v>5.3517036710567094</v>
      </c>
    </row>
    <row r="443" spans="2:6" x14ac:dyDescent="0.3">
      <c r="B443" s="1">
        <v>441</v>
      </c>
      <c r="C443" s="1">
        <v>0.75031628799404482</v>
      </c>
      <c r="D443" s="1">
        <v>11.405132263112407</v>
      </c>
      <c r="E443" s="1">
        <v>2</v>
      </c>
      <c r="F443" s="1">
        <v>5.8722370360534688</v>
      </c>
    </row>
    <row r="444" spans="2:6" x14ac:dyDescent="0.3">
      <c r="B444" s="1">
        <v>442</v>
      </c>
      <c r="C444" s="1">
        <v>4.4199239005188362</v>
      </c>
      <c r="D444" s="1">
        <v>17.801088667284986</v>
      </c>
      <c r="E444" s="1">
        <v>3</v>
      </c>
      <c r="F444" s="1">
        <v>2.4700225198403238</v>
      </c>
    </row>
    <row r="445" spans="2:6" x14ac:dyDescent="0.3">
      <c r="B445" s="1">
        <v>443</v>
      </c>
      <c r="C445" s="1">
        <v>4.8932656921735598</v>
      </c>
      <c r="D445" s="1">
        <v>15.17269081637356</v>
      </c>
      <c r="E445" s="1">
        <v>7</v>
      </c>
      <c r="F445" s="1">
        <v>9.9696241423756717</v>
      </c>
    </row>
    <row r="446" spans="2:6" x14ac:dyDescent="0.3">
      <c r="B446" s="1">
        <v>444</v>
      </c>
      <c r="C446" s="1">
        <v>6.7999357019088995</v>
      </c>
      <c r="D446" s="1">
        <v>23.232604488710972</v>
      </c>
      <c r="E446" s="1">
        <v>7</v>
      </c>
      <c r="F446" s="1">
        <v>2.6134491629822558</v>
      </c>
    </row>
    <row r="447" spans="2:6" x14ac:dyDescent="0.3">
      <c r="B447" s="1">
        <v>445</v>
      </c>
      <c r="C447" s="1">
        <v>5.2215660261242194</v>
      </c>
      <c r="D447" s="1">
        <v>21.514916452587812</v>
      </c>
      <c r="E447" s="1">
        <v>8</v>
      </c>
      <c r="F447" s="1">
        <v>19.719939493730706</v>
      </c>
    </row>
    <row r="448" spans="2:6" x14ac:dyDescent="0.3">
      <c r="B448" s="1">
        <v>446</v>
      </c>
      <c r="C448" s="1">
        <v>3.4593218023631978</v>
      </c>
      <c r="D448" s="1">
        <v>19.660420819191206</v>
      </c>
      <c r="E448" s="1">
        <v>10</v>
      </c>
      <c r="F448" s="1">
        <v>5.1488464500193585</v>
      </c>
    </row>
    <row r="449" spans="2:6" x14ac:dyDescent="0.3">
      <c r="B449" s="1">
        <v>447</v>
      </c>
      <c r="C449" s="1">
        <v>6.7190899079087858</v>
      </c>
      <c r="D449" s="1">
        <v>16.419167801100421</v>
      </c>
      <c r="E449" s="1">
        <v>4</v>
      </c>
      <c r="F449" s="1">
        <v>11.200083810805491</v>
      </c>
    </row>
    <row r="450" spans="2:6" x14ac:dyDescent="0.3">
      <c r="B450" s="1">
        <v>448</v>
      </c>
      <c r="C450" s="1">
        <v>3.3886152309218254</v>
      </c>
      <c r="D450" s="1">
        <v>16.058617829545376</v>
      </c>
      <c r="E450" s="1">
        <v>5</v>
      </c>
      <c r="F450" s="1">
        <v>4.5197802385486456</v>
      </c>
    </row>
    <row r="451" spans="2:6" x14ac:dyDescent="0.3">
      <c r="B451" s="1">
        <v>449</v>
      </c>
      <c r="C451" s="1">
        <v>4.3427357209906798</v>
      </c>
      <c r="D451" s="1">
        <v>17.370871146338452</v>
      </c>
      <c r="E451" s="1">
        <v>3</v>
      </c>
      <c r="F451" s="1">
        <v>23.48527041720898</v>
      </c>
    </row>
    <row r="452" spans="2:6" x14ac:dyDescent="0.3">
      <c r="B452" s="1">
        <v>450</v>
      </c>
      <c r="C452" s="1">
        <v>4.6014053147079776</v>
      </c>
      <c r="D452" s="1">
        <v>13.917155090181193</v>
      </c>
      <c r="E452" s="1">
        <v>1</v>
      </c>
      <c r="F452" s="1">
        <v>3.6979139455761301</v>
      </c>
    </row>
    <row r="453" spans="2:6" x14ac:dyDescent="0.3">
      <c r="B453" s="1">
        <v>451</v>
      </c>
      <c r="C453" s="1">
        <v>5.5011662126489984</v>
      </c>
      <c r="D453" s="1">
        <v>28.039964084814851</v>
      </c>
      <c r="E453" s="1">
        <v>8</v>
      </c>
      <c r="F453" s="1">
        <v>14.393202308110771</v>
      </c>
    </row>
    <row r="454" spans="2:6" x14ac:dyDescent="0.3">
      <c r="B454" s="1">
        <v>452</v>
      </c>
      <c r="C454" s="1">
        <v>3.7179867446183756</v>
      </c>
      <c r="D454" s="1">
        <v>18.583986035576341</v>
      </c>
      <c r="E454" s="1">
        <v>1</v>
      </c>
      <c r="F454" s="1">
        <v>1.2784070653013413</v>
      </c>
    </row>
    <row r="455" spans="2:6" x14ac:dyDescent="0.3">
      <c r="B455" s="1">
        <v>453</v>
      </c>
      <c r="C455" s="1">
        <v>12.344863238154748</v>
      </c>
      <c r="D455" s="1">
        <v>27.693671743985732</v>
      </c>
      <c r="E455" s="1">
        <v>5</v>
      </c>
      <c r="F455" s="1">
        <v>56.149649682221941</v>
      </c>
    </row>
    <row r="456" spans="2:6" x14ac:dyDescent="0.3">
      <c r="B456" s="1">
        <v>454</v>
      </c>
      <c r="C456" s="1">
        <v>0.81126809737032068</v>
      </c>
      <c r="D456" s="1">
        <v>22.614184478400048</v>
      </c>
      <c r="E456" s="1">
        <v>2</v>
      </c>
      <c r="F456" s="1">
        <v>3.7505523745571239</v>
      </c>
    </row>
    <row r="457" spans="2:6" x14ac:dyDescent="0.3">
      <c r="B457" s="1">
        <v>455</v>
      </c>
      <c r="C457" s="1">
        <v>6.0397353521149935</v>
      </c>
      <c r="D457" s="1">
        <v>17.621621132757021</v>
      </c>
      <c r="E457" s="1">
        <v>7</v>
      </c>
      <c r="F457" s="1">
        <v>20.484323826110629</v>
      </c>
    </row>
    <row r="458" spans="2:6" x14ac:dyDescent="0.3">
      <c r="B458" s="1">
        <v>456</v>
      </c>
      <c r="C458" s="1">
        <v>3.0647652666844856</v>
      </c>
      <c r="D458" s="1">
        <v>27.642397324560143</v>
      </c>
      <c r="E458" s="1">
        <v>8</v>
      </c>
      <c r="F458" s="1">
        <v>12.039604417493104</v>
      </c>
    </row>
    <row r="459" spans="2:6" x14ac:dyDescent="0.3">
      <c r="B459" s="1">
        <v>457</v>
      </c>
      <c r="C459" s="1">
        <v>3.5096819257602454</v>
      </c>
      <c r="D459" s="1">
        <v>9.1129886350184535</v>
      </c>
      <c r="E459" s="1">
        <v>2</v>
      </c>
      <c r="F459" s="1">
        <v>3.5483431794014364</v>
      </c>
    </row>
    <row r="460" spans="2:6" x14ac:dyDescent="0.3">
      <c r="B460" s="1">
        <v>458</v>
      </c>
      <c r="C460" s="1">
        <v>1.0829748055268453</v>
      </c>
      <c r="D460" s="1">
        <v>23.110093376167807</v>
      </c>
      <c r="E460" s="1">
        <v>2</v>
      </c>
      <c r="F460" s="1">
        <v>2.2633379573972281</v>
      </c>
    </row>
    <row r="461" spans="2:6" x14ac:dyDescent="0.3">
      <c r="B461" s="1">
        <v>459</v>
      </c>
      <c r="C461" s="1">
        <v>14.865802712942722</v>
      </c>
      <c r="D461" s="1">
        <v>18.298929965169695</v>
      </c>
      <c r="E461" s="1">
        <v>1</v>
      </c>
      <c r="F461" s="1">
        <v>5.9321612267479678</v>
      </c>
    </row>
    <row r="462" spans="2:6" x14ac:dyDescent="0.3">
      <c r="B462" s="1">
        <v>460</v>
      </c>
      <c r="C462" s="1">
        <v>7.3935429102885584</v>
      </c>
      <c r="D462" s="1">
        <v>23.42700213310631</v>
      </c>
      <c r="E462" s="1">
        <v>0</v>
      </c>
      <c r="F462" s="1">
        <v>16.561059746838055</v>
      </c>
    </row>
    <row r="463" spans="2:6" x14ac:dyDescent="0.3">
      <c r="B463" s="1">
        <v>461</v>
      </c>
      <c r="C463" s="1">
        <v>3.5567867405920439</v>
      </c>
      <c r="D463" s="1">
        <v>12.352247546675159</v>
      </c>
      <c r="E463" s="1">
        <v>9</v>
      </c>
      <c r="F463" s="1">
        <v>7.3530124226378328</v>
      </c>
    </row>
    <row r="464" spans="2:6" x14ac:dyDescent="0.3">
      <c r="B464" s="1">
        <v>462</v>
      </c>
      <c r="C464" s="1">
        <v>7.5181483017533601</v>
      </c>
      <c r="D464" s="1">
        <v>17.804052705572058</v>
      </c>
      <c r="E464" s="1">
        <v>5</v>
      </c>
      <c r="F464" s="1">
        <v>10.078286134167712</v>
      </c>
    </row>
    <row r="465" spans="2:6" x14ac:dyDescent="0.3">
      <c r="B465" s="1">
        <v>463</v>
      </c>
      <c r="C465" s="1">
        <v>9.7602168974543595</v>
      </c>
      <c r="D465" s="1">
        <v>23.681036561739351</v>
      </c>
      <c r="E465" s="1">
        <v>2</v>
      </c>
      <c r="F465" s="1">
        <v>7.2218505614084822</v>
      </c>
    </row>
    <row r="466" spans="2:6" x14ac:dyDescent="0.3">
      <c r="B466" s="1">
        <v>464</v>
      </c>
      <c r="C466" s="1">
        <v>1.6318705532358475</v>
      </c>
      <c r="D466" s="1">
        <v>16.588433237165663</v>
      </c>
      <c r="E466" s="1">
        <v>6</v>
      </c>
      <c r="F466" s="1">
        <v>1.3407873383781486</v>
      </c>
    </row>
    <row r="467" spans="2:6" x14ac:dyDescent="0.3">
      <c r="B467" s="1">
        <v>465</v>
      </c>
      <c r="C467" s="1">
        <v>10.851893553170962</v>
      </c>
      <c r="D467" s="1">
        <v>24.986195881425648</v>
      </c>
      <c r="E467" s="1">
        <v>8</v>
      </c>
      <c r="F467" s="1">
        <v>2.0990942958393157</v>
      </c>
    </row>
    <row r="468" spans="2:6" x14ac:dyDescent="0.3">
      <c r="B468" s="1">
        <v>466</v>
      </c>
      <c r="C468" s="1">
        <v>4.3180546435854978</v>
      </c>
      <c r="D468" s="1">
        <v>21.318051793636833</v>
      </c>
      <c r="E468" s="1">
        <v>10</v>
      </c>
      <c r="F468" s="1">
        <v>4.3077363865603857</v>
      </c>
    </row>
    <row r="469" spans="2:6" x14ac:dyDescent="0.3">
      <c r="B469" s="1">
        <v>467</v>
      </c>
      <c r="C469" s="1">
        <v>1.2795724586160342</v>
      </c>
      <c r="D469" s="1">
        <v>21.537076533191115</v>
      </c>
      <c r="E469" s="1">
        <v>9</v>
      </c>
      <c r="F469" s="1">
        <v>3.2771371956135398</v>
      </c>
    </row>
    <row r="470" spans="2:6" x14ac:dyDescent="0.3">
      <c r="B470" s="1">
        <v>468</v>
      </c>
      <c r="C470" s="1">
        <v>8.2333370056263373</v>
      </c>
      <c r="D470" s="1">
        <v>12.486494712658853</v>
      </c>
      <c r="E470" s="1">
        <v>7</v>
      </c>
      <c r="F470" s="1">
        <v>3.4621945698407059</v>
      </c>
    </row>
    <row r="471" spans="2:6" x14ac:dyDescent="0.3">
      <c r="B471" s="1">
        <v>469</v>
      </c>
      <c r="C471" s="1">
        <v>0.44383674806157702</v>
      </c>
      <c r="D471" s="1">
        <v>23.422376294790389</v>
      </c>
      <c r="E471" s="1">
        <v>7</v>
      </c>
      <c r="F471" s="1">
        <v>32.760198099936254</v>
      </c>
    </row>
    <row r="472" spans="2:6" x14ac:dyDescent="0.3">
      <c r="B472" s="1">
        <v>470</v>
      </c>
      <c r="C472" s="1">
        <v>7.6420221197904441</v>
      </c>
      <c r="D472" s="1">
        <v>21.030652485653437</v>
      </c>
      <c r="E472" s="1">
        <v>6</v>
      </c>
      <c r="F472" s="1">
        <v>2.1593232054521669</v>
      </c>
    </row>
    <row r="473" spans="2:6" x14ac:dyDescent="0.3">
      <c r="B473" s="1">
        <v>471</v>
      </c>
      <c r="C473" s="1">
        <v>5.2851898049003596</v>
      </c>
      <c r="D473" s="1">
        <v>18.754847050547653</v>
      </c>
      <c r="E473" s="1">
        <v>1</v>
      </c>
      <c r="F473" s="1">
        <v>6.7556576443864547</v>
      </c>
    </row>
    <row r="474" spans="2:6" x14ac:dyDescent="0.3">
      <c r="B474" s="1">
        <v>472</v>
      </c>
      <c r="C474" s="1">
        <v>6.4729820220365761</v>
      </c>
      <c r="D474" s="1">
        <v>17.353992553714399</v>
      </c>
      <c r="E474" s="1">
        <v>9</v>
      </c>
      <c r="F474" s="1">
        <v>41.967847691197846</v>
      </c>
    </row>
    <row r="475" spans="2:6" x14ac:dyDescent="0.3">
      <c r="B475" s="1">
        <v>473</v>
      </c>
      <c r="C475" s="1">
        <v>6.1213757160068436</v>
      </c>
      <c r="D475" s="1">
        <v>19.179151454082145</v>
      </c>
      <c r="E475" s="1">
        <v>7</v>
      </c>
      <c r="F475" s="1">
        <v>11.266070976065985</v>
      </c>
    </row>
    <row r="476" spans="2:6" x14ac:dyDescent="0.3">
      <c r="B476" s="1">
        <v>474</v>
      </c>
      <c r="C476" s="1">
        <v>8.0689807988539446</v>
      </c>
      <c r="D476" s="1">
        <v>23.051667249523344</v>
      </c>
      <c r="E476" s="1">
        <v>8</v>
      </c>
      <c r="F476" s="1">
        <v>33.755362536540915</v>
      </c>
    </row>
    <row r="477" spans="2:6" x14ac:dyDescent="0.3">
      <c r="B477" s="1">
        <v>475</v>
      </c>
      <c r="C477" s="1">
        <v>1.7126094732970598</v>
      </c>
      <c r="D477" s="1">
        <v>14.750402581717255</v>
      </c>
      <c r="E477" s="1">
        <v>10</v>
      </c>
      <c r="F477" s="1">
        <v>9.7163432519718196</v>
      </c>
    </row>
    <row r="478" spans="2:6" x14ac:dyDescent="0.3">
      <c r="B478" s="1">
        <v>476</v>
      </c>
      <c r="C478" s="1">
        <v>3.4340972299331849</v>
      </c>
      <c r="D478" s="1">
        <v>9.7291975297734261</v>
      </c>
      <c r="E478" s="1">
        <v>8</v>
      </c>
      <c r="F478" s="1">
        <v>45.107324327759876</v>
      </c>
    </row>
    <row r="479" spans="2:6" x14ac:dyDescent="0.3">
      <c r="B479" s="1">
        <v>477</v>
      </c>
      <c r="C479" s="1">
        <v>7.4722285986810313</v>
      </c>
      <c r="D479" s="1">
        <v>19.452397263403093</v>
      </c>
      <c r="E479" s="1">
        <v>6</v>
      </c>
      <c r="F479" s="1">
        <v>6.8571392340530606</v>
      </c>
    </row>
    <row r="480" spans="2:6" x14ac:dyDescent="0.3">
      <c r="B480" s="1">
        <v>478</v>
      </c>
      <c r="C480" s="1">
        <v>3.6934437831301592</v>
      </c>
      <c r="D480" s="1">
        <v>26.177427134792715</v>
      </c>
      <c r="E480" s="1">
        <v>3</v>
      </c>
      <c r="F480" s="1">
        <v>1.4670754527325882</v>
      </c>
    </row>
    <row r="481" spans="2:6" x14ac:dyDescent="0.3">
      <c r="B481" s="1">
        <v>479</v>
      </c>
      <c r="C481" s="1">
        <v>1.5584668030129081</v>
      </c>
      <c r="D481" s="1">
        <v>19.058977469078318</v>
      </c>
      <c r="E481" s="1">
        <v>5</v>
      </c>
      <c r="F481" s="1">
        <v>4.2482768804095929</v>
      </c>
    </row>
    <row r="482" spans="2:6" x14ac:dyDescent="0.3">
      <c r="B482" s="1">
        <v>480</v>
      </c>
      <c r="C482" s="1">
        <v>0.1501055152351369</v>
      </c>
      <c r="D482" s="1">
        <v>13.701378295657147</v>
      </c>
      <c r="E482" s="1">
        <v>5</v>
      </c>
      <c r="F482" s="1">
        <v>19.468689989157614</v>
      </c>
    </row>
    <row r="483" spans="2:6" x14ac:dyDescent="0.3">
      <c r="B483" s="1">
        <v>481</v>
      </c>
      <c r="C483" s="1">
        <v>7.854834228229028</v>
      </c>
      <c r="D483" s="1">
        <v>19.963582151511055</v>
      </c>
      <c r="E483" s="1">
        <v>5</v>
      </c>
      <c r="F483" s="1">
        <v>3.6252835486168564</v>
      </c>
    </row>
    <row r="484" spans="2:6" x14ac:dyDescent="0.3">
      <c r="B484" s="1">
        <v>482</v>
      </c>
      <c r="C484" s="1">
        <v>2.4141425791420201</v>
      </c>
      <c r="D484" s="1">
        <v>21.144613016088385</v>
      </c>
      <c r="E484" s="1">
        <v>8</v>
      </c>
      <c r="F484" s="1">
        <v>13.76676235306565</v>
      </c>
    </row>
    <row r="485" spans="2:6" x14ac:dyDescent="0.3">
      <c r="B485" s="1">
        <v>483</v>
      </c>
      <c r="C485" s="1">
        <v>3.3021095245797514</v>
      </c>
      <c r="D485" s="1">
        <v>18.494188703380807</v>
      </c>
      <c r="E485" s="1">
        <v>5</v>
      </c>
      <c r="F485" s="1">
        <v>0.96231405977123319</v>
      </c>
    </row>
    <row r="486" spans="2:6" x14ac:dyDescent="0.3">
      <c r="B486" s="1">
        <v>484</v>
      </c>
      <c r="C486" s="1">
        <v>4.6134022413486084</v>
      </c>
      <c r="D486" s="1">
        <v>20.5684363188806</v>
      </c>
      <c r="E486" s="1">
        <v>4</v>
      </c>
      <c r="F486" s="1">
        <v>8.2526057344908139</v>
      </c>
    </row>
    <row r="487" spans="2:6" x14ac:dyDescent="0.3">
      <c r="B487" s="1">
        <v>485</v>
      </c>
      <c r="C487" s="1">
        <v>6.7446353493287079</v>
      </c>
      <c r="D487" s="1">
        <v>16.438611739307152</v>
      </c>
      <c r="E487" s="1">
        <v>10</v>
      </c>
      <c r="F487" s="1">
        <v>1.8380766022772561</v>
      </c>
    </row>
    <row r="488" spans="2:6" x14ac:dyDescent="0.3">
      <c r="B488" s="1">
        <v>486</v>
      </c>
      <c r="C488" s="1">
        <v>13.709700179182079</v>
      </c>
      <c r="D488" s="1">
        <v>25.695533573259134</v>
      </c>
      <c r="E488" s="1">
        <v>10</v>
      </c>
      <c r="F488" s="1">
        <v>21.922468424431656</v>
      </c>
    </row>
    <row r="489" spans="2:6" x14ac:dyDescent="0.3">
      <c r="B489" s="1">
        <v>487</v>
      </c>
      <c r="C489" s="1">
        <v>0.87127372194886687</v>
      </c>
      <c r="D489" s="1">
        <v>18.616897310215212</v>
      </c>
      <c r="E489" s="1">
        <v>3</v>
      </c>
      <c r="F489" s="1">
        <v>14.157676278035746</v>
      </c>
    </row>
    <row r="490" spans="2:6" x14ac:dyDescent="0.3">
      <c r="B490" s="1">
        <v>488</v>
      </c>
      <c r="C490" s="1">
        <v>4.2564702652769055</v>
      </c>
      <c r="D490" s="1">
        <v>14.172712783202435</v>
      </c>
      <c r="E490" s="1">
        <v>8</v>
      </c>
      <c r="F490" s="1">
        <v>1.7298936741911726</v>
      </c>
    </row>
    <row r="491" spans="2:6" x14ac:dyDescent="0.3">
      <c r="B491" s="1">
        <v>489</v>
      </c>
      <c r="C491" s="1">
        <v>1.6252865424215452</v>
      </c>
      <c r="D491" s="1">
        <v>15.018009557847565</v>
      </c>
      <c r="E491" s="1">
        <v>10</v>
      </c>
      <c r="F491" s="1">
        <v>7.8697802191223314</v>
      </c>
    </row>
    <row r="492" spans="2:6" x14ac:dyDescent="0.3">
      <c r="B492" s="1">
        <v>490</v>
      </c>
      <c r="C492" s="1">
        <v>6.7499203952431781</v>
      </c>
      <c r="D492" s="1">
        <v>20.578841320677984</v>
      </c>
      <c r="E492" s="1">
        <v>6</v>
      </c>
      <c r="F492" s="1">
        <v>12.024365394643146</v>
      </c>
    </row>
    <row r="493" spans="2:6" x14ac:dyDescent="0.3">
      <c r="B493" s="1">
        <v>491</v>
      </c>
      <c r="C493" s="1">
        <v>8.7361718624850369</v>
      </c>
      <c r="D493" s="1">
        <v>20.711274463484006</v>
      </c>
      <c r="E493" s="1">
        <v>7</v>
      </c>
      <c r="F493" s="1">
        <v>8.4804091553114596</v>
      </c>
    </row>
    <row r="494" spans="2:6" x14ac:dyDescent="0.3">
      <c r="B494" s="1">
        <v>492</v>
      </c>
      <c r="C494" s="1">
        <v>1.5605572877033502</v>
      </c>
      <c r="D494" s="1">
        <v>28.905648718162681</v>
      </c>
      <c r="E494" s="1">
        <v>6</v>
      </c>
      <c r="F494" s="1">
        <v>3.5863350153501554</v>
      </c>
    </row>
    <row r="495" spans="2:6" x14ac:dyDescent="0.3">
      <c r="B495" s="1">
        <v>493</v>
      </c>
      <c r="C495" s="1">
        <v>4.9845316410200056</v>
      </c>
      <c r="D495" s="1">
        <v>24.55924444665207</v>
      </c>
      <c r="E495" s="1">
        <v>4</v>
      </c>
      <c r="F495" s="1">
        <v>2.7660942604060414</v>
      </c>
    </row>
    <row r="496" spans="2:6" x14ac:dyDescent="0.3">
      <c r="B496" s="1">
        <v>494</v>
      </c>
      <c r="C496" s="1">
        <v>5.4182217214290427</v>
      </c>
      <c r="D496" s="1">
        <v>22.352793388321743</v>
      </c>
      <c r="E496" s="1">
        <v>9</v>
      </c>
      <c r="F496" s="1">
        <v>4.0738954784415018</v>
      </c>
    </row>
    <row r="497" spans="2:6" x14ac:dyDescent="0.3">
      <c r="B497" s="1">
        <v>495</v>
      </c>
      <c r="C497" s="1">
        <v>2.703562945102727</v>
      </c>
      <c r="D497" s="1">
        <v>19.73449612456599</v>
      </c>
      <c r="E497" s="1">
        <v>9</v>
      </c>
      <c r="F497" s="1">
        <v>3.8392801270209849</v>
      </c>
    </row>
    <row r="498" spans="2:6" x14ac:dyDescent="0.3">
      <c r="B498" s="1">
        <v>496</v>
      </c>
      <c r="C498" s="1">
        <v>6.6625114235723375</v>
      </c>
      <c r="D498" s="1">
        <v>24.639527874756116</v>
      </c>
      <c r="E498" s="1">
        <v>5</v>
      </c>
      <c r="F498" s="1">
        <v>1.4298221147967969</v>
      </c>
    </row>
    <row r="499" spans="2:6" x14ac:dyDescent="0.3">
      <c r="B499" s="1">
        <v>497</v>
      </c>
      <c r="C499" s="1">
        <v>2.301882424545088</v>
      </c>
      <c r="D499" s="1">
        <v>22.85236988026751</v>
      </c>
      <c r="E499" s="1">
        <v>7</v>
      </c>
      <c r="F499" s="1">
        <v>25.367570149441143</v>
      </c>
    </row>
    <row r="500" spans="2:6" x14ac:dyDescent="0.3">
      <c r="B500" s="1">
        <v>498</v>
      </c>
      <c r="C500" s="1">
        <v>5.7311894813165232</v>
      </c>
      <c r="D500" s="1">
        <v>19.965014653942255</v>
      </c>
      <c r="E500" s="1">
        <v>7</v>
      </c>
      <c r="F500" s="1">
        <v>2.293185113551921</v>
      </c>
    </row>
    <row r="501" spans="2:6" x14ac:dyDescent="0.3">
      <c r="B501" s="1">
        <v>499</v>
      </c>
      <c r="C501" s="1">
        <v>6.9200113831500119</v>
      </c>
      <c r="D501" s="1">
        <v>20.028531319935812</v>
      </c>
      <c r="E501" s="1">
        <v>9</v>
      </c>
      <c r="F501" s="1">
        <v>10.101351276742198</v>
      </c>
    </row>
    <row r="502" spans="2:6" x14ac:dyDescent="0.3">
      <c r="B502" s="1">
        <v>500</v>
      </c>
      <c r="C502" s="1">
        <v>1.6822967574932297</v>
      </c>
      <c r="D502" s="1">
        <v>21.273113845404513</v>
      </c>
      <c r="E502" s="1">
        <v>8</v>
      </c>
      <c r="F502" s="1">
        <v>4.6757159135709694</v>
      </c>
    </row>
    <row r="503" spans="2:6" x14ac:dyDescent="0.3">
      <c r="B503" s="1">
        <v>501</v>
      </c>
      <c r="C503" s="1">
        <v>4.9525345992717078</v>
      </c>
      <c r="D503" s="1">
        <v>22.188603086175185</v>
      </c>
      <c r="E503" s="1">
        <v>6</v>
      </c>
      <c r="F503" s="1">
        <v>2.4877276998535454</v>
      </c>
    </row>
    <row r="504" spans="2:6" x14ac:dyDescent="0.3">
      <c r="B504" s="1">
        <v>502</v>
      </c>
      <c r="C504" s="1">
        <v>1.2590897444300739</v>
      </c>
      <c r="D504" s="1">
        <v>16.331164005406706</v>
      </c>
      <c r="E504" s="1">
        <v>1</v>
      </c>
      <c r="F504" s="1">
        <v>33.670640621123333</v>
      </c>
    </row>
    <row r="505" spans="2:6" x14ac:dyDescent="0.3">
      <c r="B505" s="1">
        <v>503</v>
      </c>
      <c r="C505" s="1">
        <v>5.3319240391392588</v>
      </c>
      <c r="D505" s="1">
        <v>23.783936357067457</v>
      </c>
      <c r="E505" s="1">
        <v>8</v>
      </c>
      <c r="F505" s="1">
        <v>23.787244571342953</v>
      </c>
    </row>
    <row r="506" spans="2:6" x14ac:dyDescent="0.3">
      <c r="B506" s="1">
        <v>504</v>
      </c>
      <c r="C506" s="1">
        <v>9.9307878047088529</v>
      </c>
      <c r="D506" s="1">
        <v>16.649476323980792</v>
      </c>
      <c r="E506" s="1">
        <v>5</v>
      </c>
      <c r="F506" s="1">
        <v>2.7532509954125404</v>
      </c>
    </row>
    <row r="507" spans="2:6" x14ac:dyDescent="0.3">
      <c r="B507" s="1">
        <v>505</v>
      </c>
      <c r="C507" s="1">
        <v>11.212033920686171</v>
      </c>
      <c r="D507" s="1">
        <v>15.686170196968494</v>
      </c>
      <c r="E507" s="1">
        <v>5</v>
      </c>
      <c r="F507" s="1">
        <v>13.286620635309335</v>
      </c>
    </row>
    <row r="508" spans="2:6" x14ac:dyDescent="0.3">
      <c r="B508" s="1">
        <v>506</v>
      </c>
      <c r="C508" s="1">
        <v>2.0669127678613473</v>
      </c>
      <c r="D508" s="1">
        <v>16.647664940718599</v>
      </c>
      <c r="E508" s="1">
        <v>3</v>
      </c>
      <c r="F508" s="1">
        <v>25.379867611987294</v>
      </c>
    </row>
    <row r="509" spans="2:6" x14ac:dyDescent="0.3">
      <c r="B509" s="1">
        <v>507</v>
      </c>
      <c r="C509" s="1">
        <v>1.1475490910680772</v>
      </c>
      <c r="D509" s="1">
        <v>19.107579755593473</v>
      </c>
      <c r="E509" s="1">
        <v>7</v>
      </c>
      <c r="F509" s="1">
        <v>65.801719624964107</v>
      </c>
    </row>
    <row r="510" spans="2:6" x14ac:dyDescent="0.3">
      <c r="B510" s="1">
        <v>508</v>
      </c>
      <c r="C510" s="1">
        <v>7.9105399002051024</v>
      </c>
      <c r="D510" s="1">
        <v>19.583898317136974</v>
      </c>
      <c r="E510" s="1">
        <v>1</v>
      </c>
      <c r="F510" s="1">
        <v>1.4939325138707784</v>
      </c>
    </row>
    <row r="511" spans="2:6" x14ac:dyDescent="0.3">
      <c r="B511" s="1">
        <v>509</v>
      </c>
      <c r="C511" s="1">
        <v>6.36777104284623</v>
      </c>
      <c r="D511" s="1">
        <v>13.394433849289568</v>
      </c>
      <c r="E511" s="1">
        <v>10</v>
      </c>
      <c r="F511" s="1">
        <v>22.428466157960582</v>
      </c>
    </row>
    <row r="512" spans="2:6" x14ac:dyDescent="0.3">
      <c r="B512" s="1">
        <v>510</v>
      </c>
      <c r="C512" s="1">
        <v>7.7518383423915056</v>
      </c>
      <c r="D512" s="1">
        <v>24.164179987975913</v>
      </c>
      <c r="E512" s="1">
        <v>7</v>
      </c>
      <c r="F512" s="1">
        <v>10.639190427922294</v>
      </c>
    </row>
    <row r="513" spans="2:6" x14ac:dyDescent="0.3">
      <c r="B513" s="1">
        <v>511</v>
      </c>
      <c r="C513" s="1">
        <v>1.5965783447473731</v>
      </c>
      <c r="D513" s="1">
        <v>14.909309461325474</v>
      </c>
      <c r="E513" s="1">
        <v>6</v>
      </c>
      <c r="F513" s="1">
        <v>3.2312664699628892</v>
      </c>
    </row>
    <row r="514" spans="2:6" x14ac:dyDescent="0.3">
      <c r="B514" s="1">
        <v>512</v>
      </c>
      <c r="C514" s="1">
        <v>2.7284591991006129</v>
      </c>
      <c r="D514" s="1">
        <v>19.235348353600639</v>
      </c>
      <c r="E514" s="1">
        <v>8</v>
      </c>
      <c r="F514" s="1">
        <v>4.4845949634793527</v>
      </c>
    </row>
    <row r="515" spans="2:6" x14ac:dyDescent="0.3">
      <c r="B515" s="1">
        <v>513</v>
      </c>
      <c r="C515" s="1">
        <v>3.3239441536663712</v>
      </c>
      <c r="D515" s="1">
        <v>21.810304052014811</v>
      </c>
      <c r="E515" s="1">
        <v>10</v>
      </c>
      <c r="F515" s="1">
        <v>12.891970815164715</v>
      </c>
    </row>
    <row r="516" spans="2:6" x14ac:dyDescent="0.3">
      <c r="B516" s="1">
        <v>514</v>
      </c>
      <c r="C516" s="1">
        <v>1.9306365885887178</v>
      </c>
      <c r="D516" s="1">
        <v>20.642178229571918</v>
      </c>
      <c r="E516" s="1">
        <v>5</v>
      </c>
      <c r="F516" s="1">
        <v>9.8515560938296396</v>
      </c>
    </row>
    <row r="517" spans="2:6" x14ac:dyDescent="0.3">
      <c r="B517" s="1">
        <v>515</v>
      </c>
      <c r="C517" s="1">
        <v>9.3139198074005627</v>
      </c>
      <c r="D517" s="1">
        <v>22.486189540905421</v>
      </c>
      <c r="E517" s="1">
        <v>6</v>
      </c>
      <c r="F517" s="1">
        <v>7.2320860429489953</v>
      </c>
    </row>
    <row r="518" spans="2:6" x14ac:dyDescent="0.3">
      <c r="B518" s="1">
        <v>516</v>
      </c>
      <c r="C518" s="1">
        <v>1.016924812850996</v>
      </c>
      <c r="D518" s="1">
        <v>20.469516916034951</v>
      </c>
      <c r="E518" s="1">
        <v>10</v>
      </c>
      <c r="F518" s="1">
        <v>16.375488348780156</v>
      </c>
    </row>
    <row r="519" spans="2:6" x14ac:dyDescent="0.3">
      <c r="B519" s="1">
        <v>517</v>
      </c>
      <c r="C519" s="1">
        <v>3.8356249681241947</v>
      </c>
      <c r="D519" s="1">
        <v>21.844758332105634</v>
      </c>
      <c r="E519" s="1">
        <v>2</v>
      </c>
      <c r="F519" s="1">
        <v>11.427161695308202</v>
      </c>
    </row>
    <row r="520" spans="2:6" x14ac:dyDescent="0.3">
      <c r="B520" s="1">
        <v>518</v>
      </c>
      <c r="C520" s="1">
        <v>1.5443786869796994</v>
      </c>
      <c r="D520" s="1">
        <v>21.186950741529145</v>
      </c>
      <c r="E520" s="1">
        <v>10</v>
      </c>
      <c r="F520" s="1">
        <v>8.707135127372549</v>
      </c>
    </row>
    <row r="521" spans="2:6" x14ac:dyDescent="0.3">
      <c r="B521" s="1">
        <v>519</v>
      </c>
      <c r="C521" s="1">
        <v>1.082135259164144</v>
      </c>
      <c r="D521" s="1">
        <v>20.021383857532847</v>
      </c>
      <c r="E521" s="1">
        <v>3</v>
      </c>
      <c r="F521" s="1">
        <v>57.763487145217695</v>
      </c>
    </row>
    <row r="522" spans="2:6" x14ac:dyDescent="0.3">
      <c r="B522" s="1">
        <v>520</v>
      </c>
      <c r="C522" s="1">
        <v>12.049392843989844</v>
      </c>
      <c r="D522" s="1">
        <v>15.727661672762355</v>
      </c>
      <c r="E522" s="1">
        <v>3</v>
      </c>
      <c r="F522" s="1">
        <v>5.5876908702748764</v>
      </c>
    </row>
    <row r="523" spans="2:6" x14ac:dyDescent="0.3">
      <c r="B523" s="1">
        <v>521</v>
      </c>
      <c r="C523" s="1">
        <v>4.4199931563439314</v>
      </c>
      <c r="D523" s="1">
        <v>19.398008834964358</v>
      </c>
      <c r="E523" s="1">
        <v>10</v>
      </c>
      <c r="F523" s="1">
        <v>1.6274011820229646</v>
      </c>
    </row>
    <row r="524" spans="2:6" x14ac:dyDescent="0.3">
      <c r="B524" s="1">
        <v>522</v>
      </c>
      <c r="C524" s="1">
        <v>8.9302814182510506</v>
      </c>
      <c r="D524" s="1">
        <v>26.206712996509488</v>
      </c>
      <c r="E524" s="1">
        <v>9</v>
      </c>
      <c r="F524" s="1">
        <v>14.157350516950434</v>
      </c>
    </row>
    <row r="525" spans="2:6" x14ac:dyDescent="0.3">
      <c r="B525" s="1">
        <v>523</v>
      </c>
      <c r="C525" s="1">
        <v>3.6692547771914406</v>
      </c>
      <c r="D525" s="1">
        <v>18.954447874699461</v>
      </c>
      <c r="E525" s="1">
        <v>3</v>
      </c>
      <c r="F525" s="1">
        <v>4.3553219203525888</v>
      </c>
    </row>
    <row r="526" spans="2:6" x14ac:dyDescent="0.3">
      <c r="B526" s="1">
        <v>524</v>
      </c>
      <c r="C526" s="1">
        <v>6.3929216640192701</v>
      </c>
      <c r="D526" s="1">
        <v>22.208021385542793</v>
      </c>
      <c r="E526" s="1">
        <v>9</v>
      </c>
      <c r="F526" s="1">
        <v>7.40092063476144</v>
      </c>
    </row>
    <row r="527" spans="2:6" x14ac:dyDescent="0.3">
      <c r="B527" s="1">
        <v>525</v>
      </c>
      <c r="C527" s="1">
        <v>5.7766909847770433</v>
      </c>
      <c r="D527" s="1">
        <v>14.683770241683831</v>
      </c>
      <c r="E527" s="1">
        <v>8</v>
      </c>
      <c r="F527" s="1">
        <v>2.8876191812950247</v>
      </c>
    </row>
    <row r="528" spans="2:6" x14ac:dyDescent="0.3">
      <c r="B528" s="1">
        <v>526</v>
      </c>
      <c r="C528" s="1">
        <v>11.234154853187855</v>
      </c>
      <c r="D528" s="1">
        <v>16.98897615981496</v>
      </c>
      <c r="E528" s="1">
        <v>10</v>
      </c>
      <c r="F528" s="1">
        <v>7.0304957385555751</v>
      </c>
    </row>
    <row r="529" spans="2:6" x14ac:dyDescent="0.3">
      <c r="B529" s="1">
        <v>527</v>
      </c>
      <c r="C529" s="1">
        <v>2.2635811060549664</v>
      </c>
      <c r="D529" s="1">
        <v>21.665823075629163</v>
      </c>
      <c r="E529" s="1">
        <v>2</v>
      </c>
      <c r="F529" s="1">
        <v>3.1382933415750847</v>
      </c>
    </row>
    <row r="530" spans="2:6" x14ac:dyDescent="0.3">
      <c r="B530" s="1">
        <v>528</v>
      </c>
      <c r="C530" s="1">
        <v>3.2848174055743287</v>
      </c>
      <c r="D530" s="1">
        <v>17.365032349440519</v>
      </c>
      <c r="E530" s="1">
        <v>3</v>
      </c>
      <c r="F530" s="1">
        <v>7.1742211606692257</v>
      </c>
    </row>
    <row r="531" spans="2:6" x14ac:dyDescent="0.3">
      <c r="B531" s="1">
        <v>529</v>
      </c>
      <c r="C531" s="1">
        <v>5.5722598950636408</v>
      </c>
      <c r="D531" s="1">
        <v>14.482567039909194</v>
      </c>
      <c r="E531" s="1">
        <v>7</v>
      </c>
      <c r="F531" s="1">
        <v>11.731738836910598</v>
      </c>
    </row>
    <row r="532" spans="2:6" x14ac:dyDescent="0.3">
      <c r="B532" s="1">
        <v>530</v>
      </c>
      <c r="C532" s="1">
        <v>4.3628121272847054</v>
      </c>
      <c r="D532" s="1">
        <v>17.326309970281638</v>
      </c>
      <c r="E532" s="1">
        <v>4</v>
      </c>
      <c r="F532" s="1">
        <v>0.85479328819028144</v>
      </c>
    </row>
    <row r="533" spans="2:6" x14ac:dyDescent="0.3">
      <c r="B533" s="1">
        <v>531</v>
      </c>
      <c r="C533" s="1">
        <v>3.1067921350142296</v>
      </c>
      <c r="D533" s="1">
        <v>23.97759811947143</v>
      </c>
      <c r="E533" s="1">
        <v>2</v>
      </c>
      <c r="F533" s="1">
        <v>10.626208701339975</v>
      </c>
    </row>
    <row r="534" spans="2:6" x14ac:dyDescent="0.3">
      <c r="B534" s="1">
        <v>532</v>
      </c>
      <c r="C534" s="1">
        <v>2.1759418102257224</v>
      </c>
      <c r="D534" s="1">
        <v>23.809252595897867</v>
      </c>
      <c r="E534" s="1">
        <v>5</v>
      </c>
      <c r="F534" s="1">
        <v>3.9058739875563733</v>
      </c>
    </row>
    <row r="535" spans="2:6" x14ac:dyDescent="0.3">
      <c r="B535" s="1">
        <v>533</v>
      </c>
      <c r="C535" s="1">
        <v>1.5493794719518523</v>
      </c>
      <c r="D535" s="1">
        <v>12.798907324673459</v>
      </c>
      <c r="E535" s="1">
        <v>2</v>
      </c>
      <c r="F535" s="1">
        <v>2.0981163657673152</v>
      </c>
    </row>
    <row r="536" spans="2:6" x14ac:dyDescent="0.3">
      <c r="B536" s="1">
        <v>534</v>
      </c>
      <c r="C536" s="1">
        <v>2.7924177237708943</v>
      </c>
      <c r="D536" s="1">
        <v>25.798288902118003</v>
      </c>
      <c r="E536" s="1">
        <v>10</v>
      </c>
      <c r="F536" s="1">
        <v>7.1799810696613333</v>
      </c>
    </row>
    <row r="537" spans="2:6" x14ac:dyDescent="0.3">
      <c r="B537" s="1">
        <v>535</v>
      </c>
      <c r="C537" s="1">
        <v>7.8117065232731679</v>
      </c>
      <c r="D537" s="1">
        <v>15.801682716739286</v>
      </c>
      <c r="E537" s="1">
        <v>6</v>
      </c>
      <c r="F537" s="1">
        <v>39.632633561015766</v>
      </c>
    </row>
    <row r="538" spans="2:6" x14ac:dyDescent="0.3">
      <c r="B538" s="1">
        <v>536</v>
      </c>
      <c r="C538" s="1">
        <v>2.0324819860309984</v>
      </c>
      <c r="D538" s="1">
        <v>23.310180409583587</v>
      </c>
      <c r="E538" s="1">
        <v>3</v>
      </c>
      <c r="F538" s="1">
        <v>14.999019549862613</v>
      </c>
    </row>
    <row r="539" spans="2:6" x14ac:dyDescent="0.3">
      <c r="B539" s="1">
        <v>537</v>
      </c>
      <c r="C539" s="1">
        <v>6.7296633016877836</v>
      </c>
      <c r="D539" s="1">
        <v>12.457408116822403</v>
      </c>
      <c r="E539" s="1">
        <v>10</v>
      </c>
      <c r="F539" s="1">
        <v>7.132223794624303</v>
      </c>
    </row>
    <row r="540" spans="2:6" x14ac:dyDescent="0.3">
      <c r="B540" s="1">
        <v>538</v>
      </c>
      <c r="C540" s="1">
        <v>3.8250666555227006</v>
      </c>
      <c r="D540" s="1">
        <v>20.251572295052689</v>
      </c>
      <c r="E540" s="1">
        <v>8</v>
      </c>
      <c r="F540" s="1">
        <v>3.8751219803828683</v>
      </c>
    </row>
    <row r="541" spans="2:6" x14ac:dyDescent="0.3">
      <c r="B541" s="1">
        <v>539</v>
      </c>
      <c r="C541" s="1">
        <v>2.3376469664106279</v>
      </c>
      <c r="D541" s="1">
        <v>15.025549030604434</v>
      </c>
      <c r="E541" s="1">
        <v>6</v>
      </c>
      <c r="F541" s="1">
        <v>19.164900583807132</v>
      </c>
    </row>
    <row r="542" spans="2:6" x14ac:dyDescent="0.3">
      <c r="B542" s="1">
        <v>540</v>
      </c>
      <c r="C542" s="1">
        <v>3.1638800058941676</v>
      </c>
      <c r="D542" s="1">
        <v>20.438616766063113</v>
      </c>
      <c r="E542" s="1">
        <v>0</v>
      </c>
      <c r="F542" s="1">
        <v>10.956622471235891</v>
      </c>
    </row>
    <row r="543" spans="2:6" x14ac:dyDescent="0.3">
      <c r="B543" s="1">
        <v>541</v>
      </c>
      <c r="C543" s="1">
        <v>5.0921918653283811</v>
      </c>
      <c r="D543" s="1">
        <v>24.345470754496212</v>
      </c>
      <c r="E543" s="1">
        <v>9</v>
      </c>
      <c r="F543" s="1">
        <v>2.7747278760258864</v>
      </c>
    </row>
    <row r="544" spans="2:6" x14ac:dyDescent="0.3">
      <c r="B544" s="1">
        <v>542</v>
      </c>
      <c r="C544" s="1">
        <v>5.0909216679956764</v>
      </c>
      <c r="D544" s="1">
        <v>20.101372208702099</v>
      </c>
      <c r="E544" s="1">
        <v>2</v>
      </c>
      <c r="F544" s="1">
        <v>10.52305691379515</v>
      </c>
    </row>
    <row r="545" spans="2:6" x14ac:dyDescent="0.3">
      <c r="B545" s="1">
        <v>543</v>
      </c>
      <c r="C545" s="1">
        <v>7.2082756869081726</v>
      </c>
      <c r="D545" s="1">
        <v>22.368534344667154</v>
      </c>
      <c r="E545" s="1">
        <v>6</v>
      </c>
      <c r="F545" s="1">
        <v>2.167195885800433</v>
      </c>
    </row>
    <row r="546" spans="2:6" x14ac:dyDescent="0.3">
      <c r="B546" s="1">
        <v>544</v>
      </c>
      <c r="C546" s="1">
        <v>3.3834134270379299</v>
      </c>
      <c r="D546" s="1">
        <v>19.746626621370115</v>
      </c>
      <c r="E546" s="1">
        <v>6</v>
      </c>
      <c r="F546" s="1">
        <v>27.07868469776729</v>
      </c>
    </row>
    <row r="547" spans="2:6" x14ac:dyDescent="0.3">
      <c r="B547" s="1">
        <v>545</v>
      </c>
      <c r="C547" s="1">
        <v>1.3082823654540516</v>
      </c>
      <c r="D547" s="1">
        <v>17.709761700306</v>
      </c>
      <c r="E547" s="1">
        <v>7</v>
      </c>
      <c r="F547" s="1">
        <v>6.4263167481936367</v>
      </c>
    </row>
    <row r="548" spans="2:6" x14ac:dyDescent="0.3">
      <c r="B548" s="1">
        <v>546</v>
      </c>
      <c r="C548" s="1">
        <v>3.8407737482203195</v>
      </c>
      <c r="D548" s="1">
        <v>20.831409992651153</v>
      </c>
      <c r="E548" s="1">
        <v>5</v>
      </c>
      <c r="F548" s="1">
        <v>5.5515709279232137</v>
      </c>
    </row>
    <row r="549" spans="2:6" x14ac:dyDescent="0.3">
      <c r="B549" s="1">
        <v>547</v>
      </c>
      <c r="C549" s="1">
        <v>4.7499445542707992</v>
      </c>
      <c r="D549" s="1">
        <v>18.588358901683257</v>
      </c>
      <c r="E549" s="1">
        <v>6</v>
      </c>
      <c r="F549" s="1">
        <v>10.811233094534487</v>
      </c>
    </row>
    <row r="550" spans="2:6" x14ac:dyDescent="0.3">
      <c r="B550" s="1">
        <v>548</v>
      </c>
      <c r="C550" s="1">
        <v>4.3313497558679641</v>
      </c>
      <c r="D550" s="1">
        <v>18.542419686844909</v>
      </c>
      <c r="E550" s="1">
        <v>9</v>
      </c>
      <c r="F550" s="1">
        <v>2.427729159085227</v>
      </c>
    </row>
    <row r="551" spans="2:6" x14ac:dyDescent="0.3">
      <c r="B551" s="1">
        <v>549</v>
      </c>
      <c r="C551" s="1">
        <v>3.9999082170975271</v>
      </c>
      <c r="D551" s="1">
        <v>20.729075797839055</v>
      </c>
      <c r="E551" s="1">
        <v>10</v>
      </c>
      <c r="F551" s="1">
        <v>1.5522978420358842</v>
      </c>
    </row>
    <row r="552" spans="2:6" x14ac:dyDescent="0.3">
      <c r="B552" s="1">
        <v>550</v>
      </c>
      <c r="C552" s="1">
        <v>3.6545981079622947</v>
      </c>
      <c r="D552" s="1">
        <v>21.594905810323525</v>
      </c>
      <c r="E552" s="1">
        <v>7</v>
      </c>
      <c r="F552" s="1">
        <v>6.7941437373960838</v>
      </c>
    </row>
    <row r="553" spans="2:6" x14ac:dyDescent="0.3">
      <c r="B553" s="1">
        <v>551</v>
      </c>
      <c r="C553" s="1">
        <v>16.410495525638829</v>
      </c>
      <c r="D553" s="1">
        <v>18.184314670745358</v>
      </c>
      <c r="E553" s="1">
        <v>5</v>
      </c>
      <c r="F553" s="1">
        <v>14.373916643826155</v>
      </c>
    </row>
    <row r="554" spans="2:6" x14ac:dyDescent="0.3">
      <c r="B554" s="1">
        <v>552</v>
      </c>
      <c r="C554" s="1">
        <v>2.5527071500065848</v>
      </c>
      <c r="D554" s="1">
        <v>22.76631882766106</v>
      </c>
      <c r="E554" s="1">
        <v>10</v>
      </c>
      <c r="F554" s="1">
        <v>14.328745366785919</v>
      </c>
    </row>
    <row r="555" spans="2:6" x14ac:dyDescent="0.3">
      <c r="B555" s="1">
        <v>553</v>
      </c>
      <c r="C555" s="1">
        <v>2.7468419748900375</v>
      </c>
      <c r="D555" s="1">
        <v>17.196461429310556</v>
      </c>
      <c r="E555" s="1">
        <v>8</v>
      </c>
      <c r="F555" s="1">
        <v>2.0820664767049095</v>
      </c>
    </row>
    <row r="556" spans="2:6" x14ac:dyDescent="0.3">
      <c r="B556" s="1">
        <v>554</v>
      </c>
      <c r="C556" s="1">
        <v>1.5279506351079128</v>
      </c>
      <c r="D556" s="1">
        <v>11.496831535353081</v>
      </c>
      <c r="E556" s="1">
        <v>9</v>
      </c>
      <c r="F556" s="1">
        <v>10.320686937531843</v>
      </c>
    </row>
    <row r="557" spans="2:6" x14ac:dyDescent="0.3">
      <c r="B557" s="1">
        <v>555</v>
      </c>
      <c r="C557" s="1">
        <v>7.4822488157777229</v>
      </c>
      <c r="D557" s="1">
        <v>18.382061604797808</v>
      </c>
      <c r="E557" s="1">
        <v>5</v>
      </c>
      <c r="F557" s="1">
        <v>2.5001177976784068</v>
      </c>
    </row>
    <row r="558" spans="2:6" x14ac:dyDescent="0.3">
      <c r="B558" s="1">
        <v>556</v>
      </c>
      <c r="C558" s="1">
        <v>5.0167640915199394</v>
      </c>
      <c r="D558" s="1">
        <v>15.030599708390426</v>
      </c>
      <c r="E558" s="1">
        <v>9</v>
      </c>
      <c r="F558" s="1">
        <v>3.5689739666690197</v>
      </c>
    </row>
    <row r="559" spans="2:6" x14ac:dyDescent="0.3">
      <c r="B559" s="1">
        <v>557</v>
      </c>
      <c r="C559" s="1">
        <v>12.466770344168131</v>
      </c>
      <c r="D559" s="1">
        <v>24.814550164107562</v>
      </c>
      <c r="E559" s="1">
        <v>7</v>
      </c>
      <c r="F559" s="1">
        <v>5.8420126754110715</v>
      </c>
    </row>
    <row r="560" spans="2:6" x14ac:dyDescent="0.3">
      <c r="B560" s="1">
        <v>558</v>
      </c>
      <c r="C560" s="1">
        <v>11.405167238333545</v>
      </c>
      <c r="D560" s="1">
        <v>25.153440987587818</v>
      </c>
      <c r="E560" s="1">
        <v>5</v>
      </c>
      <c r="F560" s="1">
        <v>2.5987069213818637</v>
      </c>
    </row>
    <row r="561" spans="2:6" x14ac:dyDescent="0.3">
      <c r="B561" s="1">
        <v>559</v>
      </c>
      <c r="C561" s="1">
        <v>7.7913907895552423</v>
      </c>
      <c r="D561" s="1">
        <v>24.833815498265182</v>
      </c>
      <c r="E561" s="1">
        <v>1</v>
      </c>
      <c r="F561" s="1">
        <v>44.236203515754369</v>
      </c>
    </row>
    <row r="562" spans="2:6" x14ac:dyDescent="0.3">
      <c r="B562" s="1">
        <v>560</v>
      </c>
      <c r="C562" s="1">
        <v>3.5411466145401027</v>
      </c>
      <c r="D562" s="1">
        <v>15.487849734987186</v>
      </c>
      <c r="E562" s="1">
        <v>1</v>
      </c>
      <c r="F562" s="1">
        <v>4.6355069497689145</v>
      </c>
    </row>
    <row r="563" spans="2:6" x14ac:dyDescent="0.3">
      <c r="B563" s="1">
        <v>561</v>
      </c>
      <c r="C563" s="1">
        <v>0.95217963193139632</v>
      </c>
      <c r="D563" s="1">
        <v>26.105187587556689</v>
      </c>
      <c r="E563" s="1">
        <v>7</v>
      </c>
      <c r="F563" s="1">
        <v>5.1855505269223556</v>
      </c>
    </row>
    <row r="564" spans="2:6" x14ac:dyDescent="0.3">
      <c r="B564" s="1">
        <v>562</v>
      </c>
      <c r="C564" s="1">
        <v>5.7393527093209595</v>
      </c>
      <c r="D564" s="1">
        <v>24.372182160218053</v>
      </c>
      <c r="E564" s="1">
        <v>6</v>
      </c>
      <c r="F564" s="1">
        <v>7.3445921871187476</v>
      </c>
    </row>
    <row r="565" spans="2:6" x14ac:dyDescent="0.3">
      <c r="B565" s="1">
        <v>563</v>
      </c>
      <c r="C565" s="1">
        <v>7.2394617494772229</v>
      </c>
      <c r="D565" s="1">
        <v>26.983358793690723</v>
      </c>
      <c r="E565" s="1">
        <v>5</v>
      </c>
      <c r="F565" s="1">
        <v>12.010887982806434</v>
      </c>
    </row>
    <row r="566" spans="2:6" x14ac:dyDescent="0.3">
      <c r="B566" s="1">
        <v>564</v>
      </c>
      <c r="C566" s="1">
        <v>7.9556329601470894</v>
      </c>
      <c r="D566" s="1">
        <v>13.753707235402183</v>
      </c>
      <c r="E566" s="1">
        <v>6</v>
      </c>
      <c r="F566" s="1">
        <v>16.309857699271809</v>
      </c>
    </row>
    <row r="567" spans="2:6" x14ac:dyDescent="0.3">
      <c r="B567" s="1">
        <v>565</v>
      </c>
      <c r="C567" s="1">
        <v>4.299873745472504</v>
      </c>
      <c r="D567" s="1">
        <v>24.528121597926525</v>
      </c>
      <c r="E567" s="1">
        <v>7</v>
      </c>
      <c r="F567" s="1">
        <v>3.8062336245982769</v>
      </c>
    </row>
    <row r="568" spans="2:6" x14ac:dyDescent="0.3">
      <c r="B568" s="1">
        <v>566</v>
      </c>
      <c r="C568" s="1">
        <v>2.6225053057042529</v>
      </c>
      <c r="D568" s="1">
        <v>21.898177069642735</v>
      </c>
      <c r="E568" s="1">
        <v>2</v>
      </c>
      <c r="F568" s="1">
        <v>16.197440696280811</v>
      </c>
    </row>
    <row r="569" spans="2:6" x14ac:dyDescent="0.3">
      <c r="B569" s="1">
        <v>567</v>
      </c>
      <c r="C569" s="1">
        <v>0.58727830172295792</v>
      </c>
      <c r="D569" s="1">
        <v>27.591021496990791</v>
      </c>
      <c r="E569" s="1">
        <v>9</v>
      </c>
      <c r="F569" s="1">
        <v>1.8653189943171409</v>
      </c>
    </row>
    <row r="570" spans="2:6" x14ac:dyDescent="0.3">
      <c r="B570" s="1">
        <v>568</v>
      </c>
      <c r="C570" s="1">
        <v>7.180665638818799</v>
      </c>
      <c r="D570" s="1">
        <v>12.437879278180876</v>
      </c>
      <c r="E570" s="1">
        <v>9</v>
      </c>
      <c r="F570" s="1">
        <v>2.2897997140812949</v>
      </c>
    </row>
    <row r="571" spans="2:6" x14ac:dyDescent="0.3">
      <c r="B571" s="1">
        <v>569</v>
      </c>
      <c r="C571" s="1">
        <v>3.3922122650386464</v>
      </c>
      <c r="D571" s="1">
        <v>20.820405812088232</v>
      </c>
      <c r="E571" s="1">
        <v>8</v>
      </c>
      <c r="F571" s="1">
        <v>25.226179247501488</v>
      </c>
    </row>
    <row r="572" spans="2:6" x14ac:dyDescent="0.3">
      <c r="B572" s="1">
        <v>570</v>
      </c>
      <c r="C572" s="1">
        <v>3.1126291177626668</v>
      </c>
      <c r="D572" s="1">
        <v>20.013550135514137</v>
      </c>
      <c r="E572" s="1">
        <v>4</v>
      </c>
      <c r="F572" s="1">
        <v>6.3818470681535775</v>
      </c>
    </row>
    <row r="573" spans="2:6" x14ac:dyDescent="0.3">
      <c r="B573" s="1">
        <v>571</v>
      </c>
      <c r="C573" s="1">
        <v>0.90406771821483234</v>
      </c>
      <c r="D573" s="1">
        <v>18.422536442913046</v>
      </c>
      <c r="E573" s="1">
        <v>7</v>
      </c>
      <c r="F573" s="1">
        <v>13.000561625028668</v>
      </c>
    </row>
    <row r="574" spans="2:6" x14ac:dyDescent="0.3">
      <c r="B574" s="1">
        <v>572</v>
      </c>
      <c r="C574" s="1">
        <v>2.4403480946889649</v>
      </c>
      <c r="D574" s="1">
        <v>20.651911655534864</v>
      </c>
      <c r="E574" s="1">
        <v>10</v>
      </c>
      <c r="F574" s="1">
        <v>6.8375721706178103</v>
      </c>
    </row>
    <row r="575" spans="2:6" x14ac:dyDescent="0.3">
      <c r="B575" s="1">
        <v>573</v>
      </c>
      <c r="C575" s="1">
        <v>5.6265575667545962</v>
      </c>
      <c r="D575" s="1">
        <v>27.681096135256652</v>
      </c>
      <c r="E575" s="1">
        <v>6</v>
      </c>
      <c r="F575" s="1">
        <v>16.247978797095907</v>
      </c>
    </row>
    <row r="576" spans="2:6" x14ac:dyDescent="0.3">
      <c r="B576" s="1">
        <v>574</v>
      </c>
      <c r="C576" s="1">
        <v>7.2137967030561141</v>
      </c>
      <c r="D576" s="1">
        <v>20.537760554662626</v>
      </c>
      <c r="E576" s="1">
        <v>8</v>
      </c>
      <c r="F576" s="1">
        <v>2.7658564482386714</v>
      </c>
    </row>
    <row r="577" spans="2:6" x14ac:dyDescent="0.3">
      <c r="B577" s="1">
        <v>575</v>
      </c>
      <c r="C577" s="1">
        <v>4.7993093301816696</v>
      </c>
      <c r="D577" s="1">
        <v>21.245105374407704</v>
      </c>
      <c r="E577" s="1">
        <v>9</v>
      </c>
      <c r="F577" s="1">
        <v>11.304885145787212</v>
      </c>
    </row>
    <row r="578" spans="2:6" x14ac:dyDescent="0.3">
      <c r="B578" s="1">
        <v>576</v>
      </c>
      <c r="C578" s="1">
        <v>4.6077581089134068</v>
      </c>
      <c r="D578" s="1">
        <v>21.788459487551915</v>
      </c>
      <c r="E578" s="1">
        <v>10</v>
      </c>
      <c r="F578" s="1">
        <v>1.272173818996829</v>
      </c>
    </row>
    <row r="579" spans="2:6" x14ac:dyDescent="0.3">
      <c r="B579" s="1">
        <v>577</v>
      </c>
      <c r="C579" s="1">
        <v>4.0710807184135804</v>
      </c>
      <c r="D579" s="1">
        <v>28.404628700121492</v>
      </c>
      <c r="E579" s="1">
        <v>10</v>
      </c>
      <c r="F579" s="1">
        <v>24.735877963718401</v>
      </c>
    </row>
    <row r="580" spans="2:6" x14ac:dyDescent="0.3">
      <c r="B580" s="1">
        <v>578</v>
      </c>
      <c r="C580" s="1">
        <v>8.7972875064184333</v>
      </c>
      <c r="D580" s="1">
        <v>22.828274499641864</v>
      </c>
      <c r="E580" s="1">
        <v>7</v>
      </c>
      <c r="F580" s="1">
        <v>9.4799287711766187</v>
      </c>
    </row>
    <row r="581" spans="2:6" x14ac:dyDescent="0.3">
      <c r="B581" s="1">
        <v>579</v>
      </c>
      <c r="C581" s="1">
        <v>4.6213168481465763</v>
      </c>
      <c r="D581" s="1">
        <v>23.090116611177081</v>
      </c>
      <c r="E581" s="1">
        <v>9</v>
      </c>
      <c r="F581" s="1">
        <v>11.638161377355356</v>
      </c>
    </row>
    <row r="582" spans="2:6" x14ac:dyDescent="0.3">
      <c r="B582" s="1">
        <v>580</v>
      </c>
      <c r="C582" s="1">
        <v>4.6313107714341317</v>
      </c>
      <c r="D582" s="1">
        <v>21.638414583630194</v>
      </c>
      <c r="E582" s="1">
        <v>5</v>
      </c>
      <c r="F582" s="1">
        <v>16.280119911479495</v>
      </c>
    </row>
    <row r="583" spans="2:6" x14ac:dyDescent="0.3">
      <c r="B583" s="1">
        <v>581</v>
      </c>
      <c r="C583" s="1">
        <v>1.5224712922213366</v>
      </c>
      <c r="D583" s="1">
        <v>20.561175457199777</v>
      </c>
      <c r="E583" s="1">
        <v>8</v>
      </c>
      <c r="F583" s="1">
        <v>3.437489862442094</v>
      </c>
    </row>
    <row r="584" spans="2:6" x14ac:dyDescent="0.3">
      <c r="B584" s="1">
        <v>582</v>
      </c>
      <c r="C584" s="1">
        <v>3.4858111550074038</v>
      </c>
      <c r="D584" s="1">
        <v>17.127954009531919</v>
      </c>
      <c r="E584" s="1">
        <v>7</v>
      </c>
      <c r="F584" s="1">
        <v>1.8566952911593162</v>
      </c>
    </row>
    <row r="585" spans="2:6" x14ac:dyDescent="0.3">
      <c r="B585" s="1">
        <v>583</v>
      </c>
      <c r="C585" s="1">
        <v>1.2956973185415235</v>
      </c>
      <c r="D585" s="1">
        <v>22.918264171236267</v>
      </c>
      <c r="E585" s="1">
        <v>7</v>
      </c>
      <c r="F585" s="1">
        <v>13.800513223620275</v>
      </c>
    </row>
    <row r="586" spans="2:6" x14ac:dyDescent="0.3">
      <c r="B586" s="1">
        <v>584</v>
      </c>
      <c r="C586" s="1">
        <v>2.3973161817464934</v>
      </c>
      <c r="D586" s="1">
        <v>21.283650405986034</v>
      </c>
      <c r="E586" s="1">
        <v>4</v>
      </c>
      <c r="F586" s="1">
        <v>7.0495158593824625</v>
      </c>
    </row>
    <row r="587" spans="2:6" x14ac:dyDescent="0.3">
      <c r="B587" s="1">
        <v>585</v>
      </c>
      <c r="C587" s="1">
        <v>2.5932240054266504</v>
      </c>
      <c r="D587" s="1">
        <v>19.52241830299155</v>
      </c>
      <c r="E587" s="1">
        <v>5</v>
      </c>
      <c r="F587" s="1">
        <v>3.6005800320146775</v>
      </c>
    </row>
    <row r="588" spans="2:6" x14ac:dyDescent="0.3">
      <c r="B588" s="1">
        <v>586</v>
      </c>
      <c r="C588" s="1">
        <v>10.689691401970659</v>
      </c>
      <c r="D588" s="1">
        <v>18.949543507098518</v>
      </c>
      <c r="E588" s="1">
        <v>1</v>
      </c>
      <c r="F588" s="1">
        <v>21.971621229027043</v>
      </c>
    </row>
    <row r="589" spans="2:6" x14ac:dyDescent="0.3">
      <c r="B589" s="1">
        <v>587</v>
      </c>
      <c r="C589" s="1">
        <v>7.9492931764952459</v>
      </c>
      <c r="D589" s="1">
        <v>16.81214726197646</v>
      </c>
      <c r="E589" s="1">
        <v>5</v>
      </c>
      <c r="F589" s="1">
        <v>8.4404712317866011</v>
      </c>
    </row>
    <row r="590" spans="2:6" x14ac:dyDescent="0.3">
      <c r="B590" s="1">
        <v>588</v>
      </c>
      <c r="C590" s="1">
        <v>4.1702613803537343</v>
      </c>
      <c r="D590" s="1">
        <v>23.171432414307937</v>
      </c>
      <c r="E590" s="1">
        <v>3</v>
      </c>
      <c r="F590" s="1">
        <v>19.906832942230285</v>
      </c>
    </row>
    <row r="591" spans="2:6" x14ac:dyDescent="0.3">
      <c r="B591" s="1">
        <v>589</v>
      </c>
      <c r="C591" s="1">
        <v>9.4007860436824426</v>
      </c>
      <c r="D591" s="1">
        <v>22.461467642370373</v>
      </c>
      <c r="E591" s="1">
        <v>7</v>
      </c>
      <c r="F591" s="1">
        <v>3.4915775551257862</v>
      </c>
    </row>
    <row r="592" spans="2:6" x14ac:dyDescent="0.3">
      <c r="B592" s="1">
        <v>590</v>
      </c>
      <c r="C592" s="1">
        <v>1.3132060642124261</v>
      </c>
      <c r="D592" s="1">
        <v>12.225125224277495</v>
      </c>
      <c r="E592" s="1">
        <v>8</v>
      </c>
      <c r="F592" s="1">
        <v>13.628897381822998</v>
      </c>
    </row>
    <row r="593" spans="2:6" x14ac:dyDescent="0.3">
      <c r="B593" s="1">
        <v>591</v>
      </c>
      <c r="C593" s="1">
        <v>5.0627214730628971</v>
      </c>
      <c r="D593" s="1">
        <v>23.773452035130703</v>
      </c>
      <c r="E593" s="1">
        <v>3</v>
      </c>
      <c r="F593" s="1">
        <v>4.8579738970369561</v>
      </c>
    </row>
    <row r="594" spans="2:6" x14ac:dyDescent="0.3">
      <c r="B594" s="1">
        <v>592</v>
      </c>
      <c r="C594" s="1">
        <v>6.8927688067142476</v>
      </c>
      <c r="D594" s="1">
        <v>20.203385775572041</v>
      </c>
      <c r="E594" s="1">
        <v>6</v>
      </c>
      <c r="F594" s="1">
        <v>5.1173234819243767</v>
      </c>
    </row>
    <row r="595" spans="2:6" x14ac:dyDescent="0.3">
      <c r="B595" s="1">
        <v>593</v>
      </c>
      <c r="C595" s="1">
        <v>6.1830733162692413</v>
      </c>
      <c r="D595" s="1">
        <v>23.610904509293476</v>
      </c>
      <c r="E595" s="1">
        <v>3</v>
      </c>
      <c r="F595" s="1">
        <v>11.621224170058676</v>
      </c>
    </row>
    <row r="596" spans="2:6" x14ac:dyDescent="0.3">
      <c r="B596" s="1">
        <v>594</v>
      </c>
      <c r="C596" s="1">
        <v>5.8036363156630637</v>
      </c>
      <c r="D596" s="1">
        <v>23.007373009636161</v>
      </c>
      <c r="E596" s="1">
        <v>10</v>
      </c>
      <c r="F596" s="1">
        <v>8.9387665444882085</v>
      </c>
    </row>
    <row r="597" spans="2:6" x14ac:dyDescent="0.3">
      <c r="B597" s="1">
        <v>595</v>
      </c>
      <c r="C597" s="1">
        <v>3.6729644735833706</v>
      </c>
      <c r="D597" s="1">
        <v>26.188141148512994</v>
      </c>
      <c r="E597" s="1">
        <v>6</v>
      </c>
      <c r="F597" s="1">
        <v>8.4644822161852797</v>
      </c>
    </row>
    <row r="598" spans="2:6" x14ac:dyDescent="0.3">
      <c r="B598" s="1">
        <v>596</v>
      </c>
      <c r="C598" s="1">
        <v>3.6112102696816062</v>
      </c>
      <c r="D598" s="1">
        <v>24.347673792548846</v>
      </c>
      <c r="E598" s="1">
        <v>6</v>
      </c>
      <c r="F598" s="1">
        <v>41.249559667298072</v>
      </c>
    </row>
    <row r="599" spans="2:6" x14ac:dyDescent="0.3">
      <c r="B599" s="1">
        <v>597</v>
      </c>
      <c r="C599" s="1">
        <v>7.5050285103804972</v>
      </c>
      <c r="D599" s="1">
        <v>25.576259689002541</v>
      </c>
      <c r="E599" s="1">
        <v>2</v>
      </c>
      <c r="F599" s="1">
        <v>7.9189865775551702</v>
      </c>
    </row>
    <row r="600" spans="2:6" x14ac:dyDescent="0.3">
      <c r="B600" s="1">
        <v>598</v>
      </c>
      <c r="C600" s="1">
        <v>4.8292791235027153</v>
      </c>
      <c r="D600" s="1">
        <v>21.40716872532369</v>
      </c>
      <c r="E600" s="1">
        <v>3</v>
      </c>
      <c r="F600" s="1">
        <v>9.2265265725889734</v>
      </c>
    </row>
    <row r="601" spans="2:6" x14ac:dyDescent="0.3">
      <c r="B601" s="1">
        <v>599</v>
      </c>
      <c r="C601" s="1">
        <v>6.3193682061156471</v>
      </c>
      <c r="D601" s="1">
        <v>18.450310964921897</v>
      </c>
      <c r="E601" s="1">
        <v>9</v>
      </c>
      <c r="F601" s="1">
        <v>12.094058560464294</v>
      </c>
    </row>
    <row r="602" spans="2:6" x14ac:dyDescent="0.3">
      <c r="B602" s="1">
        <v>600</v>
      </c>
      <c r="C602" s="1">
        <v>4.0465018634858252</v>
      </c>
      <c r="D602" s="1">
        <v>17.515040193991151</v>
      </c>
      <c r="E602" s="1">
        <v>3</v>
      </c>
      <c r="F602" s="1">
        <v>2.1735017069707214</v>
      </c>
    </row>
    <row r="603" spans="2:6" x14ac:dyDescent="0.3">
      <c r="B603" s="1">
        <v>601</v>
      </c>
      <c r="C603" s="1">
        <v>14.665089487831175</v>
      </c>
      <c r="D603" s="1">
        <v>19.617854717880402</v>
      </c>
      <c r="E603" s="1">
        <v>3</v>
      </c>
      <c r="F603" s="1">
        <v>2.1991459425401993</v>
      </c>
    </row>
    <row r="604" spans="2:6" x14ac:dyDescent="0.3">
      <c r="B604" s="1">
        <v>602</v>
      </c>
      <c r="C604" s="1">
        <v>2.0162060935208412</v>
      </c>
      <c r="D604" s="1">
        <v>12.566216831338277</v>
      </c>
      <c r="E604" s="1">
        <v>10</v>
      </c>
      <c r="F604" s="1">
        <v>3.5115324403356127</v>
      </c>
    </row>
    <row r="605" spans="2:6" x14ac:dyDescent="0.3">
      <c r="B605" s="1">
        <v>603</v>
      </c>
      <c r="C605" s="1">
        <v>6.1110949331973154</v>
      </c>
      <c r="D605" s="1">
        <v>18.228581725790409</v>
      </c>
      <c r="E605" s="1">
        <v>5</v>
      </c>
      <c r="F605" s="1">
        <v>2.5585219924716385</v>
      </c>
    </row>
    <row r="606" spans="2:6" x14ac:dyDescent="0.3">
      <c r="B606" s="1">
        <v>604</v>
      </c>
      <c r="C606" s="1">
        <v>4.4779894114543515</v>
      </c>
      <c r="D606" s="1">
        <v>24.227412728038477</v>
      </c>
      <c r="E606" s="1">
        <v>2</v>
      </c>
      <c r="F606" s="1">
        <v>10.918796961027745</v>
      </c>
    </row>
    <row r="607" spans="2:6" x14ac:dyDescent="0.3">
      <c r="B607" s="1">
        <v>605</v>
      </c>
      <c r="C607" s="1">
        <v>8.9844190015673693</v>
      </c>
      <c r="D607" s="1">
        <v>20.178800952199055</v>
      </c>
      <c r="E607" s="1">
        <v>6</v>
      </c>
      <c r="F607" s="1">
        <v>27.590702351324488</v>
      </c>
    </row>
    <row r="608" spans="2:6" x14ac:dyDescent="0.3">
      <c r="B608" s="1">
        <v>606</v>
      </c>
      <c r="C608" s="1">
        <v>9.9610033920495127</v>
      </c>
      <c r="D608" s="1">
        <v>17.502070834179179</v>
      </c>
      <c r="E608" s="1">
        <v>8</v>
      </c>
      <c r="F608" s="1">
        <v>14.207745127312165</v>
      </c>
    </row>
    <row r="609" spans="2:6" x14ac:dyDescent="0.3">
      <c r="B609" s="1">
        <v>607</v>
      </c>
      <c r="C609" s="1">
        <v>5.756112895940622</v>
      </c>
      <c r="D609" s="1">
        <v>24.625406618570796</v>
      </c>
      <c r="E609" s="1">
        <v>1</v>
      </c>
      <c r="F609" s="1">
        <v>6.8739957003580514</v>
      </c>
    </row>
    <row r="610" spans="2:6" x14ac:dyDescent="0.3">
      <c r="B610" s="1">
        <v>608</v>
      </c>
      <c r="C610" s="1">
        <v>8.1480026540825445</v>
      </c>
      <c r="D610" s="1">
        <v>21.918929567686828</v>
      </c>
      <c r="E610" s="1">
        <v>6</v>
      </c>
      <c r="F610" s="1">
        <v>4.3223445986058424</v>
      </c>
    </row>
    <row r="611" spans="2:6" x14ac:dyDescent="0.3">
      <c r="B611" s="1">
        <v>609</v>
      </c>
      <c r="C611" s="1">
        <v>0.84413491433307741</v>
      </c>
      <c r="D611" s="1">
        <v>20.683579235905349</v>
      </c>
      <c r="E611" s="1">
        <v>4</v>
      </c>
      <c r="F611" s="1">
        <v>14.156178875633774</v>
      </c>
    </row>
    <row r="612" spans="2:6" x14ac:dyDescent="0.3">
      <c r="B612" s="1">
        <v>610</v>
      </c>
      <c r="C612" s="1">
        <v>5.73400112792394</v>
      </c>
      <c r="D612" s="1">
        <v>17.026251369486946</v>
      </c>
      <c r="E612" s="1">
        <v>9</v>
      </c>
      <c r="F612" s="1">
        <v>1.5498919311733617</v>
      </c>
    </row>
    <row r="613" spans="2:6" x14ac:dyDescent="0.3">
      <c r="B613" s="1">
        <v>611</v>
      </c>
      <c r="C613" s="1">
        <v>4.3023883832906193</v>
      </c>
      <c r="D613" s="1">
        <v>19.657698403817943</v>
      </c>
      <c r="E613" s="1">
        <v>6</v>
      </c>
      <c r="F613" s="1">
        <v>4.6563459154603954</v>
      </c>
    </row>
    <row r="614" spans="2:6" x14ac:dyDescent="0.3">
      <c r="B614" s="1">
        <v>612</v>
      </c>
      <c r="C614" s="1">
        <v>15.113206994112803</v>
      </c>
      <c r="D614" s="1">
        <v>19.280530203370247</v>
      </c>
      <c r="E614" s="1">
        <v>7</v>
      </c>
      <c r="F614" s="1">
        <v>2.3249108100134883</v>
      </c>
    </row>
    <row r="615" spans="2:6" x14ac:dyDescent="0.3">
      <c r="B615" s="1">
        <v>613</v>
      </c>
      <c r="C615" s="1">
        <v>7.4511884024736865</v>
      </c>
      <c r="D615" s="1">
        <v>11.068120751855442</v>
      </c>
      <c r="E615" s="1">
        <v>4</v>
      </c>
      <c r="F615" s="1">
        <v>11.981434271410405</v>
      </c>
    </row>
    <row r="616" spans="2:6" x14ac:dyDescent="0.3">
      <c r="B616" s="1">
        <v>614</v>
      </c>
      <c r="C616" s="1">
        <v>5.1807846975854392</v>
      </c>
      <c r="D616" s="1">
        <v>17.383131761707684</v>
      </c>
      <c r="E616" s="1">
        <v>0</v>
      </c>
      <c r="F616" s="1">
        <v>3.5747799214396596</v>
      </c>
    </row>
    <row r="617" spans="2:6" x14ac:dyDescent="0.3">
      <c r="B617" s="1">
        <v>615</v>
      </c>
      <c r="C617" s="1">
        <v>8.9910271434143514</v>
      </c>
      <c r="D617" s="1">
        <v>21.391182902001407</v>
      </c>
      <c r="E617" s="1">
        <v>8</v>
      </c>
      <c r="F617" s="1">
        <v>1.0534263817667069</v>
      </c>
    </row>
    <row r="618" spans="2:6" x14ac:dyDescent="0.3">
      <c r="B618" s="1">
        <v>616</v>
      </c>
      <c r="C618" s="1">
        <v>3.0178596050637378</v>
      </c>
      <c r="D618" s="1">
        <v>17.268339043549709</v>
      </c>
      <c r="E618" s="1">
        <v>5</v>
      </c>
      <c r="F618" s="1">
        <v>26.483651757541235</v>
      </c>
    </row>
    <row r="619" spans="2:6" x14ac:dyDescent="0.3">
      <c r="B619" s="1">
        <v>617</v>
      </c>
      <c r="C619" s="1">
        <v>4.4853908251180687</v>
      </c>
      <c r="D619" s="1">
        <v>21.786468492673503</v>
      </c>
      <c r="E619" s="1">
        <v>4</v>
      </c>
      <c r="F619" s="1">
        <v>1.0057703880587991</v>
      </c>
    </row>
    <row r="620" spans="2:6" x14ac:dyDescent="0.3">
      <c r="B620" s="1">
        <v>618</v>
      </c>
      <c r="C620" s="1">
        <v>4.3761321883431181</v>
      </c>
      <c r="D620" s="1">
        <v>22.535430477916584</v>
      </c>
      <c r="E620" s="1">
        <v>9</v>
      </c>
      <c r="F620" s="1">
        <v>4.6653213522234198</v>
      </c>
    </row>
    <row r="621" spans="2:6" x14ac:dyDescent="0.3">
      <c r="B621" s="1">
        <v>619</v>
      </c>
      <c r="C621" s="1">
        <v>3.9275680069239676</v>
      </c>
      <c r="D621" s="1">
        <v>20.595966930487439</v>
      </c>
      <c r="E621" s="1">
        <v>2</v>
      </c>
      <c r="F621" s="1">
        <v>11.743647826619148</v>
      </c>
    </row>
    <row r="622" spans="2:6" x14ac:dyDescent="0.3">
      <c r="B622" s="1">
        <v>620</v>
      </c>
      <c r="C622" s="1">
        <v>2.4655639744032256</v>
      </c>
      <c r="D622" s="1">
        <v>21.634051548228687</v>
      </c>
      <c r="E622" s="1">
        <v>7</v>
      </c>
      <c r="F622" s="1">
        <v>3.7857978600541267</v>
      </c>
    </row>
    <row r="623" spans="2:6" x14ac:dyDescent="0.3">
      <c r="B623" s="1">
        <v>621</v>
      </c>
      <c r="C623" s="1">
        <v>6.0264198674366902</v>
      </c>
      <c r="D623" s="1">
        <v>14.810621589867875</v>
      </c>
      <c r="E623" s="1">
        <v>5</v>
      </c>
      <c r="F623" s="1">
        <v>18.091052354893176</v>
      </c>
    </row>
    <row r="624" spans="2:6" x14ac:dyDescent="0.3">
      <c r="B624" s="1">
        <v>622</v>
      </c>
      <c r="C624" s="1">
        <v>7.898215123845489</v>
      </c>
      <c r="D624" s="1">
        <v>10.641875665119603</v>
      </c>
      <c r="E624" s="1">
        <v>6</v>
      </c>
      <c r="F624" s="1">
        <v>4.0927779592442803</v>
      </c>
    </row>
    <row r="625" spans="2:6" x14ac:dyDescent="0.3">
      <c r="B625" s="1">
        <v>623</v>
      </c>
      <c r="C625" s="1">
        <v>2.0133790220401004</v>
      </c>
      <c r="D625" s="1">
        <v>19.625915039011723</v>
      </c>
      <c r="E625" s="1">
        <v>6</v>
      </c>
      <c r="F625" s="1">
        <v>32.209930022518058</v>
      </c>
    </row>
    <row r="626" spans="2:6" x14ac:dyDescent="0.3">
      <c r="B626" s="1">
        <v>624</v>
      </c>
      <c r="C626" s="1">
        <v>8.4081021029277601</v>
      </c>
      <c r="D626" s="1">
        <v>14.395429963084041</v>
      </c>
      <c r="E626" s="1">
        <v>2</v>
      </c>
      <c r="F626" s="1">
        <v>13.868501866738006</v>
      </c>
    </row>
    <row r="627" spans="2:6" x14ac:dyDescent="0.3">
      <c r="B627" s="1">
        <v>625</v>
      </c>
      <c r="C627" s="1">
        <v>1.3708735699315682</v>
      </c>
      <c r="D627" s="1">
        <v>19.169189087096257</v>
      </c>
      <c r="E627" s="1">
        <v>3</v>
      </c>
      <c r="F627" s="1">
        <v>4.6222802123080653</v>
      </c>
    </row>
    <row r="628" spans="2:6" x14ac:dyDescent="0.3">
      <c r="B628" s="1">
        <v>626</v>
      </c>
      <c r="C628" s="1">
        <v>8.0437290631548084</v>
      </c>
      <c r="D628" s="1">
        <v>22.421999149807206</v>
      </c>
      <c r="E628" s="1">
        <v>7</v>
      </c>
      <c r="F628" s="1">
        <v>40.025742957330031</v>
      </c>
    </row>
    <row r="629" spans="2:6" x14ac:dyDescent="0.3">
      <c r="B629" s="1">
        <v>627</v>
      </c>
      <c r="C629" s="1">
        <v>2.2502281861276914</v>
      </c>
      <c r="D629" s="1">
        <v>19.045568582579023</v>
      </c>
      <c r="E629" s="1">
        <v>4</v>
      </c>
      <c r="F629" s="1">
        <v>3.4078828123382277</v>
      </c>
    </row>
    <row r="630" spans="2:6" x14ac:dyDescent="0.3">
      <c r="B630" s="1">
        <v>628</v>
      </c>
      <c r="C630" s="1">
        <v>3.1094547308339169</v>
      </c>
      <c r="D630" s="1">
        <v>23.399353457666585</v>
      </c>
      <c r="E630" s="1">
        <v>4</v>
      </c>
      <c r="F630" s="1">
        <v>3.5478019324393344</v>
      </c>
    </row>
    <row r="631" spans="2:6" x14ac:dyDescent="0.3">
      <c r="B631" s="1">
        <v>629</v>
      </c>
      <c r="C631" s="1">
        <v>4.1839962421232864</v>
      </c>
      <c r="D631" s="1">
        <v>15.95930569570087</v>
      </c>
      <c r="E631" s="1">
        <v>10</v>
      </c>
      <c r="F631" s="1">
        <v>18.850430171153725</v>
      </c>
    </row>
    <row r="632" spans="2:6" x14ac:dyDescent="0.3">
      <c r="B632" s="1">
        <v>630</v>
      </c>
      <c r="C632" s="1">
        <v>5.9730777883259414</v>
      </c>
      <c r="D632" s="1">
        <v>20.488979267906149</v>
      </c>
      <c r="E632" s="1">
        <v>5</v>
      </c>
      <c r="F632" s="1">
        <v>7.1188129761816326</v>
      </c>
    </row>
    <row r="633" spans="2:6" x14ac:dyDescent="0.3">
      <c r="B633" s="1">
        <v>631</v>
      </c>
      <c r="C633" s="1">
        <v>4.1362740302472654</v>
      </c>
      <c r="D633" s="1">
        <v>19.30993501043622</v>
      </c>
      <c r="E633" s="1">
        <v>4</v>
      </c>
      <c r="F633" s="1">
        <v>3.471904071926796</v>
      </c>
    </row>
    <row r="634" spans="2:6" x14ac:dyDescent="0.3">
      <c r="B634" s="1">
        <v>632</v>
      </c>
      <c r="C634" s="1">
        <v>4.1060815248343463</v>
      </c>
      <c r="D634" s="1">
        <v>21.946426821922387</v>
      </c>
      <c r="E634" s="1">
        <v>5</v>
      </c>
      <c r="F634" s="1">
        <v>3.4232179221300472</v>
      </c>
    </row>
    <row r="635" spans="2:6" x14ac:dyDescent="0.3">
      <c r="B635" s="1">
        <v>633</v>
      </c>
      <c r="C635" s="1">
        <v>7.2481616734473544</v>
      </c>
      <c r="D635" s="1">
        <v>16.443754575056786</v>
      </c>
      <c r="E635" s="1">
        <v>5</v>
      </c>
      <c r="F635" s="1">
        <v>4.4339577982905904</v>
      </c>
    </row>
    <row r="636" spans="2:6" x14ac:dyDescent="0.3">
      <c r="B636" s="1">
        <v>634</v>
      </c>
      <c r="C636" s="1">
        <v>2.700192074318629</v>
      </c>
      <c r="D636" s="1">
        <v>30.847644265479136</v>
      </c>
      <c r="E636" s="1">
        <v>6</v>
      </c>
      <c r="F636" s="1">
        <v>30.250071587077482</v>
      </c>
    </row>
    <row r="637" spans="2:6" x14ac:dyDescent="0.3">
      <c r="B637" s="1">
        <v>635</v>
      </c>
      <c r="C637" s="1">
        <v>5.6553634715621488</v>
      </c>
      <c r="D637" s="1">
        <v>21.039534993049696</v>
      </c>
      <c r="E637" s="1">
        <v>10</v>
      </c>
      <c r="F637" s="1">
        <v>5.493635737651589</v>
      </c>
    </row>
    <row r="638" spans="2:6" x14ac:dyDescent="0.3">
      <c r="B638" s="1">
        <v>636</v>
      </c>
      <c r="C638" s="1">
        <v>2.5120943964872615</v>
      </c>
      <c r="D638" s="1">
        <v>19.958746178647942</v>
      </c>
      <c r="E638" s="1">
        <v>9</v>
      </c>
      <c r="F638" s="1">
        <v>2.5447681497333559</v>
      </c>
    </row>
    <row r="639" spans="2:6" x14ac:dyDescent="0.3">
      <c r="B639" s="1">
        <v>637</v>
      </c>
      <c r="C639" s="1">
        <v>2.4135456796258121</v>
      </c>
      <c r="D639" s="1">
        <v>21.290869237828957</v>
      </c>
      <c r="E639" s="1">
        <v>0</v>
      </c>
      <c r="F639" s="1">
        <v>3.0418419262341483</v>
      </c>
    </row>
    <row r="640" spans="2:6" x14ac:dyDescent="0.3">
      <c r="B640" s="1">
        <v>638</v>
      </c>
      <c r="C640" s="1">
        <v>2.5684747908526773</v>
      </c>
      <c r="D640" s="1">
        <v>23.204816909447139</v>
      </c>
      <c r="E640" s="1">
        <v>3</v>
      </c>
      <c r="F640" s="1">
        <v>12.213436290493489</v>
      </c>
    </row>
    <row r="641" spans="2:6" x14ac:dyDescent="0.3">
      <c r="B641" s="1">
        <v>639</v>
      </c>
      <c r="C641" s="1">
        <v>1.7356741609034885</v>
      </c>
      <c r="D641" s="1">
        <v>26.4121524015953</v>
      </c>
      <c r="E641" s="1">
        <v>7</v>
      </c>
      <c r="F641" s="1">
        <v>4.833000758754844</v>
      </c>
    </row>
    <row r="642" spans="2:6" x14ac:dyDescent="0.3">
      <c r="B642" s="1">
        <v>640</v>
      </c>
      <c r="C642" s="1">
        <v>5.4521340005173524</v>
      </c>
      <c r="D642" s="1">
        <v>21.79509906057045</v>
      </c>
      <c r="E642" s="1">
        <v>7</v>
      </c>
      <c r="F642" s="1">
        <v>5.5830334601097267</v>
      </c>
    </row>
    <row r="643" spans="2:6" x14ac:dyDescent="0.3">
      <c r="B643" s="1">
        <v>641</v>
      </c>
      <c r="C643" s="1">
        <v>0.64462729476028369</v>
      </c>
      <c r="D643" s="1">
        <v>16.900642045146942</v>
      </c>
      <c r="E643" s="1">
        <v>7</v>
      </c>
      <c r="F643" s="1">
        <v>4.3024249358662949</v>
      </c>
    </row>
    <row r="644" spans="2:6" x14ac:dyDescent="0.3">
      <c r="B644" s="1">
        <v>642</v>
      </c>
      <c r="C644" s="1">
        <v>3.3696624137533795</v>
      </c>
      <c r="D644" s="1">
        <v>20.01601561028043</v>
      </c>
      <c r="E644" s="1">
        <v>5</v>
      </c>
      <c r="F644" s="1">
        <v>1.3051110450454204</v>
      </c>
    </row>
    <row r="645" spans="2:6" x14ac:dyDescent="0.3">
      <c r="B645" s="1">
        <v>643</v>
      </c>
      <c r="C645" s="1">
        <v>5.9772084502625331</v>
      </c>
      <c r="D645" s="1">
        <v>21.981419633690717</v>
      </c>
      <c r="E645" s="1">
        <v>5</v>
      </c>
      <c r="F645" s="1">
        <v>8.6067296916089902</v>
      </c>
    </row>
    <row r="646" spans="2:6" x14ac:dyDescent="0.3">
      <c r="B646" s="1">
        <v>644</v>
      </c>
      <c r="C646" s="1">
        <v>4.2219757687370283</v>
      </c>
      <c r="D646" s="1">
        <v>26.489094246394956</v>
      </c>
      <c r="E646" s="1">
        <v>5</v>
      </c>
      <c r="F646" s="1">
        <v>6.8713923767470453</v>
      </c>
    </row>
    <row r="647" spans="2:6" x14ac:dyDescent="0.3">
      <c r="B647" s="1">
        <v>645</v>
      </c>
      <c r="C647" s="1">
        <v>4.7735468469887463</v>
      </c>
      <c r="D647" s="1">
        <v>22.497236778100085</v>
      </c>
      <c r="E647" s="1">
        <v>8</v>
      </c>
      <c r="F647" s="1">
        <v>9.0466508731499928</v>
      </c>
    </row>
    <row r="648" spans="2:6" x14ac:dyDescent="0.3">
      <c r="B648" s="1">
        <v>646</v>
      </c>
      <c r="C648" s="1">
        <v>4.8659318262949682</v>
      </c>
      <c r="D648" s="1">
        <v>13.318132124707859</v>
      </c>
      <c r="E648" s="1">
        <v>10</v>
      </c>
      <c r="F648" s="1">
        <v>18.118890283920912</v>
      </c>
    </row>
    <row r="649" spans="2:6" x14ac:dyDescent="0.3">
      <c r="B649" s="1">
        <v>647</v>
      </c>
      <c r="C649" s="1">
        <v>5.6785421962725149</v>
      </c>
      <c r="D649" s="1">
        <v>12.692815178100112</v>
      </c>
      <c r="E649" s="1">
        <v>9</v>
      </c>
      <c r="F649" s="1">
        <v>4.804906387368117</v>
      </c>
    </row>
    <row r="650" spans="2:6" x14ac:dyDescent="0.3">
      <c r="B650" s="1">
        <v>648</v>
      </c>
      <c r="C650" s="1">
        <v>7.0244741443633956</v>
      </c>
      <c r="D650" s="1">
        <v>22.934994594758209</v>
      </c>
      <c r="E650" s="1">
        <v>10</v>
      </c>
      <c r="F650" s="1">
        <v>14.767877137186499</v>
      </c>
    </row>
    <row r="651" spans="2:6" x14ac:dyDescent="0.3">
      <c r="B651" s="1">
        <v>649</v>
      </c>
      <c r="C651" s="1">
        <v>4.714603648513811</v>
      </c>
      <c r="D651" s="1">
        <v>14.495238056249136</v>
      </c>
      <c r="E651" s="1">
        <v>6</v>
      </c>
      <c r="F651" s="1">
        <v>12.793775621197662</v>
      </c>
    </row>
    <row r="652" spans="2:6" x14ac:dyDescent="0.3">
      <c r="B652" s="1">
        <v>650</v>
      </c>
      <c r="C652" s="1">
        <v>2.3159762303857501</v>
      </c>
      <c r="D652" s="1">
        <v>17.178716523498963</v>
      </c>
      <c r="E652" s="1">
        <v>4</v>
      </c>
      <c r="F652" s="1">
        <v>7.6869404248149626</v>
      </c>
    </row>
    <row r="653" spans="2:6" x14ac:dyDescent="0.3">
      <c r="B653" s="1">
        <v>651</v>
      </c>
      <c r="C653" s="1">
        <v>0.78945289426869103</v>
      </c>
      <c r="D653" s="1">
        <v>20.061268785396589</v>
      </c>
      <c r="E653" s="1">
        <v>7</v>
      </c>
      <c r="F653" s="1">
        <v>12.064332053650318</v>
      </c>
    </row>
    <row r="654" spans="2:6" x14ac:dyDescent="0.3">
      <c r="B654" s="1">
        <v>652</v>
      </c>
      <c r="C654" s="1">
        <v>1.7944268769392238</v>
      </c>
      <c r="D654" s="1">
        <v>27.382381748366296</v>
      </c>
      <c r="E654" s="1">
        <v>5</v>
      </c>
      <c r="F654" s="1">
        <v>10.545185141624765</v>
      </c>
    </row>
    <row r="655" spans="2:6" x14ac:dyDescent="0.3">
      <c r="B655" s="1">
        <v>653</v>
      </c>
      <c r="C655" s="1">
        <v>5.5351345621483246</v>
      </c>
      <c r="D655" s="1">
        <v>23.452387347416405</v>
      </c>
      <c r="E655" s="1">
        <v>5</v>
      </c>
      <c r="F655" s="1">
        <v>2.4582454315740789</v>
      </c>
    </row>
    <row r="656" spans="2:6" x14ac:dyDescent="0.3">
      <c r="B656" s="1">
        <v>654</v>
      </c>
      <c r="C656" s="1">
        <v>4.5527468316795625</v>
      </c>
      <c r="D656" s="1">
        <v>19.662189116417377</v>
      </c>
      <c r="E656" s="1">
        <v>6</v>
      </c>
      <c r="F656" s="1">
        <v>2.9431148435350227</v>
      </c>
    </row>
    <row r="657" spans="2:6" x14ac:dyDescent="0.3">
      <c r="B657" s="1">
        <v>655</v>
      </c>
      <c r="C657" s="1">
        <v>3.4515772149023194</v>
      </c>
      <c r="D657" s="1">
        <v>22.271649073456878</v>
      </c>
      <c r="E657" s="1">
        <v>1</v>
      </c>
      <c r="F657" s="1">
        <v>27.91730819238396</v>
      </c>
    </row>
    <row r="658" spans="2:6" x14ac:dyDescent="0.3">
      <c r="B658" s="1">
        <v>656</v>
      </c>
      <c r="C658" s="1">
        <v>6.9130498920856436</v>
      </c>
      <c r="D658" s="1">
        <v>22.481528416751733</v>
      </c>
      <c r="E658" s="1">
        <v>4</v>
      </c>
      <c r="F658" s="1">
        <v>20.373600474591189</v>
      </c>
    </row>
    <row r="659" spans="2:6" x14ac:dyDescent="0.3">
      <c r="B659" s="1">
        <v>657</v>
      </c>
      <c r="C659" s="1">
        <v>4.1701134955571879</v>
      </c>
      <c r="D659" s="1">
        <v>19.281511291846698</v>
      </c>
      <c r="E659" s="1">
        <v>8</v>
      </c>
      <c r="F659" s="1">
        <v>23.315982856381972</v>
      </c>
    </row>
    <row r="660" spans="2:6" x14ac:dyDescent="0.3">
      <c r="B660" s="1">
        <v>658</v>
      </c>
      <c r="C660" s="1">
        <v>1.6001772921683792</v>
      </c>
      <c r="D660" s="1">
        <v>22.882066200371732</v>
      </c>
      <c r="E660" s="1">
        <v>10</v>
      </c>
      <c r="F660" s="1">
        <v>6.3385052620812044</v>
      </c>
    </row>
    <row r="661" spans="2:6" x14ac:dyDescent="0.3">
      <c r="B661" s="1">
        <v>659</v>
      </c>
      <c r="C661" s="1">
        <v>10.337418489204158</v>
      </c>
      <c r="D661" s="1">
        <v>17.845492133581477</v>
      </c>
      <c r="E661" s="1">
        <v>1</v>
      </c>
      <c r="F661" s="1">
        <v>5.5124286834857621</v>
      </c>
    </row>
    <row r="662" spans="2:6" x14ac:dyDescent="0.3">
      <c r="B662" s="1">
        <v>660</v>
      </c>
      <c r="C662" s="1">
        <v>2.3682279265649231</v>
      </c>
      <c r="D662" s="1">
        <v>27.461254188660035</v>
      </c>
      <c r="E662" s="1">
        <v>7</v>
      </c>
      <c r="F662" s="1">
        <v>19.536383864162985</v>
      </c>
    </row>
    <row r="663" spans="2:6" x14ac:dyDescent="0.3">
      <c r="B663" s="1">
        <v>661</v>
      </c>
      <c r="C663" s="1">
        <v>6.2379678566387433</v>
      </c>
      <c r="D663" s="1">
        <v>23.597149336381936</v>
      </c>
      <c r="E663" s="1">
        <v>6</v>
      </c>
      <c r="F663" s="1">
        <v>21.592000171552506</v>
      </c>
    </row>
    <row r="664" spans="2:6" x14ac:dyDescent="0.3">
      <c r="B664" s="1">
        <v>662</v>
      </c>
      <c r="C664" s="1">
        <v>5.0431286538662148</v>
      </c>
      <c r="D664" s="1">
        <v>17.947342455881167</v>
      </c>
      <c r="E664" s="1">
        <v>0</v>
      </c>
      <c r="F664" s="1">
        <v>9.7097446145400834</v>
      </c>
    </row>
    <row r="665" spans="2:6" x14ac:dyDescent="0.3">
      <c r="B665" s="1">
        <v>663</v>
      </c>
      <c r="C665" s="1">
        <v>5.874112924125499</v>
      </c>
      <c r="D665" s="1">
        <v>17.606251250001687</v>
      </c>
      <c r="E665" s="1">
        <v>7</v>
      </c>
      <c r="F665" s="1">
        <v>21.220617740783865</v>
      </c>
    </row>
    <row r="666" spans="2:6" x14ac:dyDescent="0.3">
      <c r="B666" s="1">
        <v>664</v>
      </c>
      <c r="C666" s="1">
        <v>2.358245962638875</v>
      </c>
      <c r="D666" s="1">
        <v>16.769080013823697</v>
      </c>
      <c r="E666" s="1">
        <v>10</v>
      </c>
      <c r="F666" s="1">
        <v>2.9403205915050337</v>
      </c>
    </row>
    <row r="667" spans="2:6" x14ac:dyDescent="0.3">
      <c r="B667" s="1">
        <v>665</v>
      </c>
      <c r="C667" s="1">
        <v>2.0070104937127575</v>
      </c>
      <c r="D667" s="1">
        <v>23.521664101153885</v>
      </c>
      <c r="E667" s="1">
        <v>8</v>
      </c>
      <c r="F667" s="1">
        <v>15.235438874035744</v>
      </c>
    </row>
    <row r="668" spans="2:6" x14ac:dyDescent="0.3">
      <c r="B668" s="1">
        <v>666</v>
      </c>
      <c r="C668" s="1">
        <v>4.3110820248859678</v>
      </c>
      <c r="D668" s="1">
        <v>22.723212874660128</v>
      </c>
      <c r="E668" s="1">
        <v>6</v>
      </c>
      <c r="F668" s="1">
        <v>0.94118037759137019</v>
      </c>
    </row>
    <row r="669" spans="2:6" x14ac:dyDescent="0.3">
      <c r="B669" s="1">
        <v>667</v>
      </c>
      <c r="C669" s="1">
        <v>15.212058057400641</v>
      </c>
      <c r="D669" s="1">
        <v>26.198350681509538</v>
      </c>
      <c r="E669" s="1">
        <v>2</v>
      </c>
      <c r="F669" s="1">
        <v>19.883648601790576</v>
      </c>
    </row>
    <row r="670" spans="2:6" x14ac:dyDescent="0.3">
      <c r="B670" s="1">
        <v>668</v>
      </c>
      <c r="C670" s="1">
        <v>1.9945964106099685</v>
      </c>
      <c r="D670" s="1">
        <v>14.657028002307726</v>
      </c>
      <c r="E670" s="1">
        <v>2</v>
      </c>
      <c r="F670" s="1">
        <v>4.9544101748586744</v>
      </c>
    </row>
    <row r="671" spans="2:6" x14ac:dyDescent="0.3">
      <c r="B671" s="1">
        <v>669</v>
      </c>
      <c r="C671" s="1">
        <v>10.324110544017174</v>
      </c>
      <c r="D671" s="1">
        <v>20.389797907447932</v>
      </c>
      <c r="E671" s="1">
        <v>5</v>
      </c>
      <c r="F671" s="1">
        <v>8.3707965714095192</v>
      </c>
    </row>
    <row r="672" spans="2:6" x14ac:dyDescent="0.3">
      <c r="B672" s="1">
        <v>670</v>
      </c>
      <c r="C672" s="1">
        <v>7.362739229397703</v>
      </c>
      <c r="D672" s="1">
        <v>14.720925599119631</v>
      </c>
      <c r="E672" s="1">
        <v>3</v>
      </c>
      <c r="F672" s="1">
        <v>8.6660916965594126</v>
      </c>
    </row>
    <row r="673" spans="2:6" x14ac:dyDescent="0.3">
      <c r="B673" s="1">
        <v>671</v>
      </c>
      <c r="C673" s="1">
        <v>7.0286424535142986</v>
      </c>
      <c r="D673" s="1">
        <v>18.67893132043152</v>
      </c>
      <c r="E673" s="1">
        <v>5</v>
      </c>
      <c r="F673" s="1">
        <v>1.8035841153184404</v>
      </c>
    </row>
    <row r="674" spans="2:6" x14ac:dyDescent="0.3">
      <c r="B674" s="1">
        <v>672</v>
      </c>
      <c r="C674" s="1">
        <v>3.9531025678603746</v>
      </c>
      <c r="D674" s="1">
        <v>23.570947391664504</v>
      </c>
      <c r="E674" s="1">
        <v>8</v>
      </c>
      <c r="F674" s="1">
        <v>3.4164586421482821</v>
      </c>
    </row>
    <row r="675" spans="2:6" x14ac:dyDescent="0.3">
      <c r="B675" s="1">
        <v>673</v>
      </c>
      <c r="C675" s="1">
        <v>9.162724850345942</v>
      </c>
      <c r="D675" s="1">
        <v>17.058157377714476</v>
      </c>
      <c r="E675" s="1">
        <v>10</v>
      </c>
      <c r="F675" s="1">
        <v>7.9361733674389585</v>
      </c>
    </row>
    <row r="676" spans="2:6" x14ac:dyDescent="0.3">
      <c r="B676" s="1">
        <v>674</v>
      </c>
      <c r="C676" s="1">
        <v>9.3120607314831148</v>
      </c>
      <c r="D676" s="1">
        <v>24.116148359357013</v>
      </c>
      <c r="E676" s="1">
        <v>10</v>
      </c>
      <c r="F676" s="1">
        <v>6.366073724455128</v>
      </c>
    </row>
    <row r="677" spans="2:6" x14ac:dyDescent="0.3">
      <c r="B677" s="1">
        <v>675</v>
      </c>
      <c r="C677" s="1">
        <v>1.6576007757740636</v>
      </c>
      <c r="D677" s="1">
        <v>16.796814077883848</v>
      </c>
      <c r="E677" s="1">
        <v>10</v>
      </c>
      <c r="F677" s="1">
        <v>0.97155435548764002</v>
      </c>
    </row>
    <row r="678" spans="2:6" x14ac:dyDescent="0.3">
      <c r="B678" s="1">
        <v>676</v>
      </c>
      <c r="C678" s="1">
        <v>5.2347291583193005</v>
      </c>
      <c r="D678" s="1">
        <v>20.706000613683322</v>
      </c>
      <c r="E678" s="1">
        <v>9</v>
      </c>
      <c r="F678" s="1">
        <v>19.422371095007723</v>
      </c>
    </row>
    <row r="679" spans="2:6" x14ac:dyDescent="0.3">
      <c r="B679" s="1">
        <v>677</v>
      </c>
      <c r="C679" s="1">
        <v>5.5425700438140373</v>
      </c>
      <c r="D679" s="1">
        <v>15.708129339911121</v>
      </c>
      <c r="E679" s="1">
        <v>0</v>
      </c>
      <c r="F679" s="1">
        <v>14.110352920593112</v>
      </c>
    </row>
    <row r="680" spans="2:6" x14ac:dyDescent="0.3">
      <c r="B680" s="1">
        <v>678</v>
      </c>
      <c r="C680" s="1">
        <v>9.5760859256617916</v>
      </c>
      <c r="D680" s="1">
        <v>19.908531173153584</v>
      </c>
      <c r="E680" s="1">
        <v>10</v>
      </c>
      <c r="F680" s="1">
        <v>5.6070309477825377</v>
      </c>
    </row>
    <row r="681" spans="2:6" x14ac:dyDescent="0.3">
      <c r="B681" s="1">
        <v>679</v>
      </c>
      <c r="C681" s="1">
        <v>6.2502125607182561</v>
      </c>
      <c r="D681" s="1">
        <v>23.520162140935842</v>
      </c>
      <c r="E681" s="1">
        <v>9</v>
      </c>
      <c r="F681" s="1">
        <v>7.2983034769952591</v>
      </c>
    </row>
    <row r="682" spans="2:6" x14ac:dyDescent="0.3">
      <c r="B682" s="1">
        <v>680</v>
      </c>
      <c r="C682" s="1">
        <v>6.1754021099362575</v>
      </c>
      <c r="D682" s="1">
        <v>11.876315411587665</v>
      </c>
      <c r="E682" s="1">
        <v>2</v>
      </c>
      <c r="F682" s="1">
        <v>7.6914991668767412</v>
      </c>
    </row>
    <row r="683" spans="2:6" x14ac:dyDescent="0.3">
      <c r="B683" s="1">
        <v>681</v>
      </c>
      <c r="C683" s="1">
        <v>0.74174623396750494</v>
      </c>
      <c r="D683" s="1">
        <v>23.215177871738998</v>
      </c>
      <c r="E683" s="1">
        <v>9</v>
      </c>
      <c r="F683" s="1">
        <v>27.657786604468395</v>
      </c>
    </row>
    <row r="684" spans="2:6" x14ac:dyDescent="0.3">
      <c r="B684" s="1">
        <v>682</v>
      </c>
      <c r="C684" s="1">
        <v>7.491112854510396</v>
      </c>
      <c r="D684" s="1">
        <v>20.040697978442175</v>
      </c>
      <c r="E684" s="1">
        <v>9</v>
      </c>
      <c r="F684" s="1">
        <v>22.331457793414323</v>
      </c>
    </row>
    <row r="685" spans="2:6" x14ac:dyDescent="0.3">
      <c r="B685" s="1">
        <v>683</v>
      </c>
      <c r="C685" s="1">
        <v>5.2982402779008897</v>
      </c>
      <c r="D685" s="1">
        <v>20.832274713490609</v>
      </c>
      <c r="E685" s="1">
        <v>2</v>
      </c>
      <c r="F685" s="1">
        <v>1.5648639724162265</v>
      </c>
    </row>
    <row r="686" spans="2:6" x14ac:dyDescent="0.3">
      <c r="B686" s="1">
        <v>684</v>
      </c>
      <c r="C686" s="1">
        <v>8.1849517269405023</v>
      </c>
      <c r="D686" s="1">
        <v>20.312435655426306</v>
      </c>
      <c r="E686" s="1">
        <v>6</v>
      </c>
      <c r="F686" s="1">
        <v>9.2871662984360235</v>
      </c>
    </row>
    <row r="687" spans="2:6" x14ac:dyDescent="0.3">
      <c r="B687" s="1">
        <v>685</v>
      </c>
      <c r="C687" s="1">
        <v>2.8817701941161347</v>
      </c>
      <c r="D687" s="1">
        <v>24.143053222441509</v>
      </c>
      <c r="E687" s="1">
        <v>6</v>
      </c>
      <c r="F687" s="1">
        <v>55.642804765946593</v>
      </c>
    </row>
    <row r="688" spans="2:6" x14ac:dyDescent="0.3">
      <c r="B688" s="1">
        <v>686</v>
      </c>
      <c r="C688" s="1">
        <v>3.8300081690538534</v>
      </c>
      <c r="D688" s="1">
        <v>23.845904735340259</v>
      </c>
      <c r="E688" s="1">
        <v>2</v>
      </c>
      <c r="F688" s="1">
        <v>4.0104631575320502</v>
      </c>
    </row>
    <row r="689" spans="2:6" x14ac:dyDescent="0.3">
      <c r="B689" s="1">
        <v>687</v>
      </c>
      <c r="C689" s="1">
        <v>1.4500587499680664</v>
      </c>
      <c r="D689" s="1">
        <v>24.01252173416108</v>
      </c>
      <c r="E689" s="1">
        <v>4</v>
      </c>
      <c r="F689" s="1">
        <v>5.9401567829675388</v>
      </c>
    </row>
    <row r="690" spans="2:6" x14ac:dyDescent="0.3">
      <c r="B690" s="1">
        <v>688</v>
      </c>
      <c r="C690" s="1">
        <v>4.5074064866939469</v>
      </c>
      <c r="D690" s="1">
        <v>16.358060208862721</v>
      </c>
      <c r="E690" s="1">
        <v>1</v>
      </c>
      <c r="F690" s="1">
        <v>13.084256122005431</v>
      </c>
    </row>
    <row r="691" spans="2:6" x14ac:dyDescent="0.3">
      <c r="B691" s="1">
        <v>689</v>
      </c>
      <c r="C691" s="1">
        <v>3.407186714250491</v>
      </c>
      <c r="D691" s="1">
        <v>22.830369747597324</v>
      </c>
      <c r="E691" s="1">
        <v>9</v>
      </c>
      <c r="F691" s="1">
        <v>4.0155189068609776</v>
      </c>
    </row>
    <row r="692" spans="2:6" x14ac:dyDescent="0.3">
      <c r="B692" s="1">
        <v>690</v>
      </c>
      <c r="C692" s="1">
        <v>6.9462587788650296</v>
      </c>
      <c r="D692" s="1">
        <v>22.472783206719264</v>
      </c>
      <c r="E692" s="1">
        <v>10</v>
      </c>
      <c r="F692" s="1">
        <v>31.739755682098252</v>
      </c>
    </row>
    <row r="693" spans="2:6" x14ac:dyDescent="0.3">
      <c r="B693" s="1">
        <v>691</v>
      </c>
      <c r="C693" s="1">
        <v>0.5222165897117903</v>
      </c>
      <c r="D693" s="1">
        <v>25.296138021295725</v>
      </c>
      <c r="E693" s="1">
        <v>3</v>
      </c>
      <c r="F693" s="1">
        <v>9.1467668362510839</v>
      </c>
    </row>
    <row r="694" spans="2:6" x14ac:dyDescent="0.3">
      <c r="B694" s="1">
        <v>692</v>
      </c>
      <c r="C694" s="1">
        <v>3.8291404879098172</v>
      </c>
      <c r="D694" s="1">
        <v>27.636918507518367</v>
      </c>
      <c r="E694" s="1">
        <v>3</v>
      </c>
      <c r="F694" s="1">
        <v>6.3899582302423035</v>
      </c>
    </row>
    <row r="695" spans="2:6" x14ac:dyDescent="0.3">
      <c r="B695" s="1">
        <v>693</v>
      </c>
      <c r="C695" s="1">
        <v>13.952647744803695</v>
      </c>
      <c r="D695" s="1">
        <v>17.081850470347018</v>
      </c>
      <c r="E695" s="1">
        <v>4</v>
      </c>
      <c r="F695" s="1">
        <v>12.554933785610297</v>
      </c>
    </row>
    <row r="696" spans="2:6" x14ac:dyDescent="0.3">
      <c r="B696" s="1">
        <v>694</v>
      </c>
      <c r="C696" s="1">
        <v>3.3409372804041859</v>
      </c>
      <c r="D696" s="1">
        <v>19.70814247594874</v>
      </c>
      <c r="E696" s="1">
        <v>5</v>
      </c>
      <c r="F696" s="1">
        <v>12.45305759987097</v>
      </c>
    </row>
    <row r="697" spans="2:6" x14ac:dyDescent="0.3">
      <c r="B697" s="1">
        <v>695</v>
      </c>
      <c r="C697" s="1">
        <v>3.1243435328090956</v>
      </c>
      <c r="D697" s="1">
        <v>15.822307068889108</v>
      </c>
      <c r="E697" s="1">
        <v>10</v>
      </c>
      <c r="F697" s="1">
        <v>9.0182055573651514</v>
      </c>
    </row>
    <row r="698" spans="2:6" x14ac:dyDescent="0.3">
      <c r="B698" s="1">
        <v>696</v>
      </c>
      <c r="C698" s="1">
        <v>4.930580178179679</v>
      </c>
      <c r="D698" s="1">
        <v>24.586835010446354</v>
      </c>
      <c r="E698" s="1">
        <v>7</v>
      </c>
      <c r="F698" s="1">
        <v>16.401667134847106</v>
      </c>
    </row>
    <row r="699" spans="2:6" x14ac:dyDescent="0.3">
      <c r="B699" s="1">
        <v>697</v>
      </c>
      <c r="C699" s="1">
        <v>4.8068691687894578</v>
      </c>
      <c r="D699" s="1">
        <v>19.078534529327666</v>
      </c>
      <c r="E699" s="1">
        <v>10</v>
      </c>
      <c r="F699" s="1">
        <v>5.7380529205246127</v>
      </c>
    </row>
    <row r="700" spans="2:6" x14ac:dyDescent="0.3">
      <c r="B700" s="1">
        <v>698</v>
      </c>
      <c r="C700" s="1">
        <v>4.2459704877996716</v>
      </c>
      <c r="D700" s="1">
        <v>18.043163095141072</v>
      </c>
      <c r="E700" s="1">
        <v>2</v>
      </c>
      <c r="F700" s="1">
        <v>8.7706885366550313</v>
      </c>
    </row>
    <row r="701" spans="2:6" x14ac:dyDescent="0.3">
      <c r="B701" s="1">
        <v>699</v>
      </c>
      <c r="C701" s="1">
        <v>9.5130360409940611</v>
      </c>
      <c r="D701" s="1">
        <v>22.658771275237811</v>
      </c>
      <c r="E701" s="1">
        <v>1</v>
      </c>
      <c r="F701" s="1">
        <v>20.761879620998627</v>
      </c>
    </row>
    <row r="702" spans="2:6" x14ac:dyDescent="0.3">
      <c r="B702" s="1">
        <v>700</v>
      </c>
      <c r="C702" s="1">
        <v>3.9554049483632627</v>
      </c>
      <c r="D702" s="1">
        <v>20.579749729420204</v>
      </c>
      <c r="E702" s="1">
        <v>10</v>
      </c>
      <c r="F702" s="1">
        <v>22.552330134472509</v>
      </c>
    </row>
    <row r="703" spans="2:6" x14ac:dyDescent="0.3">
      <c r="B703" s="1">
        <v>701</v>
      </c>
      <c r="C703" s="1">
        <v>3.6019033606903372</v>
      </c>
      <c r="D703" s="1">
        <v>20.434819071261071</v>
      </c>
      <c r="E703" s="1">
        <v>4</v>
      </c>
      <c r="F703" s="1">
        <v>4.8694575700785938</v>
      </c>
    </row>
    <row r="704" spans="2:6" x14ac:dyDescent="0.3">
      <c r="B704" s="1">
        <v>702</v>
      </c>
      <c r="C704" s="1">
        <v>5.7228162676107353</v>
      </c>
      <c r="D704" s="1">
        <v>26.174150767351101</v>
      </c>
      <c r="E704" s="1">
        <v>3</v>
      </c>
      <c r="F704" s="1">
        <v>1.8732798003107725</v>
      </c>
    </row>
    <row r="705" spans="2:6" x14ac:dyDescent="0.3">
      <c r="B705" s="1">
        <v>703</v>
      </c>
      <c r="C705" s="1">
        <v>5.4073049791571277</v>
      </c>
      <c r="D705" s="1">
        <v>22.028097313639979</v>
      </c>
      <c r="E705" s="1">
        <v>4</v>
      </c>
      <c r="F705" s="1">
        <v>5.9547028565617035</v>
      </c>
    </row>
    <row r="706" spans="2:6" x14ac:dyDescent="0.3">
      <c r="B706" s="1">
        <v>704</v>
      </c>
      <c r="C706" s="1">
        <v>10.430730439979433</v>
      </c>
      <c r="D706" s="1">
        <v>19.154325616853619</v>
      </c>
      <c r="E706" s="1">
        <v>10</v>
      </c>
      <c r="F706" s="1">
        <v>17.235420726218535</v>
      </c>
    </row>
    <row r="707" spans="2:6" x14ac:dyDescent="0.3">
      <c r="B707" s="1">
        <v>705</v>
      </c>
      <c r="C707" s="1">
        <v>0.8420049079026517</v>
      </c>
      <c r="D707" s="1">
        <v>16.348141561028417</v>
      </c>
      <c r="E707" s="1">
        <v>9</v>
      </c>
      <c r="F707" s="1">
        <v>2.3675055315424141</v>
      </c>
    </row>
    <row r="708" spans="2:6" x14ac:dyDescent="0.3">
      <c r="B708" s="1">
        <v>706</v>
      </c>
      <c r="C708" s="1">
        <v>4.9774775949583443</v>
      </c>
      <c r="D708" s="1">
        <v>21.86554320600672</v>
      </c>
      <c r="E708" s="1">
        <v>0</v>
      </c>
      <c r="F708" s="1">
        <v>8.1413550576780445</v>
      </c>
    </row>
    <row r="709" spans="2:6" x14ac:dyDescent="0.3">
      <c r="B709" s="1">
        <v>707</v>
      </c>
      <c r="C709" s="1">
        <v>21.399570576127982</v>
      </c>
      <c r="D709" s="1">
        <v>7.8527362099371523</v>
      </c>
      <c r="E709" s="1">
        <v>6</v>
      </c>
      <c r="F709" s="1">
        <v>18.964449115084474</v>
      </c>
    </row>
    <row r="710" spans="2:6" x14ac:dyDescent="0.3">
      <c r="B710" s="1">
        <v>708</v>
      </c>
      <c r="C710" s="1">
        <v>6.3871271469557884</v>
      </c>
      <c r="D710" s="1">
        <v>26.50186457701804</v>
      </c>
      <c r="E710" s="1">
        <v>0</v>
      </c>
      <c r="F710" s="1">
        <v>16.53482770405223</v>
      </c>
    </row>
    <row r="711" spans="2:6" x14ac:dyDescent="0.3">
      <c r="B711" s="1">
        <v>709</v>
      </c>
      <c r="C711" s="1">
        <v>4.0068590773042381</v>
      </c>
      <c r="D711" s="1">
        <v>20.699718930340538</v>
      </c>
      <c r="E711" s="1">
        <v>10</v>
      </c>
      <c r="F711" s="1">
        <v>7.2316072927809119</v>
      </c>
    </row>
    <row r="712" spans="2:6" x14ac:dyDescent="0.3">
      <c r="B712" s="1">
        <v>710</v>
      </c>
      <c r="C712" s="1">
        <v>3.1775164695727667</v>
      </c>
      <c r="D712" s="1">
        <v>23.918569896711634</v>
      </c>
      <c r="E712" s="1">
        <v>9</v>
      </c>
      <c r="F712" s="1">
        <v>1.6788869596063789</v>
      </c>
    </row>
    <row r="713" spans="2:6" x14ac:dyDescent="0.3">
      <c r="B713" s="1">
        <v>711</v>
      </c>
      <c r="C713" s="1">
        <v>2.4554300873765493</v>
      </c>
      <c r="D713" s="1">
        <v>15.873990002186455</v>
      </c>
      <c r="E713" s="1">
        <v>5</v>
      </c>
      <c r="F713" s="1">
        <v>5.4669294601327056</v>
      </c>
    </row>
    <row r="714" spans="2:6" x14ac:dyDescent="0.3">
      <c r="B714" s="1">
        <v>712</v>
      </c>
      <c r="C714" s="1">
        <v>3.5582184296504979</v>
      </c>
      <c r="D714" s="1">
        <v>28.496425998872567</v>
      </c>
      <c r="E714" s="1">
        <v>8</v>
      </c>
      <c r="F714" s="1">
        <v>10.539892587347259</v>
      </c>
    </row>
    <row r="715" spans="2:6" x14ac:dyDescent="0.3">
      <c r="B715" s="1">
        <v>713</v>
      </c>
      <c r="C715" s="1">
        <v>10.621705802606243</v>
      </c>
      <c r="D715" s="1">
        <v>22.355624155430682</v>
      </c>
      <c r="E715" s="1">
        <v>4</v>
      </c>
      <c r="F715" s="1">
        <v>1.9768797953485566</v>
      </c>
    </row>
    <row r="716" spans="2:6" x14ac:dyDescent="0.3">
      <c r="B716" s="1">
        <v>714</v>
      </c>
      <c r="C716" s="1">
        <v>6.9665304437052473</v>
      </c>
      <c r="D716" s="1">
        <v>12.94104819308102</v>
      </c>
      <c r="E716" s="1">
        <v>7</v>
      </c>
      <c r="F716" s="1">
        <v>11.707584838951378</v>
      </c>
    </row>
    <row r="717" spans="2:6" x14ac:dyDescent="0.3">
      <c r="B717" s="1">
        <v>715</v>
      </c>
      <c r="C717" s="1">
        <v>6.19260672627244</v>
      </c>
      <c r="D717" s="1">
        <v>20.307925107501791</v>
      </c>
      <c r="E717" s="1">
        <v>5</v>
      </c>
      <c r="F717" s="1">
        <v>41.731703331722734</v>
      </c>
    </row>
    <row r="718" spans="2:6" x14ac:dyDescent="0.3">
      <c r="B718" s="1">
        <v>716</v>
      </c>
      <c r="C718" s="1">
        <v>4.5116716407637538</v>
      </c>
      <c r="D718" s="1">
        <v>20.412909076916375</v>
      </c>
      <c r="E718" s="1">
        <v>10</v>
      </c>
      <c r="F718" s="1">
        <v>7.35611730670208</v>
      </c>
    </row>
    <row r="719" spans="2:6" x14ac:dyDescent="0.3">
      <c r="B719" s="1">
        <v>717</v>
      </c>
      <c r="C719" s="1">
        <v>2.3292784760990282</v>
      </c>
      <c r="D719" s="1">
        <v>22.071231067728629</v>
      </c>
      <c r="E719" s="1">
        <v>6</v>
      </c>
      <c r="F719" s="1">
        <v>10.359228683040758</v>
      </c>
    </row>
    <row r="720" spans="2:6" x14ac:dyDescent="0.3">
      <c r="B720" s="1">
        <v>718</v>
      </c>
      <c r="C720" s="1">
        <v>5.2993279441472598</v>
      </c>
      <c r="D720" s="1">
        <v>18.900678902954759</v>
      </c>
      <c r="E720" s="1">
        <v>5</v>
      </c>
      <c r="F720" s="1">
        <v>7.4707458886988283</v>
      </c>
    </row>
    <row r="721" spans="2:6" x14ac:dyDescent="0.3">
      <c r="B721" s="1">
        <v>719</v>
      </c>
      <c r="C721" s="1">
        <v>1.7643306773622704</v>
      </c>
      <c r="D721" s="1">
        <v>24.503672942989766</v>
      </c>
      <c r="E721" s="1">
        <v>9</v>
      </c>
      <c r="F721" s="1">
        <v>3.770551448068415</v>
      </c>
    </row>
    <row r="722" spans="2:6" x14ac:dyDescent="0.3">
      <c r="B722" s="1">
        <v>720</v>
      </c>
      <c r="C722" s="1">
        <v>2.5821369207566089</v>
      </c>
      <c r="D722" s="1">
        <v>13.578144571979518</v>
      </c>
      <c r="E722" s="1">
        <v>7</v>
      </c>
      <c r="F722" s="1">
        <v>11.92591849860163</v>
      </c>
    </row>
    <row r="723" spans="2:6" x14ac:dyDescent="0.3">
      <c r="B723" s="1">
        <v>721</v>
      </c>
      <c r="C723" s="1">
        <v>3.7503664068680265</v>
      </c>
      <c r="D723" s="1">
        <v>16.578389070521762</v>
      </c>
      <c r="E723" s="1">
        <v>4</v>
      </c>
      <c r="F723" s="1">
        <v>3.3011307786460291</v>
      </c>
    </row>
    <row r="724" spans="2:6" x14ac:dyDescent="0.3">
      <c r="B724" s="1">
        <v>722</v>
      </c>
      <c r="C724" s="1">
        <v>6.6930831822557773</v>
      </c>
      <c r="D724" s="1">
        <v>20.558032471027957</v>
      </c>
      <c r="E724" s="1">
        <v>8</v>
      </c>
      <c r="F724" s="1">
        <v>23.821560947045445</v>
      </c>
    </row>
    <row r="725" spans="2:6" x14ac:dyDescent="0.3">
      <c r="B725" s="1">
        <v>723</v>
      </c>
      <c r="C725" s="1">
        <v>2.3926081858142454</v>
      </c>
      <c r="D725" s="1">
        <v>20.206289178945021</v>
      </c>
      <c r="E725" s="1">
        <v>7</v>
      </c>
      <c r="F725" s="1">
        <v>2.0046852470641383</v>
      </c>
    </row>
    <row r="726" spans="2:6" x14ac:dyDescent="0.3">
      <c r="B726" s="1">
        <v>724</v>
      </c>
      <c r="C726" s="1">
        <v>2.8864005902952758</v>
      </c>
      <c r="D726" s="1">
        <v>10.036400509953081</v>
      </c>
      <c r="E726" s="1">
        <v>5</v>
      </c>
      <c r="F726" s="1">
        <v>3.8935304796821217</v>
      </c>
    </row>
    <row r="727" spans="2:6" x14ac:dyDescent="0.3">
      <c r="B727" s="1">
        <v>725</v>
      </c>
      <c r="C727" s="1">
        <v>5.0426172460973504</v>
      </c>
      <c r="D727" s="1">
        <v>25.777300027936306</v>
      </c>
      <c r="E727" s="1">
        <v>4</v>
      </c>
      <c r="F727" s="1">
        <v>16.628298299614634</v>
      </c>
    </row>
    <row r="728" spans="2:6" x14ac:dyDescent="0.3">
      <c r="B728" s="1">
        <v>726</v>
      </c>
      <c r="C728" s="1">
        <v>2.6869983409517886</v>
      </c>
      <c r="D728" s="1">
        <v>20.634489995138317</v>
      </c>
      <c r="E728" s="1">
        <v>4</v>
      </c>
      <c r="F728" s="1">
        <v>4.7928811298389986</v>
      </c>
    </row>
    <row r="729" spans="2:6" x14ac:dyDescent="0.3">
      <c r="B729" s="1">
        <v>727</v>
      </c>
      <c r="C729" s="1">
        <v>7.2729273606717211</v>
      </c>
      <c r="D729" s="1">
        <v>18.037728430413118</v>
      </c>
      <c r="E729" s="1">
        <v>4</v>
      </c>
      <c r="F729" s="1">
        <v>3.5998932827693229</v>
      </c>
    </row>
    <row r="730" spans="2:6" x14ac:dyDescent="0.3">
      <c r="B730" s="1">
        <v>728</v>
      </c>
      <c r="C730" s="1">
        <v>5.158971347889902</v>
      </c>
      <c r="D730" s="1">
        <v>17.692855641879383</v>
      </c>
      <c r="E730" s="1">
        <v>9</v>
      </c>
      <c r="F730" s="1">
        <v>6.7050258881994687</v>
      </c>
    </row>
    <row r="731" spans="2:6" x14ac:dyDescent="0.3">
      <c r="B731" s="1">
        <v>729</v>
      </c>
      <c r="C731" s="1">
        <v>4.0469172695830178</v>
      </c>
      <c r="D731" s="1">
        <v>20.506022494005094</v>
      </c>
      <c r="E731" s="1">
        <v>5</v>
      </c>
      <c r="F731" s="1">
        <v>3.6101912902186095</v>
      </c>
    </row>
    <row r="732" spans="2:6" x14ac:dyDescent="0.3">
      <c r="B732" s="1">
        <v>730</v>
      </c>
      <c r="C732" s="1">
        <v>2.6256182826386985</v>
      </c>
      <c r="D732" s="1">
        <v>20.112168837352641</v>
      </c>
      <c r="E732" s="1">
        <v>9</v>
      </c>
      <c r="F732" s="1">
        <v>3.5436639188288956</v>
      </c>
    </row>
    <row r="733" spans="2:6" x14ac:dyDescent="0.3">
      <c r="B733" s="1">
        <v>731</v>
      </c>
      <c r="C733" s="1">
        <v>1.0030046546042515</v>
      </c>
      <c r="D733" s="1">
        <v>18.424641279494409</v>
      </c>
      <c r="E733" s="1">
        <v>8</v>
      </c>
      <c r="F733" s="1">
        <v>8.3248310881523899</v>
      </c>
    </row>
    <row r="734" spans="2:6" x14ac:dyDescent="0.3">
      <c r="B734" s="1">
        <v>732</v>
      </c>
      <c r="C734" s="1">
        <v>3.3100577639536852</v>
      </c>
      <c r="D734" s="1">
        <v>18.556759874056514</v>
      </c>
      <c r="E734" s="1">
        <v>7</v>
      </c>
      <c r="F734" s="1">
        <v>4.7997123623915776</v>
      </c>
    </row>
    <row r="735" spans="2:6" x14ac:dyDescent="0.3">
      <c r="B735" s="1">
        <v>733</v>
      </c>
      <c r="C735" s="1">
        <v>6.4780854141498789</v>
      </c>
      <c r="D735" s="1">
        <v>19.079846056929092</v>
      </c>
      <c r="E735" s="1">
        <v>0</v>
      </c>
      <c r="F735" s="1">
        <v>5.4430681048529834</v>
      </c>
    </row>
    <row r="736" spans="2:6" x14ac:dyDescent="0.3">
      <c r="B736" s="1">
        <v>734</v>
      </c>
      <c r="C736" s="1">
        <v>2.4972611131842699</v>
      </c>
      <c r="D736" s="1">
        <v>22.212595616929026</v>
      </c>
      <c r="E736" s="1">
        <v>2</v>
      </c>
      <c r="F736" s="1">
        <v>19.203759020524231</v>
      </c>
    </row>
    <row r="737" spans="2:6" x14ac:dyDescent="0.3">
      <c r="B737" s="1">
        <v>735</v>
      </c>
      <c r="C737" s="1">
        <v>8.6095515571303327</v>
      </c>
      <c r="D737" s="1">
        <v>18.493738836102477</v>
      </c>
      <c r="E737" s="1">
        <v>2</v>
      </c>
      <c r="F737" s="1">
        <v>7.2234813866338303</v>
      </c>
    </row>
    <row r="738" spans="2:6" x14ac:dyDescent="0.3">
      <c r="B738" s="1">
        <v>736</v>
      </c>
      <c r="C738" s="1">
        <v>9.4697255785635903</v>
      </c>
      <c r="D738" s="1">
        <v>23.912346445338351</v>
      </c>
      <c r="E738" s="1">
        <v>2</v>
      </c>
      <c r="F738" s="1">
        <v>11.581178454180117</v>
      </c>
    </row>
    <row r="739" spans="2:6" x14ac:dyDescent="0.3">
      <c r="B739" s="1">
        <v>737</v>
      </c>
      <c r="C739" s="1">
        <v>0.71869096776173524</v>
      </c>
      <c r="D739" s="1">
        <v>24.196473709878887</v>
      </c>
      <c r="E739" s="1">
        <v>6</v>
      </c>
      <c r="F739" s="1">
        <v>5.301840405488452</v>
      </c>
    </row>
    <row r="740" spans="2:6" x14ac:dyDescent="0.3">
      <c r="B740" s="1">
        <v>738</v>
      </c>
      <c r="C740" s="1">
        <v>1.3424423555484004</v>
      </c>
      <c r="D740" s="1">
        <v>16.842165584692346</v>
      </c>
      <c r="E740" s="1">
        <v>2</v>
      </c>
      <c r="F740" s="1">
        <v>33.375654955597234</v>
      </c>
    </row>
    <row r="741" spans="2:6" x14ac:dyDescent="0.3">
      <c r="B741" s="1">
        <v>739</v>
      </c>
      <c r="C741" s="1">
        <v>2.8897504728925463</v>
      </c>
      <c r="D741" s="1">
        <v>27.570291344124993</v>
      </c>
      <c r="E741" s="1">
        <v>4</v>
      </c>
      <c r="F741" s="1">
        <v>7.7655037372394391</v>
      </c>
    </row>
    <row r="742" spans="2:6" x14ac:dyDescent="0.3">
      <c r="B742" s="1">
        <v>740</v>
      </c>
      <c r="C742" s="1">
        <v>8.4387097457256797</v>
      </c>
      <c r="D742" s="1">
        <v>22.787660964861647</v>
      </c>
      <c r="E742" s="1">
        <v>6</v>
      </c>
      <c r="F742" s="1">
        <v>7.0903280886996622</v>
      </c>
    </row>
    <row r="743" spans="2:6" x14ac:dyDescent="0.3">
      <c r="B743" s="1">
        <v>741</v>
      </c>
      <c r="C743" s="1">
        <v>3.3322166664992112</v>
      </c>
      <c r="D743" s="1">
        <v>18.622276110470803</v>
      </c>
      <c r="E743" s="1">
        <v>6</v>
      </c>
      <c r="F743" s="1">
        <v>11.284958933286855</v>
      </c>
    </row>
    <row r="744" spans="2:6" x14ac:dyDescent="0.3">
      <c r="B744" s="1">
        <v>742</v>
      </c>
      <c r="C744" s="1">
        <v>0.72528006783299293</v>
      </c>
      <c r="D744" s="1">
        <v>20.307295110993724</v>
      </c>
      <c r="E744" s="1">
        <v>6</v>
      </c>
      <c r="F744" s="1">
        <v>1.4822844479164872</v>
      </c>
    </row>
    <row r="745" spans="2:6" x14ac:dyDescent="0.3">
      <c r="B745" s="1">
        <v>743</v>
      </c>
      <c r="C745" s="1">
        <v>3.2518460103295088</v>
      </c>
      <c r="D745" s="1">
        <v>26.869611658498684</v>
      </c>
      <c r="E745" s="1">
        <v>0</v>
      </c>
      <c r="F745" s="1">
        <v>5.0560973049416287</v>
      </c>
    </row>
    <row r="746" spans="2:6" x14ac:dyDescent="0.3">
      <c r="B746" s="1">
        <v>744</v>
      </c>
      <c r="C746" s="1">
        <v>3.5905837471807529</v>
      </c>
      <c r="D746" s="1">
        <v>25.195036503302084</v>
      </c>
      <c r="E746" s="1">
        <v>2</v>
      </c>
      <c r="F746" s="1">
        <v>11.079974761321568</v>
      </c>
    </row>
    <row r="747" spans="2:6" x14ac:dyDescent="0.3">
      <c r="B747" s="1">
        <v>745</v>
      </c>
      <c r="C747" s="1">
        <v>12.106016231656973</v>
      </c>
      <c r="D747" s="1">
        <v>15.546534041301975</v>
      </c>
      <c r="E747" s="1">
        <v>7</v>
      </c>
      <c r="F747" s="1">
        <v>9.7295117468388703</v>
      </c>
    </row>
    <row r="748" spans="2:6" x14ac:dyDescent="0.3">
      <c r="B748" s="1">
        <v>746</v>
      </c>
      <c r="C748" s="1">
        <v>4.329522090848994</v>
      </c>
      <c r="D748" s="1">
        <v>20.589705783523243</v>
      </c>
      <c r="E748" s="1">
        <v>10</v>
      </c>
      <c r="F748" s="1">
        <v>5.0859729103124689</v>
      </c>
    </row>
    <row r="749" spans="2:6" x14ac:dyDescent="0.3">
      <c r="B749" s="1">
        <v>747</v>
      </c>
      <c r="C749" s="1">
        <v>2.9843318647008754</v>
      </c>
      <c r="D749" s="1">
        <v>20.509334441369582</v>
      </c>
      <c r="E749" s="1">
        <v>8</v>
      </c>
      <c r="F749" s="1">
        <v>7.0522644627242403</v>
      </c>
    </row>
    <row r="750" spans="2:6" x14ac:dyDescent="0.3">
      <c r="B750" s="1">
        <v>748</v>
      </c>
      <c r="C750" s="1">
        <v>2.8917161552227575</v>
      </c>
      <c r="D750" s="1">
        <v>20.036682829442007</v>
      </c>
      <c r="E750" s="1">
        <v>10</v>
      </c>
      <c r="F750" s="1">
        <v>3.6120271224688074</v>
      </c>
    </row>
    <row r="751" spans="2:6" x14ac:dyDescent="0.3">
      <c r="B751" s="1">
        <v>749</v>
      </c>
      <c r="C751" s="1">
        <v>5.4291451458495645</v>
      </c>
      <c r="D751" s="1">
        <v>19.597616906589241</v>
      </c>
      <c r="E751" s="1">
        <v>10</v>
      </c>
      <c r="F751" s="1">
        <v>32.975957839674464</v>
      </c>
    </row>
    <row r="752" spans="2:6" x14ac:dyDescent="0.3">
      <c r="B752" s="1">
        <v>750</v>
      </c>
      <c r="C752" s="1">
        <v>3.7783749988324478</v>
      </c>
      <c r="D752" s="1">
        <v>20.829053351470694</v>
      </c>
      <c r="E752" s="1">
        <v>8</v>
      </c>
      <c r="F752" s="1">
        <v>3.6596313316443561</v>
      </c>
    </row>
    <row r="753" spans="2:6" x14ac:dyDescent="0.3">
      <c r="B753" s="1">
        <v>751</v>
      </c>
      <c r="C753" s="1">
        <v>1.4530580856636739</v>
      </c>
      <c r="D753" s="1">
        <v>21.58162541118298</v>
      </c>
      <c r="E753" s="1">
        <v>3</v>
      </c>
      <c r="F753" s="1">
        <v>12.592250127226386</v>
      </c>
    </row>
    <row r="754" spans="2:6" x14ac:dyDescent="0.3">
      <c r="B754" s="1">
        <v>752</v>
      </c>
      <c r="C754" s="1">
        <v>0.8163104650169446</v>
      </c>
      <c r="D754" s="1">
        <v>15.374457441692932</v>
      </c>
      <c r="E754" s="1">
        <v>7</v>
      </c>
      <c r="F754" s="1">
        <v>4.4466098066822886</v>
      </c>
    </row>
    <row r="755" spans="2:6" x14ac:dyDescent="0.3">
      <c r="B755" s="1">
        <v>753</v>
      </c>
      <c r="C755" s="1">
        <v>4.4185467027774443</v>
      </c>
      <c r="D755" s="1">
        <v>16.417411121596206</v>
      </c>
      <c r="E755" s="1">
        <v>4</v>
      </c>
      <c r="F755" s="1">
        <v>12.310877562572239</v>
      </c>
    </row>
    <row r="756" spans="2:6" x14ac:dyDescent="0.3">
      <c r="B756" s="1">
        <v>754</v>
      </c>
      <c r="C756" s="1">
        <v>0.84106422171946738</v>
      </c>
      <c r="D756" s="1">
        <v>14.900880429629829</v>
      </c>
      <c r="E756" s="1">
        <v>2</v>
      </c>
      <c r="F756" s="1">
        <v>6.0104197047677319</v>
      </c>
    </row>
    <row r="757" spans="2:6" x14ac:dyDescent="0.3">
      <c r="B757" s="1">
        <v>755</v>
      </c>
      <c r="C757" s="1">
        <v>9.9914999731815293</v>
      </c>
      <c r="D757" s="1">
        <v>15.986029679728176</v>
      </c>
      <c r="E757" s="1">
        <v>2</v>
      </c>
      <c r="F757" s="1">
        <v>2.0229830233960611</v>
      </c>
    </row>
    <row r="758" spans="2:6" x14ac:dyDescent="0.3">
      <c r="B758" s="1">
        <v>756</v>
      </c>
      <c r="C758" s="1">
        <v>10.267591750839674</v>
      </c>
      <c r="D758" s="1">
        <v>8.213847331659224</v>
      </c>
      <c r="E758" s="1">
        <v>7</v>
      </c>
      <c r="F758" s="1">
        <v>27.349523528238155</v>
      </c>
    </row>
    <row r="759" spans="2:6" x14ac:dyDescent="0.3">
      <c r="B759" s="1">
        <v>757</v>
      </c>
      <c r="C759" s="1">
        <v>2.8901309018049273</v>
      </c>
      <c r="D759" s="1">
        <v>17.059840272459237</v>
      </c>
      <c r="E759" s="1">
        <v>3</v>
      </c>
      <c r="F759" s="1">
        <v>14.871775927578623</v>
      </c>
    </row>
    <row r="760" spans="2:6" x14ac:dyDescent="0.3">
      <c r="B760" s="1">
        <v>758</v>
      </c>
      <c r="C760" s="1">
        <v>7.0760441561036886</v>
      </c>
      <c r="D760" s="1">
        <v>19.117713799084957</v>
      </c>
      <c r="E760" s="1">
        <v>9</v>
      </c>
      <c r="F760" s="1">
        <v>5.3656725703268862</v>
      </c>
    </row>
    <row r="761" spans="2:6" x14ac:dyDescent="0.3">
      <c r="B761" s="1">
        <v>759</v>
      </c>
      <c r="C761" s="1">
        <v>4.6664173057766503</v>
      </c>
      <c r="D761" s="1">
        <v>19.782911761927469</v>
      </c>
      <c r="E761" s="1">
        <v>3</v>
      </c>
      <c r="F761" s="1">
        <v>18.966675179960852</v>
      </c>
    </row>
    <row r="762" spans="2:6" x14ac:dyDescent="0.3">
      <c r="B762" s="1">
        <v>760</v>
      </c>
      <c r="C762" s="1">
        <v>15.743526382114002</v>
      </c>
      <c r="D762" s="1">
        <v>13.854556912553747</v>
      </c>
      <c r="E762" s="1">
        <v>10</v>
      </c>
      <c r="F762" s="1">
        <v>14.168801579025063</v>
      </c>
    </row>
    <row r="763" spans="2:6" x14ac:dyDescent="0.3">
      <c r="B763" s="1">
        <v>761</v>
      </c>
      <c r="C763" s="1">
        <v>3.4996621764002427</v>
      </c>
      <c r="D763" s="1">
        <v>25.26085397868362</v>
      </c>
      <c r="E763" s="1">
        <v>1</v>
      </c>
      <c r="F763" s="1">
        <v>28.705259008709383</v>
      </c>
    </row>
    <row r="764" spans="2:6" x14ac:dyDescent="0.3">
      <c r="B764" s="1">
        <v>762</v>
      </c>
      <c r="C764" s="1">
        <v>9.3552906130676661</v>
      </c>
      <c r="D764" s="1">
        <v>18.673887044947037</v>
      </c>
      <c r="E764" s="1">
        <v>1</v>
      </c>
      <c r="F764" s="1">
        <v>8.2543120969871246</v>
      </c>
    </row>
    <row r="765" spans="2:6" x14ac:dyDescent="0.3">
      <c r="B765" s="1">
        <v>763</v>
      </c>
      <c r="C765" s="1">
        <v>3.6705789527618391</v>
      </c>
      <c r="D765" s="1">
        <v>23.199394237044572</v>
      </c>
      <c r="E765" s="1">
        <v>10</v>
      </c>
      <c r="F765" s="1">
        <v>9.8167343935782565</v>
      </c>
    </row>
    <row r="766" spans="2:6" x14ac:dyDescent="0.3">
      <c r="B766" s="1">
        <v>764</v>
      </c>
      <c r="C766" s="1">
        <v>6.4865664903170881</v>
      </c>
      <c r="D766" s="1">
        <v>21.708542514648826</v>
      </c>
      <c r="E766" s="1">
        <v>1</v>
      </c>
      <c r="F766" s="1">
        <v>29.208325487279645</v>
      </c>
    </row>
    <row r="767" spans="2:6" x14ac:dyDescent="0.3">
      <c r="B767" s="1">
        <v>765</v>
      </c>
      <c r="C767" s="1">
        <v>1.5310864530641859</v>
      </c>
      <c r="D767" s="1">
        <v>19.06668939675864</v>
      </c>
      <c r="E767" s="1">
        <v>0</v>
      </c>
      <c r="F767" s="1">
        <v>1.3158742592240278</v>
      </c>
    </row>
    <row r="768" spans="2:6" x14ac:dyDescent="0.3">
      <c r="B768" s="1">
        <v>766</v>
      </c>
      <c r="C768" s="1">
        <v>10.547464538374799</v>
      </c>
      <c r="D768" s="1">
        <v>12.616753498535365</v>
      </c>
      <c r="E768" s="1">
        <v>4</v>
      </c>
      <c r="F768" s="1">
        <v>4.9855627933243598</v>
      </c>
    </row>
    <row r="769" spans="2:6" x14ac:dyDescent="0.3">
      <c r="B769" s="1">
        <v>767</v>
      </c>
      <c r="C769" s="1">
        <v>5.6972244911171686</v>
      </c>
      <c r="D769" s="1">
        <v>22.252390807072739</v>
      </c>
      <c r="E769" s="1">
        <v>7</v>
      </c>
      <c r="F769" s="1">
        <v>4.8642568637094632</v>
      </c>
    </row>
    <row r="770" spans="2:6" x14ac:dyDescent="0.3">
      <c r="B770" s="1">
        <v>768</v>
      </c>
      <c r="C770" s="1">
        <v>3.4012882139045186</v>
      </c>
      <c r="D770" s="1">
        <v>13.606517385034582</v>
      </c>
      <c r="E770" s="1">
        <v>0</v>
      </c>
      <c r="F770" s="1">
        <v>0.95498071509455051</v>
      </c>
    </row>
    <row r="771" spans="2:6" x14ac:dyDescent="0.3">
      <c r="B771" s="1">
        <v>769</v>
      </c>
      <c r="C771" s="1">
        <v>1.9019397636776587</v>
      </c>
      <c r="D771" s="1">
        <v>21.267072042692391</v>
      </c>
      <c r="E771" s="1">
        <v>6</v>
      </c>
      <c r="F771" s="1">
        <v>19.738150286949502</v>
      </c>
    </row>
    <row r="772" spans="2:6" x14ac:dyDescent="0.3">
      <c r="B772" s="1">
        <v>770</v>
      </c>
      <c r="C772" s="1">
        <v>3.8186164142685368</v>
      </c>
      <c r="D772" s="1">
        <v>15.788264263167882</v>
      </c>
      <c r="E772" s="1">
        <v>10</v>
      </c>
      <c r="F772" s="1">
        <v>6.0915548185793131</v>
      </c>
    </row>
    <row r="773" spans="2:6" x14ac:dyDescent="0.3">
      <c r="B773" s="1">
        <v>771</v>
      </c>
      <c r="C773" s="1">
        <v>8.4073843012635407</v>
      </c>
      <c r="D773" s="1">
        <v>25.313589573114054</v>
      </c>
      <c r="E773" s="1">
        <v>10</v>
      </c>
      <c r="F773" s="1">
        <v>2.4006592043200214</v>
      </c>
    </row>
    <row r="774" spans="2:6" x14ac:dyDescent="0.3">
      <c r="B774" s="1">
        <v>772</v>
      </c>
      <c r="C774" s="1">
        <v>3.4360547285275067</v>
      </c>
      <c r="D774" s="1">
        <v>13.426806077505251</v>
      </c>
      <c r="E774" s="1">
        <v>9</v>
      </c>
      <c r="F774" s="1">
        <v>14.361773234804696</v>
      </c>
    </row>
    <row r="775" spans="2:6" x14ac:dyDescent="0.3">
      <c r="B775" s="1">
        <v>773</v>
      </c>
      <c r="C775" s="1">
        <v>7.2162090666255256</v>
      </c>
      <c r="D775" s="1">
        <v>15.464630696404321</v>
      </c>
      <c r="E775" s="1">
        <v>8</v>
      </c>
      <c r="F775" s="1">
        <v>41.840192577114635</v>
      </c>
    </row>
    <row r="776" spans="2:6" x14ac:dyDescent="0.3">
      <c r="B776" s="1">
        <v>774</v>
      </c>
      <c r="C776" s="1">
        <v>6.0540854938442363</v>
      </c>
      <c r="D776" s="1">
        <v>18.999903320931718</v>
      </c>
      <c r="E776" s="1">
        <v>6</v>
      </c>
      <c r="F776" s="1">
        <v>13.891544282197062</v>
      </c>
    </row>
    <row r="777" spans="2:6" x14ac:dyDescent="0.3">
      <c r="B777" s="1">
        <v>775</v>
      </c>
      <c r="C777" s="1">
        <v>7.7418263241299838</v>
      </c>
      <c r="D777" s="1">
        <v>20.98121448920439</v>
      </c>
      <c r="E777" s="1">
        <v>7</v>
      </c>
      <c r="F777" s="1">
        <v>9.903858454103915</v>
      </c>
    </row>
    <row r="778" spans="2:6" x14ac:dyDescent="0.3">
      <c r="B778" s="1">
        <v>776</v>
      </c>
      <c r="C778" s="1">
        <v>2.7947084543135121</v>
      </c>
      <c r="D778" s="1">
        <v>24.624730776152195</v>
      </c>
      <c r="E778" s="1">
        <v>9</v>
      </c>
      <c r="F778" s="1">
        <v>5.5507321431346179</v>
      </c>
    </row>
    <row r="779" spans="2:6" x14ac:dyDescent="0.3">
      <c r="B779" s="1">
        <v>777</v>
      </c>
      <c r="C779" s="1">
        <v>2.5129757889394146</v>
      </c>
      <c r="D779" s="1">
        <v>16.914041326731841</v>
      </c>
      <c r="E779" s="1">
        <v>7</v>
      </c>
      <c r="F779" s="1">
        <v>14.114268203757748</v>
      </c>
    </row>
    <row r="780" spans="2:6" x14ac:dyDescent="0.3">
      <c r="B780" s="1">
        <v>778</v>
      </c>
      <c r="C780" s="1">
        <v>3.5403887356657955</v>
      </c>
      <c r="D780" s="1">
        <v>11.663228360851001</v>
      </c>
      <c r="E780" s="1">
        <v>7</v>
      </c>
      <c r="F780" s="1">
        <v>4.5519801923372363</v>
      </c>
    </row>
    <row r="781" spans="2:6" x14ac:dyDescent="0.3">
      <c r="B781" s="1">
        <v>779</v>
      </c>
      <c r="C781" s="1">
        <v>5.678220496755098</v>
      </c>
      <c r="D781" s="1">
        <v>14.431021806566074</v>
      </c>
      <c r="E781" s="1">
        <v>10</v>
      </c>
      <c r="F781" s="1">
        <v>17.587953146027022</v>
      </c>
    </row>
    <row r="782" spans="2:6" x14ac:dyDescent="0.3">
      <c r="B782" s="1">
        <v>780</v>
      </c>
      <c r="C782" s="1">
        <v>1.7040591655145454</v>
      </c>
      <c r="D782" s="1">
        <v>18.324781120029428</v>
      </c>
      <c r="E782" s="1">
        <v>6</v>
      </c>
      <c r="F782" s="1">
        <v>5.9591524616504925</v>
      </c>
    </row>
    <row r="783" spans="2:6" x14ac:dyDescent="0.3">
      <c r="B783" s="1">
        <v>781</v>
      </c>
      <c r="C783" s="1">
        <v>4.1376976947838493</v>
      </c>
      <c r="D783" s="1">
        <v>22.616601791316842</v>
      </c>
      <c r="E783" s="1">
        <v>8</v>
      </c>
      <c r="F783" s="1">
        <v>3.5443132979548708</v>
      </c>
    </row>
    <row r="784" spans="2:6" x14ac:dyDescent="0.3">
      <c r="B784" s="1">
        <v>782</v>
      </c>
      <c r="C784" s="1">
        <v>5.4125814211812049</v>
      </c>
      <c r="D784" s="1">
        <v>21.155127509648512</v>
      </c>
      <c r="E784" s="1">
        <v>6</v>
      </c>
      <c r="F784" s="1">
        <v>11.731424250705308</v>
      </c>
    </row>
    <row r="785" spans="2:6" x14ac:dyDescent="0.3">
      <c r="B785" s="1">
        <v>783</v>
      </c>
      <c r="C785" s="1">
        <v>4.4048101542813427</v>
      </c>
      <c r="D785" s="1">
        <v>17.68938116639146</v>
      </c>
      <c r="E785" s="1">
        <v>10</v>
      </c>
      <c r="F785" s="1">
        <v>7.6194757268551578</v>
      </c>
    </row>
    <row r="786" spans="2:6" x14ac:dyDescent="0.3">
      <c r="B786" s="1">
        <v>784</v>
      </c>
      <c r="C786" s="1">
        <v>4.4999616690183171</v>
      </c>
      <c r="D786" s="1">
        <v>17.193981827782668</v>
      </c>
      <c r="E786" s="1">
        <v>6</v>
      </c>
      <c r="F786" s="1">
        <v>2.7010383484739191</v>
      </c>
    </row>
    <row r="787" spans="2:6" x14ac:dyDescent="0.3">
      <c r="B787" s="1">
        <v>785</v>
      </c>
      <c r="C787" s="1">
        <v>4.2864700580603881</v>
      </c>
      <c r="D787" s="1">
        <v>16.808957313744322</v>
      </c>
      <c r="E787" s="1">
        <v>10</v>
      </c>
      <c r="F787" s="1">
        <v>25.494869296309197</v>
      </c>
    </row>
    <row r="788" spans="2:6" x14ac:dyDescent="0.3">
      <c r="B788" s="1">
        <v>786</v>
      </c>
      <c r="C788" s="1">
        <v>6.5367418541888647</v>
      </c>
      <c r="D788" s="1">
        <v>11.187188437103297</v>
      </c>
      <c r="E788" s="1">
        <v>4</v>
      </c>
      <c r="F788" s="1">
        <v>29.498370440905077</v>
      </c>
    </row>
    <row r="789" spans="2:6" x14ac:dyDescent="0.3">
      <c r="B789" s="1">
        <v>787</v>
      </c>
      <c r="C789" s="1">
        <v>2.1863779954533893</v>
      </c>
      <c r="D789" s="1">
        <v>18.35546513021022</v>
      </c>
      <c r="E789" s="1">
        <v>0</v>
      </c>
      <c r="F789" s="1">
        <v>2.616904747446656</v>
      </c>
    </row>
    <row r="790" spans="2:6" x14ac:dyDescent="0.3">
      <c r="B790" s="1">
        <v>788</v>
      </c>
      <c r="C790" s="1">
        <v>6.827598395303565</v>
      </c>
      <c r="D790" s="1">
        <v>19.070205321329844</v>
      </c>
      <c r="E790" s="1">
        <v>2</v>
      </c>
      <c r="F790" s="1">
        <v>15.444210111700613</v>
      </c>
    </row>
    <row r="791" spans="2:6" x14ac:dyDescent="0.3">
      <c r="B791" s="1">
        <v>789</v>
      </c>
      <c r="C791" s="1">
        <v>7.3113266994698751</v>
      </c>
      <c r="D791" s="1">
        <v>18.375427274000682</v>
      </c>
      <c r="E791" s="1">
        <v>7</v>
      </c>
      <c r="F791" s="1">
        <v>23.391608060659554</v>
      </c>
    </row>
    <row r="792" spans="2:6" x14ac:dyDescent="0.3">
      <c r="B792" s="1">
        <v>790</v>
      </c>
      <c r="C792" s="1">
        <v>1.2900604853505795</v>
      </c>
      <c r="D792" s="1">
        <v>23.745757429841277</v>
      </c>
      <c r="E792" s="1">
        <v>8</v>
      </c>
      <c r="F792" s="1">
        <v>8.4313984325297593</v>
      </c>
    </row>
    <row r="793" spans="2:6" x14ac:dyDescent="0.3">
      <c r="B793" s="1">
        <v>791</v>
      </c>
      <c r="C793" s="1">
        <v>8.4645663301888412</v>
      </c>
      <c r="D793" s="1">
        <v>19.063809384540257</v>
      </c>
      <c r="E793" s="1">
        <v>9</v>
      </c>
      <c r="F793" s="1">
        <v>11.466132953793483</v>
      </c>
    </row>
    <row r="794" spans="2:6" x14ac:dyDescent="0.3">
      <c r="B794" s="1">
        <v>792</v>
      </c>
      <c r="C794" s="1">
        <v>5.9956513828863711</v>
      </c>
      <c r="D794" s="1">
        <v>24.822033796473331</v>
      </c>
      <c r="E794" s="1">
        <v>2</v>
      </c>
      <c r="F794" s="1">
        <v>37.191993776986621</v>
      </c>
    </row>
    <row r="795" spans="2:6" x14ac:dyDescent="0.3">
      <c r="B795" s="1">
        <v>793</v>
      </c>
      <c r="C795" s="1">
        <v>7.1729611108304159</v>
      </c>
      <c r="D795" s="1">
        <v>18.145387720009545</v>
      </c>
      <c r="E795" s="1">
        <v>4</v>
      </c>
      <c r="F795" s="1">
        <v>18.968703957636126</v>
      </c>
    </row>
    <row r="796" spans="2:6" x14ac:dyDescent="0.3">
      <c r="B796" s="1">
        <v>794</v>
      </c>
      <c r="C796" s="1">
        <v>6.9367236194266173</v>
      </c>
      <c r="D796" s="1">
        <v>25.189386915406153</v>
      </c>
      <c r="E796" s="1">
        <v>8</v>
      </c>
      <c r="F796" s="1">
        <v>8.5287752551909737</v>
      </c>
    </row>
    <row r="797" spans="2:6" x14ac:dyDescent="0.3">
      <c r="B797" s="1">
        <v>795</v>
      </c>
      <c r="C797" s="1">
        <v>7.0057767643053479</v>
      </c>
      <c r="D797" s="1">
        <v>21.2568956287441</v>
      </c>
      <c r="E797" s="1">
        <v>3</v>
      </c>
      <c r="F797" s="1">
        <v>1.1995378529863168</v>
      </c>
    </row>
    <row r="798" spans="2:6" x14ac:dyDescent="0.3">
      <c r="B798" s="1">
        <v>796</v>
      </c>
      <c r="C798" s="1">
        <v>4.0208154019697657</v>
      </c>
      <c r="D798" s="1">
        <v>15.768004669396152</v>
      </c>
      <c r="E798" s="1">
        <v>3</v>
      </c>
      <c r="F798" s="1">
        <v>0.82478880522977793</v>
      </c>
    </row>
    <row r="799" spans="2:6" x14ac:dyDescent="0.3">
      <c r="B799" s="1">
        <v>797</v>
      </c>
      <c r="C799" s="1">
        <v>0.83695364061065147</v>
      </c>
      <c r="D799" s="1">
        <v>31.001786920230764</v>
      </c>
      <c r="E799" s="1">
        <v>4</v>
      </c>
      <c r="F799" s="1">
        <v>2.9446160683499678</v>
      </c>
    </row>
    <row r="800" spans="2:6" x14ac:dyDescent="0.3">
      <c r="B800" s="1">
        <v>798</v>
      </c>
      <c r="C800" s="1">
        <v>5.6127814979226178</v>
      </c>
      <c r="D800" s="1">
        <v>17.891296227681877</v>
      </c>
      <c r="E800" s="1">
        <v>4</v>
      </c>
      <c r="F800" s="1">
        <v>19.000831185880408</v>
      </c>
    </row>
    <row r="801" spans="2:6" x14ac:dyDescent="0.3">
      <c r="B801" s="1">
        <v>799</v>
      </c>
      <c r="C801" s="1">
        <v>8.2165938337466251</v>
      </c>
      <c r="D801" s="1">
        <v>21.40562522567091</v>
      </c>
      <c r="E801" s="1">
        <v>9</v>
      </c>
      <c r="F801" s="1">
        <v>2.870592033636949</v>
      </c>
    </row>
    <row r="802" spans="2:6" x14ac:dyDescent="0.3">
      <c r="B802" s="1">
        <v>800</v>
      </c>
      <c r="C802" s="1">
        <v>3.3235227377159475</v>
      </c>
      <c r="D802" s="1">
        <v>18.914202977888642</v>
      </c>
      <c r="E802" s="1">
        <v>1</v>
      </c>
      <c r="F802" s="1">
        <v>3.1016315461590707</v>
      </c>
    </row>
    <row r="803" spans="2:6" x14ac:dyDescent="0.3">
      <c r="B803" s="1">
        <v>801</v>
      </c>
      <c r="C803" s="1">
        <v>3.0739910343340298</v>
      </c>
      <c r="D803" s="1">
        <v>16.423551770179028</v>
      </c>
      <c r="E803" s="1">
        <v>10</v>
      </c>
      <c r="F803" s="1">
        <v>1.2252000240028864</v>
      </c>
    </row>
    <row r="804" spans="2:6" x14ac:dyDescent="0.3">
      <c r="B804" s="1">
        <v>802</v>
      </c>
      <c r="C804" s="1">
        <v>2.4026665225870163</v>
      </c>
      <c r="D804" s="1">
        <v>21.420872255599043</v>
      </c>
      <c r="E804" s="1">
        <v>4</v>
      </c>
      <c r="F804" s="1">
        <v>32.270169554691051</v>
      </c>
    </row>
    <row r="805" spans="2:6" x14ac:dyDescent="0.3">
      <c r="B805" s="1">
        <v>803</v>
      </c>
      <c r="C805" s="1">
        <v>2.6603209375168135</v>
      </c>
      <c r="D805" s="1">
        <v>18.796549479695503</v>
      </c>
      <c r="E805" s="1">
        <v>5</v>
      </c>
      <c r="F805" s="1">
        <v>54.755770077904401</v>
      </c>
    </row>
    <row r="806" spans="2:6" x14ac:dyDescent="0.3">
      <c r="B806" s="1">
        <v>804</v>
      </c>
      <c r="C806" s="1">
        <v>3.3531054669803546</v>
      </c>
      <c r="D806" s="1">
        <v>20.655880186184845</v>
      </c>
      <c r="E806" s="1">
        <v>1</v>
      </c>
      <c r="F806" s="1">
        <v>17.483379662080189</v>
      </c>
    </row>
    <row r="807" spans="2:6" x14ac:dyDescent="0.3">
      <c r="B807" s="1">
        <v>805</v>
      </c>
      <c r="C807" s="1">
        <v>2.2861632413061601</v>
      </c>
      <c r="D807" s="1">
        <v>29.054425290293903</v>
      </c>
      <c r="E807" s="1">
        <v>7</v>
      </c>
      <c r="F807" s="1">
        <v>8.0581284002006122</v>
      </c>
    </row>
    <row r="808" spans="2:6" x14ac:dyDescent="0.3">
      <c r="B808" s="1">
        <v>806</v>
      </c>
      <c r="C808" s="1">
        <v>5.5446106864658793</v>
      </c>
      <c r="D808" s="1">
        <v>20.834196498793574</v>
      </c>
      <c r="E808" s="1">
        <v>4</v>
      </c>
      <c r="F808" s="1">
        <v>8.5434234819721215</v>
      </c>
    </row>
    <row r="809" spans="2:6" x14ac:dyDescent="0.3">
      <c r="B809" s="1">
        <v>807</v>
      </c>
      <c r="C809" s="1">
        <v>3.751382917745024</v>
      </c>
      <c r="D809" s="1">
        <v>20.13717182797528</v>
      </c>
      <c r="E809" s="1">
        <v>6</v>
      </c>
      <c r="F809" s="1">
        <v>6.1263845648954609</v>
      </c>
    </row>
    <row r="810" spans="2:6" x14ac:dyDescent="0.3">
      <c r="B810" s="1">
        <v>808</v>
      </c>
      <c r="C810" s="1">
        <v>1.1942612275212554</v>
      </c>
      <c r="D810" s="1">
        <v>20.510087374543417</v>
      </c>
      <c r="E810" s="1">
        <v>4</v>
      </c>
      <c r="F810" s="1">
        <v>17.011511886483635</v>
      </c>
    </row>
    <row r="811" spans="2:6" x14ac:dyDescent="0.3">
      <c r="B811" s="1">
        <v>809</v>
      </c>
      <c r="C811" s="1">
        <v>5.6925547484175132</v>
      </c>
      <c r="D811" s="1">
        <v>29.3249057438194</v>
      </c>
      <c r="E811" s="1">
        <v>5</v>
      </c>
      <c r="F811" s="1">
        <v>19.249872689656954</v>
      </c>
    </row>
    <row r="812" spans="2:6" x14ac:dyDescent="0.3">
      <c r="B812" s="1">
        <v>810</v>
      </c>
      <c r="C812" s="1">
        <v>3.898753164672105</v>
      </c>
      <c r="D812" s="1">
        <v>22.18680941693966</v>
      </c>
      <c r="E812" s="1">
        <v>6</v>
      </c>
      <c r="F812" s="1">
        <v>14.472941939185166</v>
      </c>
    </row>
    <row r="813" spans="2:6" x14ac:dyDescent="0.3">
      <c r="B813" s="1">
        <v>811</v>
      </c>
      <c r="C813" s="1">
        <v>10.564101183611454</v>
      </c>
      <c r="D813" s="1">
        <v>23.138731387081851</v>
      </c>
      <c r="E813" s="1">
        <v>5</v>
      </c>
      <c r="F813" s="1">
        <v>11.797956021323269</v>
      </c>
    </row>
    <row r="814" spans="2:6" x14ac:dyDescent="0.3">
      <c r="B814" s="1">
        <v>812</v>
      </c>
      <c r="C814" s="1">
        <v>0.80297856898164488</v>
      </c>
      <c r="D814" s="1">
        <v>16.097751675103673</v>
      </c>
      <c r="E814" s="1">
        <v>4</v>
      </c>
      <c r="F814" s="1">
        <v>90.506798880312843</v>
      </c>
    </row>
    <row r="815" spans="2:6" x14ac:dyDescent="0.3">
      <c r="B815" s="1">
        <v>813</v>
      </c>
      <c r="C815" s="1">
        <v>11.302026537371741</v>
      </c>
      <c r="D815" s="1">
        <v>15.332086993390641</v>
      </c>
      <c r="E815" s="1">
        <v>2</v>
      </c>
      <c r="F815" s="1">
        <v>17.30456829811185</v>
      </c>
    </row>
    <row r="816" spans="2:6" x14ac:dyDescent="0.3">
      <c r="B816" s="1">
        <v>814</v>
      </c>
      <c r="C816" s="1">
        <v>5.9795300655374684</v>
      </c>
      <c r="D816" s="1">
        <v>21.203747021545468</v>
      </c>
      <c r="E816" s="1">
        <v>4</v>
      </c>
      <c r="F816" s="1">
        <v>2.2588302166131835</v>
      </c>
    </row>
    <row r="817" spans="2:6" x14ac:dyDescent="0.3">
      <c r="B817" s="1">
        <v>815</v>
      </c>
      <c r="C817" s="1">
        <v>5.9049155629806069</v>
      </c>
      <c r="D817" s="1">
        <v>23.393949721325924</v>
      </c>
      <c r="E817" s="1">
        <v>9</v>
      </c>
      <c r="F817" s="1">
        <v>10.978870261986344</v>
      </c>
    </row>
    <row r="818" spans="2:6" x14ac:dyDescent="0.3">
      <c r="B818" s="1">
        <v>816</v>
      </c>
      <c r="C818" s="1">
        <v>0.48768946811023745</v>
      </c>
      <c r="D818" s="1">
        <v>21.141432124546501</v>
      </c>
      <c r="E818" s="1">
        <v>10</v>
      </c>
      <c r="F818" s="1">
        <v>10.97682772052725</v>
      </c>
    </row>
    <row r="819" spans="2:6" x14ac:dyDescent="0.3">
      <c r="B819" s="1">
        <v>817</v>
      </c>
      <c r="C819" s="1">
        <v>7.3640565543769751</v>
      </c>
      <c r="D819" s="1">
        <v>12.358992714383454</v>
      </c>
      <c r="E819" s="1">
        <v>4</v>
      </c>
      <c r="F819" s="1">
        <v>6.1170945392895133</v>
      </c>
    </row>
    <row r="820" spans="2:6" x14ac:dyDescent="0.3">
      <c r="B820" s="1">
        <v>818</v>
      </c>
      <c r="C820" s="1">
        <v>2.1824480137366788</v>
      </c>
      <c r="D820" s="1">
        <v>24.093504099946344</v>
      </c>
      <c r="E820" s="1">
        <v>10</v>
      </c>
      <c r="F820" s="1">
        <v>5.0735177338492976</v>
      </c>
    </row>
    <row r="821" spans="2:6" x14ac:dyDescent="0.3">
      <c r="B821" s="1">
        <v>819</v>
      </c>
      <c r="C821" s="1">
        <v>3.5577524054690883</v>
      </c>
      <c r="D821" s="1">
        <v>19.119371724494204</v>
      </c>
      <c r="E821" s="1">
        <v>6</v>
      </c>
      <c r="F821" s="1">
        <v>4.8411471755345872</v>
      </c>
    </row>
    <row r="822" spans="2:6" x14ac:dyDescent="0.3">
      <c r="B822" s="1">
        <v>820</v>
      </c>
      <c r="C822" s="1">
        <v>3.4209410247569476</v>
      </c>
      <c r="D822" s="1">
        <v>23.229237108052796</v>
      </c>
      <c r="E822" s="1">
        <v>0</v>
      </c>
      <c r="F822" s="1">
        <v>11.487413204807913</v>
      </c>
    </row>
    <row r="823" spans="2:6" x14ac:dyDescent="0.3">
      <c r="B823" s="1">
        <v>821</v>
      </c>
      <c r="C823" s="1">
        <v>8.178457430465393</v>
      </c>
      <c r="D823" s="1">
        <v>19.703860159194889</v>
      </c>
      <c r="E823" s="1">
        <v>8</v>
      </c>
      <c r="F823" s="1">
        <v>93.511658462592933</v>
      </c>
    </row>
    <row r="824" spans="2:6" x14ac:dyDescent="0.3">
      <c r="B824" s="1">
        <v>822</v>
      </c>
      <c r="C824" s="1">
        <v>3.1844937524808707</v>
      </c>
      <c r="D824" s="1">
        <v>21.659745617457947</v>
      </c>
      <c r="E824" s="1">
        <v>7</v>
      </c>
      <c r="F824" s="1">
        <v>12.587383615085573</v>
      </c>
    </row>
    <row r="825" spans="2:6" x14ac:dyDescent="0.3">
      <c r="B825" s="1">
        <v>823</v>
      </c>
      <c r="C825" s="1">
        <v>3.6801782082255778</v>
      </c>
      <c r="D825" s="1">
        <v>24.228962946623149</v>
      </c>
      <c r="E825" s="1">
        <v>1</v>
      </c>
      <c r="F825" s="1">
        <v>5.5062320278663721</v>
      </c>
    </row>
    <row r="826" spans="2:6" x14ac:dyDescent="0.3">
      <c r="B826" s="1">
        <v>824</v>
      </c>
      <c r="C826" s="1">
        <v>4.2131597634443478</v>
      </c>
      <c r="D826" s="1">
        <v>16.835653624573649</v>
      </c>
      <c r="E826" s="1">
        <v>2</v>
      </c>
      <c r="F826" s="1">
        <v>3.3027138525860047</v>
      </c>
    </row>
    <row r="827" spans="2:6" x14ac:dyDescent="0.3">
      <c r="B827" s="1">
        <v>825</v>
      </c>
      <c r="C827" s="1">
        <v>3.637027689489384</v>
      </c>
      <c r="D827" s="1">
        <v>21.855376466668922</v>
      </c>
      <c r="E827" s="1">
        <v>9</v>
      </c>
      <c r="F827" s="1">
        <v>7.790080678058696</v>
      </c>
    </row>
    <row r="828" spans="2:6" x14ac:dyDescent="0.3">
      <c r="B828" s="1">
        <v>826</v>
      </c>
      <c r="C828" s="1">
        <v>2.9038249601138304</v>
      </c>
      <c r="D828" s="1">
        <v>21.200309095027524</v>
      </c>
      <c r="E828" s="1">
        <v>6</v>
      </c>
      <c r="F828" s="1">
        <v>4.9016937735148947</v>
      </c>
    </row>
    <row r="829" spans="2:6" x14ac:dyDescent="0.3">
      <c r="B829" s="1">
        <v>827</v>
      </c>
      <c r="C829" s="1">
        <v>16.437531912994739</v>
      </c>
      <c r="D829" s="1">
        <v>19.626347034070321</v>
      </c>
      <c r="E829" s="1">
        <v>6</v>
      </c>
      <c r="F829" s="1">
        <v>10.343444088611175</v>
      </c>
    </row>
    <row r="830" spans="2:6" x14ac:dyDescent="0.3">
      <c r="B830" s="1">
        <v>828</v>
      </c>
      <c r="C830" s="1">
        <v>9.0759114737926065</v>
      </c>
      <c r="D830" s="1">
        <v>16.247575102106417</v>
      </c>
      <c r="E830" s="1">
        <v>5</v>
      </c>
      <c r="F830" s="1">
        <v>22.16863421319421</v>
      </c>
    </row>
    <row r="831" spans="2:6" x14ac:dyDescent="0.3">
      <c r="B831" s="1">
        <v>829</v>
      </c>
      <c r="C831" s="1">
        <v>5.2007093547392511</v>
      </c>
      <c r="D831" s="1">
        <v>16.789899945743048</v>
      </c>
      <c r="E831" s="1">
        <v>8</v>
      </c>
      <c r="F831" s="1">
        <v>10.493463042322354</v>
      </c>
    </row>
    <row r="832" spans="2:6" x14ac:dyDescent="0.3">
      <c r="B832" s="1">
        <v>830</v>
      </c>
      <c r="C832" s="1">
        <v>4.4107411744264891</v>
      </c>
      <c r="D832" s="1">
        <v>21.469122044332718</v>
      </c>
      <c r="E832" s="1">
        <v>7</v>
      </c>
      <c r="F832" s="1">
        <v>0.56215387798009453</v>
      </c>
    </row>
    <row r="833" spans="2:6" x14ac:dyDescent="0.3">
      <c r="B833" s="1">
        <v>831</v>
      </c>
      <c r="C833" s="1">
        <v>8.7618391403237634</v>
      </c>
      <c r="D833" s="1">
        <v>19.352824907937531</v>
      </c>
      <c r="E833" s="1">
        <v>7</v>
      </c>
      <c r="F833" s="1">
        <v>5.972048439482653</v>
      </c>
    </row>
    <row r="834" spans="2:6" x14ac:dyDescent="0.3">
      <c r="B834" s="1">
        <v>832</v>
      </c>
      <c r="C834" s="1">
        <v>2.5677523813545333</v>
      </c>
      <c r="D834" s="1">
        <v>18.958410478813605</v>
      </c>
      <c r="E834" s="1">
        <v>6</v>
      </c>
      <c r="F834" s="1">
        <v>12.965233471040792</v>
      </c>
    </row>
    <row r="835" spans="2:6" x14ac:dyDescent="0.3">
      <c r="B835" s="1">
        <v>833</v>
      </c>
      <c r="C835" s="1">
        <v>2.3387656251641213</v>
      </c>
      <c r="D835" s="1">
        <v>14.721783875268962</v>
      </c>
      <c r="E835" s="1">
        <v>4</v>
      </c>
      <c r="F835" s="1">
        <v>7.9969194207007535</v>
      </c>
    </row>
    <row r="836" spans="2:6" x14ac:dyDescent="0.3">
      <c r="B836" s="1">
        <v>834</v>
      </c>
      <c r="C836" s="1">
        <v>2.4860368328063016</v>
      </c>
      <c r="D836" s="1">
        <v>23.509526928351267</v>
      </c>
      <c r="E836" s="1">
        <v>2</v>
      </c>
      <c r="F836" s="1">
        <v>4.3366190008065733</v>
      </c>
    </row>
    <row r="837" spans="2:6" x14ac:dyDescent="0.3">
      <c r="B837" s="1">
        <v>835</v>
      </c>
      <c r="C837" s="1">
        <v>4.7478497513026801</v>
      </c>
      <c r="D837" s="1">
        <v>14.431010978389235</v>
      </c>
      <c r="E837" s="1">
        <v>2</v>
      </c>
      <c r="F837" s="1">
        <v>8.9871441178441405</v>
      </c>
    </row>
    <row r="838" spans="2:6" x14ac:dyDescent="0.3">
      <c r="B838" s="1">
        <v>836</v>
      </c>
      <c r="C838" s="1">
        <v>7.1794254011908585</v>
      </c>
      <c r="D838" s="1">
        <v>16.327725206307527</v>
      </c>
      <c r="E838" s="1">
        <v>3</v>
      </c>
      <c r="F838" s="1">
        <v>2.0417546723841444</v>
      </c>
    </row>
    <row r="839" spans="2:6" x14ac:dyDescent="0.3">
      <c r="B839" s="1">
        <v>837</v>
      </c>
      <c r="C839" s="1">
        <v>1.4370585464881924</v>
      </c>
      <c r="D839" s="1">
        <v>28.457668560582171</v>
      </c>
      <c r="E839" s="1">
        <v>6</v>
      </c>
      <c r="F839" s="1">
        <v>9.0802773393014444</v>
      </c>
    </row>
    <row r="840" spans="2:6" x14ac:dyDescent="0.3">
      <c r="B840" s="1">
        <v>838</v>
      </c>
      <c r="C840" s="1">
        <v>4.766590663497162</v>
      </c>
      <c r="D840" s="1">
        <v>19.28436790306715</v>
      </c>
      <c r="E840" s="1">
        <v>4</v>
      </c>
      <c r="F840" s="1">
        <v>2.8965303647956375</v>
      </c>
    </row>
    <row r="841" spans="2:6" x14ac:dyDescent="0.3">
      <c r="B841" s="1">
        <v>839</v>
      </c>
      <c r="C841" s="1">
        <v>1.5737651329849385</v>
      </c>
      <c r="D841" s="1">
        <v>20.221623934780652</v>
      </c>
      <c r="E841" s="1">
        <v>3</v>
      </c>
      <c r="F841" s="1">
        <v>2.0380452649144485</v>
      </c>
    </row>
    <row r="842" spans="2:6" x14ac:dyDescent="0.3">
      <c r="B842" s="1">
        <v>840</v>
      </c>
      <c r="C842" s="1">
        <v>2.1867755726139442</v>
      </c>
      <c r="D842" s="1">
        <v>20.772167227903122</v>
      </c>
      <c r="E842" s="1">
        <v>9</v>
      </c>
      <c r="F842" s="1">
        <v>2.4991734727162092</v>
      </c>
    </row>
    <row r="843" spans="2:6" x14ac:dyDescent="0.3">
      <c r="B843" s="1">
        <v>841</v>
      </c>
      <c r="C843" s="1">
        <v>2.0678332933920252</v>
      </c>
      <c r="D843" s="1">
        <v>20.228006224102653</v>
      </c>
      <c r="E843" s="1">
        <v>8</v>
      </c>
      <c r="F843" s="1">
        <v>7.0996564352377876</v>
      </c>
    </row>
    <row r="844" spans="2:6" x14ac:dyDescent="0.3">
      <c r="B844" s="1">
        <v>842</v>
      </c>
      <c r="C844" s="1">
        <v>7.1371390842233469</v>
      </c>
      <c r="D844" s="1">
        <v>20.567025485911316</v>
      </c>
      <c r="E844" s="1">
        <v>2</v>
      </c>
      <c r="F844" s="1">
        <v>19.725032508294305</v>
      </c>
    </row>
    <row r="845" spans="2:6" x14ac:dyDescent="0.3">
      <c r="B845" s="1">
        <v>843</v>
      </c>
      <c r="C845" s="1">
        <v>5.3801965229005129</v>
      </c>
      <c r="D845" s="1">
        <v>20.445364834590411</v>
      </c>
      <c r="E845" s="1">
        <v>6</v>
      </c>
      <c r="F845" s="1">
        <v>23.104047523697314</v>
      </c>
    </row>
    <row r="846" spans="2:6" x14ac:dyDescent="0.3">
      <c r="B846" s="1">
        <v>844</v>
      </c>
      <c r="C846" s="1">
        <v>7.4340450049817832</v>
      </c>
      <c r="D846" s="1">
        <v>20.886805105472657</v>
      </c>
      <c r="E846" s="1">
        <v>1</v>
      </c>
      <c r="F846" s="1">
        <v>3.0516783759614148</v>
      </c>
    </row>
    <row r="847" spans="2:6" x14ac:dyDescent="0.3">
      <c r="B847" s="1">
        <v>845</v>
      </c>
      <c r="C847" s="1">
        <v>2.895886550524533</v>
      </c>
      <c r="D847" s="1">
        <v>21.475410810209134</v>
      </c>
      <c r="E847" s="1">
        <v>7</v>
      </c>
      <c r="F847" s="1">
        <v>7.9896355423989336</v>
      </c>
    </row>
    <row r="848" spans="2:6" x14ac:dyDescent="0.3">
      <c r="B848" s="1">
        <v>846</v>
      </c>
      <c r="C848" s="1">
        <v>8.2549988749635652</v>
      </c>
      <c r="D848" s="1">
        <v>18.20151451048725</v>
      </c>
      <c r="E848" s="1">
        <v>2</v>
      </c>
      <c r="F848" s="1">
        <v>11.27751246856271</v>
      </c>
    </row>
    <row r="849" spans="2:6" x14ac:dyDescent="0.3">
      <c r="B849" s="1">
        <v>847</v>
      </c>
      <c r="C849" s="1">
        <v>3.4115498120676211</v>
      </c>
      <c r="D849" s="1">
        <v>21.328858327140175</v>
      </c>
      <c r="E849" s="1">
        <v>9</v>
      </c>
      <c r="F849" s="1">
        <v>7.3411852875595756</v>
      </c>
    </row>
    <row r="850" spans="2:6" x14ac:dyDescent="0.3">
      <c r="B850" s="1">
        <v>848</v>
      </c>
      <c r="C850" s="1">
        <v>3.3842351360829395</v>
      </c>
      <c r="D850" s="1">
        <v>19.170192200077967</v>
      </c>
      <c r="E850" s="1">
        <v>4</v>
      </c>
      <c r="F850" s="1">
        <v>7.7369460527811684</v>
      </c>
    </row>
    <row r="851" spans="2:6" x14ac:dyDescent="0.3">
      <c r="B851" s="1">
        <v>849</v>
      </c>
      <c r="C851" s="1">
        <v>3.9609592258726578</v>
      </c>
      <c r="D851" s="1">
        <v>20.530956428887038</v>
      </c>
      <c r="E851" s="1">
        <v>2</v>
      </c>
      <c r="F851" s="1">
        <v>5.2878015336388602</v>
      </c>
    </row>
    <row r="852" spans="2:6" x14ac:dyDescent="0.3">
      <c r="B852" s="1">
        <v>850</v>
      </c>
      <c r="C852" s="1">
        <v>2.5610475821888206</v>
      </c>
      <c r="D852" s="1">
        <v>32.062641152507673</v>
      </c>
      <c r="E852" s="1">
        <v>5</v>
      </c>
      <c r="F852" s="1">
        <v>4.3160463515840162</v>
      </c>
    </row>
    <row r="853" spans="2:6" x14ac:dyDescent="0.3">
      <c r="B853" s="1">
        <v>851</v>
      </c>
      <c r="C853" s="1">
        <v>2.3894045532704036</v>
      </c>
      <c r="D853" s="1">
        <v>12.534985421712708</v>
      </c>
      <c r="E853" s="1">
        <v>0</v>
      </c>
      <c r="F853" s="1">
        <v>16.346836710556982</v>
      </c>
    </row>
    <row r="854" spans="2:6" x14ac:dyDescent="0.3">
      <c r="B854" s="1">
        <v>852</v>
      </c>
      <c r="C854" s="1">
        <v>7.2202360679987914</v>
      </c>
      <c r="D854" s="1">
        <v>21.979725124659442</v>
      </c>
      <c r="E854" s="1">
        <v>3</v>
      </c>
      <c r="F854" s="1">
        <v>57.161863809183757</v>
      </c>
    </row>
    <row r="855" spans="2:6" x14ac:dyDescent="0.3">
      <c r="B855" s="1">
        <v>853</v>
      </c>
      <c r="C855" s="1">
        <v>3.7198991402469455</v>
      </c>
      <c r="D855" s="1">
        <v>19.801165570606859</v>
      </c>
      <c r="E855" s="1">
        <v>6</v>
      </c>
      <c r="F855" s="1">
        <v>3.2506575194202671</v>
      </c>
    </row>
    <row r="856" spans="2:6" x14ac:dyDescent="0.3">
      <c r="B856" s="1">
        <v>854</v>
      </c>
      <c r="C856" s="1">
        <v>2.4637221391969897</v>
      </c>
      <c r="D856" s="1">
        <v>28.740960655105251</v>
      </c>
      <c r="E856" s="1">
        <v>4</v>
      </c>
      <c r="F856" s="1">
        <v>12.816349884646149</v>
      </c>
    </row>
    <row r="857" spans="2:6" x14ac:dyDescent="0.3">
      <c r="B857" s="1">
        <v>855</v>
      </c>
      <c r="C857" s="1">
        <v>3.6948526568289335</v>
      </c>
      <c r="D857" s="1">
        <v>20.849628266412058</v>
      </c>
      <c r="E857" s="1">
        <v>3</v>
      </c>
      <c r="F857" s="1">
        <v>1.3060175760518067</v>
      </c>
    </row>
    <row r="858" spans="2:6" x14ac:dyDescent="0.3">
      <c r="B858" s="1">
        <v>856</v>
      </c>
      <c r="C858" s="1">
        <v>7.883545430756965</v>
      </c>
      <c r="D858" s="1">
        <v>17.310127163447664</v>
      </c>
      <c r="E858" s="1">
        <v>9</v>
      </c>
      <c r="F858" s="1">
        <v>1.8698688418094278</v>
      </c>
    </row>
    <row r="859" spans="2:6" x14ac:dyDescent="0.3">
      <c r="B859" s="1">
        <v>857</v>
      </c>
      <c r="C859" s="1">
        <v>2.0115466933729285</v>
      </c>
      <c r="D859" s="1">
        <v>25.702757442050828</v>
      </c>
      <c r="E859" s="1">
        <v>9</v>
      </c>
      <c r="F859" s="1">
        <v>11.517653152707483</v>
      </c>
    </row>
    <row r="860" spans="2:6" x14ac:dyDescent="0.3">
      <c r="B860" s="1">
        <v>858</v>
      </c>
      <c r="C860" s="1">
        <v>6.3935744739856286</v>
      </c>
      <c r="D860" s="1">
        <v>17.690082916825688</v>
      </c>
      <c r="E860" s="1">
        <v>10</v>
      </c>
      <c r="F860" s="1">
        <v>1.0497909614585572</v>
      </c>
    </row>
    <row r="861" spans="2:6" x14ac:dyDescent="0.3">
      <c r="B861" s="1">
        <v>859</v>
      </c>
      <c r="C861" s="1">
        <v>1.3133875339741665</v>
      </c>
      <c r="D861" s="1">
        <v>26.222498789606313</v>
      </c>
      <c r="E861" s="1">
        <v>10</v>
      </c>
      <c r="F861" s="1">
        <v>3.3089181853579506</v>
      </c>
    </row>
    <row r="862" spans="2:6" x14ac:dyDescent="0.3">
      <c r="B862" s="1">
        <v>860</v>
      </c>
      <c r="C862" s="1">
        <v>17.926076719781754</v>
      </c>
      <c r="D862" s="1">
        <v>15.501516796256411</v>
      </c>
      <c r="E862" s="1">
        <v>10</v>
      </c>
      <c r="F862" s="1">
        <v>6.4455261497168923</v>
      </c>
    </row>
    <row r="863" spans="2:6" x14ac:dyDescent="0.3">
      <c r="B863" s="1">
        <v>861</v>
      </c>
      <c r="C863" s="1">
        <v>3.3399915356664853</v>
      </c>
      <c r="D863" s="1">
        <v>20.255839694361235</v>
      </c>
      <c r="E863" s="1">
        <v>10</v>
      </c>
      <c r="F863" s="1">
        <v>5.399249582087303</v>
      </c>
    </row>
    <row r="864" spans="2:6" x14ac:dyDescent="0.3">
      <c r="B864" s="1">
        <v>862</v>
      </c>
      <c r="C864" s="1">
        <v>1.1858123738820527</v>
      </c>
      <c r="D864" s="1">
        <v>17.67150157963518</v>
      </c>
      <c r="E864" s="1">
        <v>9</v>
      </c>
      <c r="F864" s="1">
        <v>5.5346818823132855</v>
      </c>
    </row>
    <row r="865" spans="2:6" x14ac:dyDescent="0.3">
      <c r="B865" s="1">
        <v>863</v>
      </c>
      <c r="C865" s="1">
        <v>5.8100205728542766</v>
      </c>
      <c r="D865" s="1">
        <v>20.688460833777469</v>
      </c>
      <c r="E865" s="1">
        <v>7</v>
      </c>
      <c r="F865" s="1">
        <v>2.2923936363766315</v>
      </c>
    </row>
    <row r="866" spans="2:6" x14ac:dyDescent="0.3">
      <c r="B866" s="1">
        <v>864</v>
      </c>
      <c r="C866" s="1">
        <v>0.85623079973270788</v>
      </c>
      <c r="D866" s="1">
        <v>27.436731415478242</v>
      </c>
      <c r="E866" s="1">
        <v>9</v>
      </c>
      <c r="F866" s="1">
        <v>1.603524850270877</v>
      </c>
    </row>
    <row r="867" spans="2:6" x14ac:dyDescent="0.3">
      <c r="B867" s="1">
        <v>865</v>
      </c>
      <c r="C867" s="1">
        <v>1.8954866230972311</v>
      </c>
      <c r="D867" s="1">
        <v>23.652765384032069</v>
      </c>
      <c r="E867" s="1">
        <v>5</v>
      </c>
      <c r="F867" s="1">
        <v>17.171259784099462</v>
      </c>
    </row>
    <row r="868" spans="2:6" x14ac:dyDescent="0.3">
      <c r="B868" s="1">
        <v>866</v>
      </c>
      <c r="C868" s="1">
        <v>4.0514229745497747</v>
      </c>
      <c r="D868" s="1">
        <v>17.50020829533754</v>
      </c>
      <c r="E868" s="1">
        <v>8</v>
      </c>
      <c r="F868" s="1">
        <v>3.7666122843306225</v>
      </c>
    </row>
    <row r="869" spans="2:6" x14ac:dyDescent="0.3">
      <c r="B869" s="1">
        <v>867</v>
      </c>
      <c r="C869" s="1">
        <v>2.2467296777249004</v>
      </c>
      <c r="D869" s="1">
        <v>24.386242197098234</v>
      </c>
      <c r="E869" s="1">
        <v>3</v>
      </c>
      <c r="F869" s="1">
        <v>2.7881879072908871</v>
      </c>
    </row>
    <row r="870" spans="2:6" x14ac:dyDescent="0.3">
      <c r="B870" s="1">
        <v>868</v>
      </c>
      <c r="C870" s="1">
        <v>5.6333292998209972</v>
      </c>
      <c r="D870" s="1">
        <v>18.485568523380003</v>
      </c>
      <c r="E870" s="1">
        <v>8</v>
      </c>
      <c r="F870" s="1">
        <v>21.311474467526416</v>
      </c>
    </row>
    <row r="871" spans="2:6" x14ac:dyDescent="0.3">
      <c r="B871" s="1">
        <v>869</v>
      </c>
      <c r="C871" s="1">
        <v>3.9625478290519482</v>
      </c>
      <c r="D871" s="1">
        <v>16.968665853871286</v>
      </c>
      <c r="E871" s="1">
        <v>4</v>
      </c>
      <c r="F871" s="1">
        <v>5.3799932778898976</v>
      </c>
    </row>
    <row r="872" spans="2:6" x14ac:dyDescent="0.3">
      <c r="B872" s="1">
        <v>870</v>
      </c>
      <c r="C872" s="1">
        <v>1.9758519202555693</v>
      </c>
      <c r="D872" s="1">
        <v>20.375874290036482</v>
      </c>
      <c r="E872" s="1">
        <v>8</v>
      </c>
      <c r="F872" s="1">
        <v>4.5351723129228034</v>
      </c>
    </row>
    <row r="873" spans="2:6" x14ac:dyDescent="0.3">
      <c r="B873" s="1">
        <v>871</v>
      </c>
      <c r="C873" s="1">
        <v>4.8346378748431285</v>
      </c>
      <c r="D873" s="1">
        <v>19.116953969719191</v>
      </c>
      <c r="E873" s="1">
        <v>2</v>
      </c>
      <c r="F873" s="1">
        <v>1.201517918669593</v>
      </c>
    </row>
    <row r="874" spans="2:6" x14ac:dyDescent="0.3">
      <c r="B874" s="1">
        <v>872</v>
      </c>
      <c r="C874" s="1">
        <v>4.6223444799773343</v>
      </c>
      <c r="D874" s="1">
        <v>19.942913018034542</v>
      </c>
      <c r="E874" s="1">
        <v>3</v>
      </c>
      <c r="F874" s="1">
        <v>1.9469969657379285</v>
      </c>
    </row>
    <row r="875" spans="2:6" x14ac:dyDescent="0.3">
      <c r="B875" s="1">
        <v>873</v>
      </c>
      <c r="C875" s="1">
        <v>10.182770928629749</v>
      </c>
      <c r="D875" s="1">
        <v>17.272364861622833</v>
      </c>
      <c r="E875" s="1">
        <v>8</v>
      </c>
      <c r="F875" s="1">
        <v>8.2811221910993229</v>
      </c>
    </row>
    <row r="876" spans="2:6" x14ac:dyDescent="0.3">
      <c r="B876" s="1">
        <v>874</v>
      </c>
      <c r="C876" s="1">
        <v>4.3769568826978471</v>
      </c>
      <c r="D876" s="1">
        <v>17.499904776034626</v>
      </c>
      <c r="E876" s="1">
        <v>5</v>
      </c>
      <c r="F876" s="1">
        <v>4.7781056939547764</v>
      </c>
    </row>
    <row r="877" spans="2:6" x14ac:dyDescent="0.3">
      <c r="B877" s="1">
        <v>875</v>
      </c>
      <c r="C877" s="1">
        <v>3.5254858350681122</v>
      </c>
      <c r="D877" s="1">
        <v>14.298759938223549</v>
      </c>
      <c r="E877" s="1">
        <v>2</v>
      </c>
      <c r="F877" s="1">
        <v>12.084511659601789</v>
      </c>
    </row>
    <row r="878" spans="2:6" x14ac:dyDescent="0.3">
      <c r="B878" s="1">
        <v>876</v>
      </c>
      <c r="C878" s="1">
        <v>3.1807449479661085</v>
      </c>
      <c r="D878" s="1">
        <v>21.571697422538726</v>
      </c>
      <c r="E878" s="1">
        <v>9</v>
      </c>
      <c r="F878" s="1">
        <v>5.367035755752303</v>
      </c>
    </row>
    <row r="879" spans="2:6" x14ac:dyDescent="0.3">
      <c r="B879" s="1">
        <v>877</v>
      </c>
      <c r="C879" s="1">
        <v>0.98805989353379398</v>
      </c>
      <c r="D879" s="1">
        <v>22.947372993795653</v>
      </c>
      <c r="E879" s="1">
        <v>4</v>
      </c>
      <c r="F879" s="1">
        <v>53.717973694358832</v>
      </c>
    </row>
    <row r="880" spans="2:6" x14ac:dyDescent="0.3">
      <c r="B880" s="1">
        <v>878</v>
      </c>
      <c r="C880" s="1">
        <v>3.0816237076839834</v>
      </c>
      <c r="D880" s="1">
        <v>18.847658643687016</v>
      </c>
      <c r="E880" s="1">
        <v>1</v>
      </c>
      <c r="F880" s="1">
        <v>59.815285073006692</v>
      </c>
    </row>
    <row r="881" spans="2:6" x14ac:dyDescent="0.3">
      <c r="B881" s="1">
        <v>879</v>
      </c>
      <c r="C881" s="1">
        <v>10.322654077679969</v>
      </c>
      <c r="D881" s="1">
        <v>18.297796127311852</v>
      </c>
      <c r="E881" s="1">
        <v>8</v>
      </c>
      <c r="F881" s="1">
        <v>18.455325707052321</v>
      </c>
    </row>
    <row r="882" spans="2:6" x14ac:dyDescent="0.3">
      <c r="B882" s="1">
        <v>880</v>
      </c>
      <c r="C882" s="1">
        <v>5.5123117213289072</v>
      </c>
      <c r="D882" s="1">
        <v>16.232595320820693</v>
      </c>
      <c r="E882" s="1">
        <v>3</v>
      </c>
      <c r="F882" s="1">
        <v>5.2897918779285069</v>
      </c>
    </row>
    <row r="883" spans="2:6" x14ac:dyDescent="0.3">
      <c r="B883" s="1">
        <v>881</v>
      </c>
      <c r="C883" s="1">
        <v>5.3420683725375548</v>
      </c>
      <c r="D883" s="1">
        <v>19.603128024801663</v>
      </c>
      <c r="E883" s="1">
        <v>10</v>
      </c>
      <c r="F883" s="1">
        <v>14.405592184954996</v>
      </c>
    </row>
    <row r="884" spans="2:6" x14ac:dyDescent="0.3">
      <c r="B884" s="1">
        <v>882</v>
      </c>
      <c r="C884" s="1">
        <v>1.5002326526137133</v>
      </c>
      <c r="D884" s="1">
        <v>20.53203848824192</v>
      </c>
      <c r="E884" s="1">
        <v>10</v>
      </c>
      <c r="F884" s="1">
        <v>5.664820264284085</v>
      </c>
    </row>
    <row r="885" spans="2:6" x14ac:dyDescent="0.3">
      <c r="B885" s="1">
        <v>883</v>
      </c>
      <c r="C885" s="1">
        <v>1.8980498514092328</v>
      </c>
      <c r="D885" s="1">
        <v>19.554523094772289</v>
      </c>
      <c r="E885" s="1">
        <v>7</v>
      </c>
      <c r="F885" s="1">
        <v>8.1022732476589461</v>
      </c>
    </row>
    <row r="886" spans="2:6" x14ac:dyDescent="0.3">
      <c r="B886" s="1">
        <v>884</v>
      </c>
      <c r="C886" s="1">
        <v>1.95278907773675</v>
      </c>
      <c r="D886" s="1">
        <v>21.248490219921077</v>
      </c>
      <c r="E886" s="1">
        <v>0</v>
      </c>
      <c r="F886" s="1">
        <v>1.8291422723941795</v>
      </c>
    </row>
    <row r="887" spans="2:6" x14ac:dyDescent="0.3">
      <c r="B887" s="1">
        <v>885</v>
      </c>
      <c r="C887" s="1">
        <v>4.3105114945206315</v>
      </c>
      <c r="D887" s="1">
        <v>13.030089968465557</v>
      </c>
      <c r="E887" s="1">
        <v>9</v>
      </c>
      <c r="F887" s="1">
        <v>8.5127355583745175</v>
      </c>
    </row>
    <row r="888" spans="2:6" x14ac:dyDescent="0.3">
      <c r="B888" s="1">
        <v>886</v>
      </c>
      <c r="C888" s="1">
        <v>1.538886368335006</v>
      </c>
      <c r="D888" s="1">
        <v>27.800050612936563</v>
      </c>
      <c r="E888" s="1">
        <v>9</v>
      </c>
      <c r="F888" s="1">
        <v>4.2634288217767589</v>
      </c>
    </row>
    <row r="889" spans="2:6" x14ac:dyDescent="0.3">
      <c r="B889" s="1">
        <v>887</v>
      </c>
      <c r="C889" s="1">
        <v>3.1262749048394713</v>
      </c>
      <c r="D889" s="1">
        <v>16.538210577285202</v>
      </c>
      <c r="E889" s="1">
        <v>6</v>
      </c>
      <c r="F889" s="1">
        <v>5.2553817496169843</v>
      </c>
    </row>
    <row r="890" spans="2:6" x14ac:dyDescent="0.3">
      <c r="B890" s="1">
        <v>888</v>
      </c>
      <c r="C890" s="1">
        <v>4.2386439226730754</v>
      </c>
      <c r="D890" s="1">
        <v>19.463278364175942</v>
      </c>
      <c r="E890" s="1">
        <v>0</v>
      </c>
      <c r="F890" s="1">
        <v>33.830084785654137</v>
      </c>
    </row>
    <row r="891" spans="2:6" x14ac:dyDescent="0.3">
      <c r="B891" s="1">
        <v>889</v>
      </c>
      <c r="C891" s="1">
        <v>1.6263066264284813</v>
      </c>
      <c r="D891" s="1">
        <v>23.902158623838424</v>
      </c>
      <c r="E891" s="1">
        <v>8</v>
      </c>
      <c r="F891" s="1">
        <v>22.808025415971699</v>
      </c>
    </row>
    <row r="892" spans="2:6" x14ac:dyDescent="0.3">
      <c r="B892" s="1">
        <v>890</v>
      </c>
      <c r="C892" s="1">
        <v>1.4704585340850072</v>
      </c>
      <c r="D892" s="1">
        <v>29.543950531611351</v>
      </c>
      <c r="E892" s="1">
        <v>9</v>
      </c>
      <c r="F892" s="1">
        <v>32.303993609589661</v>
      </c>
    </row>
    <row r="893" spans="2:6" x14ac:dyDescent="0.3">
      <c r="B893" s="1">
        <v>891</v>
      </c>
      <c r="C893" s="1">
        <v>5.7109714929605966</v>
      </c>
      <c r="D893" s="1">
        <v>17.076528767965595</v>
      </c>
      <c r="E893" s="1">
        <v>8</v>
      </c>
      <c r="F893" s="1">
        <v>5.5801105453951099</v>
      </c>
    </row>
    <row r="894" spans="2:6" x14ac:dyDescent="0.3">
      <c r="B894" s="1">
        <v>892</v>
      </c>
      <c r="C894" s="1">
        <v>1.1693225845937214</v>
      </c>
      <c r="D894" s="1">
        <v>21.565716081083906</v>
      </c>
      <c r="E894" s="1">
        <v>1</v>
      </c>
      <c r="F894" s="1">
        <v>1.3075658329698123</v>
      </c>
    </row>
    <row r="895" spans="2:6" x14ac:dyDescent="0.3">
      <c r="B895" s="1">
        <v>893</v>
      </c>
      <c r="C895" s="1">
        <v>1.5956835115294641</v>
      </c>
      <c r="D895" s="1">
        <v>27.10748339136013</v>
      </c>
      <c r="E895" s="1">
        <v>2</v>
      </c>
      <c r="F895" s="1">
        <v>38.0896189835209</v>
      </c>
    </row>
    <row r="896" spans="2:6" x14ac:dyDescent="0.3">
      <c r="B896" s="1">
        <v>894</v>
      </c>
      <c r="C896" s="1">
        <v>5.0383711301346921</v>
      </c>
      <c r="D896" s="1">
        <v>16.60026921193035</v>
      </c>
      <c r="E896" s="1">
        <v>6</v>
      </c>
      <c r="F896" s="1">
        <v>3.2030160073031109</v>
      </c>
    </row>
    <row r="897" spans="2:6" x14ac:dyDescent="0.3">
      <c r="B897" s="1">
        <v>895</v>
      </c>
      <c r="C897" s="1">
        <v>3.0484448160155919</v>
      </c>
      <c r="D897" s="1">
        <v>14.183671867220898</v>
      </c>
      <c r="E897" s="1">
        <v>2</v>
      </c>
      <c r="F897" s="1">
        <v>12.065196955820241</v>
      </c>
    </row>
    <row r="898" spans="2:6" x14ac:dyDescent="0.3">
      <c r="B898" s="1">
        <v>896</v>
      </c>
      <c r="C898" s="1">
        <v>1.9680270915304843</v>
      </c>
      <c r="D898" s="1">
        <v>21.049678141748696</v>
      </c>
      <c r="E898" s="1">
        <v>7</v>
      </c>
      <c r="F898" s="1">
        <v>7.8091869344878013</v>
      </c>
    </row>
    <row r="899" spans="2:6" x14ac:dyDescent="0.3">
      <c r="B899" s="1">
        <v>897</v>
      </c>
      <c r="C899" s="1">
        <v>3.9282143090629331</v>
      </c>
      <c r="D899" s="1">
        <v>25.103216308062695</v>
      </c>
      <c r="E899" s="1">
        <v>7</v>
      </c>
      <c r="F899" s="1">
        <v>2.2332956846720449</v>
      </c>
    </row>
    <row r="900" spans="2:6" x14ac:dyDescent="0.3">
      <c r="B900" s="1">
        <v>898</v>
      </c>
      <c r="C900" s="1">
        <v>6.4506644287260224</v>
      </c>
      <c r="D900" s="1">
        <v>29.625136769281475</v>
      </c>
      <c r="E900" s="1">
        <v>10</v>
      </c>
      <c r="F900" s="1">
        <v>18.268419015899777</v>
      </c>
    </row>
    <row r="901" spans="2:6" x14ac:dyDescent="0.3">
      <c r="B901" s="1">
        <v>899</v>
      </c>
      <c r="C901" s="1">
        <v>7.5930202268010207</v>
      </c>
      <c r="D901" s="1">
        <v>23.074939996349499</v>
      </c>
      <c r="E901" s="1">
        <v>2</v>
      </c>
      <c r="F901" s="1">
        <v>17.764590923531681</v>
      </c>
    </row>
    <row r="902" spans="2:6" x14ac:dyDescent="0.3">
      <c r="B902" s="1">
        <v>900</v>
      </c>
      <c r="C902" s="1">
        <v>4.4852655139643289</v>
      </c>
      <c r="D902" s="1">
        <v>21.570925185000075</v>
      </c>
      <c r="E902" s="1">
        <v>10</v>
      </c>
      <c r="F902" s="1">
        <v>3.4439937983956543</v>
      </c>
    </row>
    <row r="903" spans="2:6" x14ac:dyDescent="0.3">
      <c r="B903" s="1">
        <v>901</v>
      </c>
      <c r="C903" s="1">
        <v>3.5950490887791968</v>
      </c>
      <c r="D903" s="1">
        <v>21.337857086839005</v>
      </c>
      <c r="E903" s="1">
        <v>4</v>
      </c>
      <c r="F903" s="1">
        <v>3.5874480987600132</v>
      </c>
    </row>
    <row r="904" spans="2:6" x14ac:dyDescent="0.3">
      <c r="B904" s="1">
        <v>902</v>
      </c>
      <c r="C904" s="1">
        <v>6.455911213580575</v>
      </c>
      <c r="D904" s="1">
        <v>15.131795917481078</v>
      </c>
      <c r="E904" s="1">
        <v>5</v>
      </c>
      <c r="F904" s="1">
        <v>25.62215067791416</v>
      </c>
    </row>
    <row r="905" spans="2:6" x14ac:dyDescent="0.3">
      <c r="B905" s="1">
        <v>903</v>
      </c>
      <c r="C905" s="1">
        <v>2.6666166909665834</v>
      </c>
      <c r="D905" s="1">
        <v>21.007965338427336</v>
      </c>
      <c r="E905" s="1">
        <v>8</v>
      </c>
      <c r="F905" s="1">
        <v>6.4761012738021781</v>
      </c>
    </row>
    <row r="906" spans="2:6" x14ac:dyDescent="0.3">
      <c r="B906" s="1">
        <v>904</v>
      </c>
      <c r="C906" s="1">
        <v>4.6695431853347467</v>
      </c>
      <c r="D906" s="1">
        <v>24.308507096536541</v>
      </c>
      <c r="E906" s="1">
        <v>5</v>
      </c>
      <c r="F906" s="1">
        <v>19.0431511118488</v>
      </c>
    </row>
    <row r="907" spans="2:6" x14ac:dyDescent="0.3">
      <c r="B907" s="1">
        <v>905</v>
      </c>
      <c r="C907" s="1">
        <v>5.2444157023359379</v>
      </c>
      <c r="D907" s="1">
        <v>24.851066941143031</v>
      </c>
      <c r="E907" s="1">
        <v>10</v>
      </c>
      <c r="F907" s="1">
        <v>12.773694374712608</v>
      </c>
    </row>
    <row r="908" spans="2:6" x14ac:dyDescent="0.3">
      <c r="B908" s="1">
        <v>906</v>
      </c>
      <c r="C908" s="1">
        <v>1.624543656861799</v>
      </c>
      <c r="D908" s="1">
        <v>18.725093804062112</v>
      </c>
      <c r="E908" s="1">
        <v>7</v>
      </c>
      <c r="F908" s="1">
        <v>4.6535678788559931</v>
      </c>
    </row>
    <row r="909" spans="2:6" x14ac:dyDescent="0.3">
      <c r="B909" s="1">
        <v>907</v>
      </c>
      <c r="C909" s="1">
        <v>7.3006978558427136</v>
      </c>
      <c r="D909" s="1">
        <v>24.878514534619516</v>
      </c>
      <c r="E909" s="1">
        <v>4</v>
      </c>
      <c r="F909" s="1">
        <v>13.711862056093937</v>
      </c>
    </row>
    <row r="910" spans="2:6" x14ac:dyDescent="0.3">
      <c r="B910" s="1">
        <v>908</v>
      </c>
      <c r="C910" s="1">
        <v>0.76926865035958214</v>
      </c>
      <c r="D910" s="1">
        <v>21.432091374587234</v>
      </c>
      <c r="E910" s="1">
        <v>2</v>
      </c>
      <c r="F910" s="1">
        <v>70.912770987358044</v>
      </c>
    </row>
    <row r="911" spans="2:6" x14ac:dyDescent="0.3">
      <c r="B911" s="1">
        <v>909</v>
      </c>
      <c r="C911" s="1">
        <v>3.4502404559935527</v>
      </c>
      <c r="D911" s="1">
        <v>17.734551555364611</v>
      </c>
      <c r="E911" s="1">
        <v>1</v>
      </c>
      <c r="F911" s="1">
        <v>10.61935547369724</v>
      </c>
    </row>
    <row r="912" spans="2:6" x14ac:dyDescent="0.3">
      <c r="B912" s="1">
        <v>910</v>
      </c>
      <c r="C912" s="1">
        <v>15.008118777868251</v>
      </c>
      <c r="D912" s="1">
        <v>19.923634252871913</v>
      </c>
      <c r="E912" s="1">
        <v>8</v>
      </c>
      <c r="F912" s="1">
        <v>2.4150535023909727</v>
      </c>
    </row>
    <row r="913" spans="2:6" x14ac:dyDescent="0.3">
      <c r="B913" s="1">
        <v>911</v>
      </c>
      <c r="C913" s="1">
        <v>2.6783386416782253</v>
      </c>
      <c r="D913" s="1">
        <v>19.498816448439513</v>
      </c>
      <c r="E913" s="1">
        <v>6</v>
      </c>
      <c r="F913" s="1">
        <v>2.5701155166294964</v>
      </c>
    </row>
    <row r="914" spans="2:6" x14ac:dyDescent="0.3">
      <c r="B914" s="1">
        <v>912</v>
      </c>
      <c r="C914" s="1">
        <v>4.5657573659721375</v>
      </c>
      <c r="D914" s="1">
        <v>12.795510057256415</v>
      </c>
      <c r="E914" s="1">
        <v>8</v>
      </c>
      <c r="F914" s="1">
        <v>18.2399542360601</v>
      </c>
    </row>
    <row r="915" spans="2:6" x14ac:dyDescent="0.3">
      <c r="B915" s="1">
        <v>913</v>
      </c>
      <c r="C915" s="1">
        <v>7.1718681137568572</v>
      </c>
      <c r="D915" s="1">
        <v>10.495612712603354</v>
      </c>
      <c r="E915" s="1">
        <v>3</v>
      </c>
      <c r="F915" s="1">
        <v>4.500682585609475</v>
      </c>
    </row>
    <row r="916" spans="2:6" x14ac:dyDescent="0.3">
      <c r="B916" s="1">
        <v>914</v>
      </c>
      <c r="C916" s="1">
        <v>3.8921179309752434</v>
      </c>
      <c r="D916" s="1">
        <v>17.989354265713725</v>
      </c>
      <c r="E916" s="1">
        <v>6</v>
      </c>
      <c r="F916" s="1">
        <v>15.235578615474282</v>
      </c>
    </row>
    <row r="917" spans="2:6" x14ac:dyDescent="0.3">
      <c r="B917" s="1">
        <v>915</v>
      </c>
      <c r="C917" s="1">
        <v>2.2291626022405504</v>
      </c>
      <c r="D917" s="1">
        <v>23.203197921052563</v>
      </c>
      <c r="E917" s="1">
        <v>2</v>
      </c>
      <c r="F917" s="1">
        <v>7.6329340215369283</v>
      </c>
    </row>
    <row r="918" spans="2:6" x14ac:dyDescent="0.3">
      <c r="B918" s="1">
        <v>916</v>
      </c>
      <c r="C918" s="1">
        <v>2.3259450788999256</v>
      </c>
      <c r="D918" s="1">
        <v>14.87604636446812</v>
      </c>
      <c r="E918" s="1">
        <v>10</v>
      </c>
      <c r="F918" s="1">
        <v>8.5390682159524509</v>
      </c>
    </row>
    <row r="919" spans="2:6" x14ac:dyDescent="0.3">
      <c r="B919" s="1">
        <v>917</v>
      </c>
      <c r="C919" s="1">
        <v>2.7954904613253788</v>
      </c>
      <c r="D919" s="1">
        <v>22.599389899471035</v>
      </c>
      <c r="E919" s="1">
        <v>9</v>
      </c>
      <c r="F919" s="1">
        <v>2.2754690202051333</v>
      </c>
    </row>
    <row r="920" spans="2:6" x14ac:dyDescent="0.3">
      <c r="B920" s="1">
        <v>918</v>
      </c>
      <c r="C920" s="1">
        <v>3.8894613359363892</v>
      </c>
      <c r="D920" s="1">
        <v>24.868386404096686</v>
      </c>
      <c r="E920" s="1">
        <v>9</v>
      </c>
      <c r="F920" s="1">
        <v>11.107670643258842</v>
      </c>
    </row>
    <row r="921" spans="2:6" x14ac:dyDescent="0.3">
      <c r="B921" s="1">
        <v>919</v>
      </c>
      <c r="C921" s="1">
        <v>7.0508101489279937</v>
      </c>
      <c r="D921" s="1">
        <v>17.348723763649208</v>
      </c>
      <c r="E921" s="1">
        <v>8</v>
      </c>
      <c r="F921" s="1">
        <v>5.0294025104187909</v>
      </c>
    </row>
    <row r="922" spans="2:6" x14ac:dyDescent="0.3">
      <c r="B922" s="1">
        <v>920</v>
      </c>
      <c r="C922" s="1">
        <v>4.0185947572322851</v>
      </c>
      <c r="D922" s="1">
        <v>18.499498884228245</v>
      </c>
      <c r="E922" s="1">
        <v>6</v>
      </c>
      <c r="F922" s="1">
        <v>4.8433409126093299</v>
      </c>
    </row>
    <row r="923" spans="2:6" x14ac:dyDescent="0.3">
      <c r="B923" s="1">
        <v>921</v>
      </c>
      <c r="C923" s="1">
        <v>12.076491825307897</v>
      </c>
      <c r="D923" s="1">
        <v>18.139209138398414</v>
      </c>
      <c r="E923" s="1">
        <v>1</v>
      </c>
      <c r="F923" s="1">
        <v>5.3541914700984252</v>
      </c>
    </row>
    <row r="924" spans="2:6" x14ac:dyDescent="0.3">
      <c r="B924" s="1">
        <v>922</v>
      </c>
      <c r="C924" s="1">
        <v>6.6531664871961906</v>
      </c>
      <c r="D924" s="1">
        <v>18.268574751308286</v>
      </c>
      <c r="E924" s="1">
        <v>9</v>
      </c>
      <c r="F924" s="1">
        <v>8.9893692920086234</v>
      </c>
    </row>
    <row r="925" spans="2:6" x14ac:dyDescent="0.3">
      <c r="B925" s="1">
        <v>923</v>
      </c>
      <c r="C925" s="1">
        <v>8.0006604739356337</v>
      </c>
      <c r="D925" s="1">
        <v>22.800482115644915</v>
      </c>
      <c r="E925" s="1">
        <v>8</v>
      </c>
      <c r="F925" s="1">
        <v>10.034213159294501</v>
      </c>
    </row>
    <row r="926" spans="2:6" x14ac:dyDescent="0.3">
      <c r="B926" s="1">
        <v>924</v>
      </c>
      <c r="C926" s="1">
        <v>10.668519889905815</v>
      </c>
      <c r="D926" s="1">
        <v>17.186632416310651</v>
      </c>
      <c r="E926" s="1">
        <v>8</v>
      </c>
      <c r="F926" s="1">
        <v>5.2410141053808159</v>
      </c>
    </row>
    <row r="927" spans="2:6" x14ac:dyDescent="0.3">
      <c r="B927" s="1">
        <v>925</v>
      </c>
      <c r="C927" s="1">
        <v>1.9855186342652928</v>
      </c>
      <c r="D927" s="1">
        <v>22.353643653314204</v>
      </c>
      <c r="E927" s="1">
        <v>9</v>
      </c>
      <c r="F927" s="1">
        <v>8.8914333439223707</v>
      </c>
    </row>
    <row r="928" spans="2:6" x14ac:dyDescent="0.3">
      <c r="B928" s="1">
        <v>926</v>
      </c>
      <c r="C928" s="1">
        <v>2.9647185318004854</v>
      </c>
      <c r="D928" s="1">
        <v>18.92843369189163</v>
      </c>
      <c r="E928" s="1">
        <v>2</v>
      </c>
      <c r="F928" s="1">
        <v>0.925144915831975</v>
      </c>
    </row>
    <row r="929" spans="2:6" x14ac:dyDescent="0.3">
      <c r="B929" s="1">
        <v>927</v>
      </c>
      <c r="C929" s="1">
        <v>9.976653136500099</v>
      </c>
      <c r="D929" s="1">
        <v>21.16652147934375</v>
      </c>
      <c r="E929" s="1">
        <v>7</v>
      </c>
      <c r="F929" s="1">
        <v>11.994132320731291</v>
      </c>
    </row>
    <row r="930" spans="2:6" x14ac:dyDescent="0.3">
      <c r="B930" s="1">
        <v>928</v>
      </c>
      <c r="C930" s="1">
        <v>6.0618759562459292</v>
      </c>
      <c r="D930" s="1">
        <v>18.174852413565901</v>
      </c>
      <c r="E930" s="1">
        <v>5</v>
      </c>
      <c r="F930" s="1">
        <v>3.6193839987805489</v>
      </c>
    </row>
    <row r="931" spans="2:6" x14ac:dyDescent="0.3">
      <c r="B931" s="1">
        <v>929</v>
      </c>
      <c r="C931" s="1">
        <v>3.0194507892814118</v>
      </c>
      <c r="D931" s="1">
        <v>16.508285182615147</v>
      </c>
      <c r="E931" s="1">
        <v>8</v>
      </c>
      <c r="F931" s="1">
        <v>12.093233825667594</v>
      </c>
    </row>
    <row r="932" spans="2:6" x14ac:dyDescent="0.3">
      <c r="B932" s="1">
        <v>930</v>
      </c>
      <c r="C932" s="1">
        <v>16.134341479564792</v>
      </c>
      <c r="D932" s="1">
        <v>17.928164840678591</v>
      </c>
      <c r="E932" s="1">
        <v>10</v>
      </c>
      <c r="F932" s="1">
        <v>8.2497535666093995</v>
      </c>
    </row>
    <row r="933" spans="2:6" x14ac:dyDescent="0.3">
      <c r="B933" s="1">
        <v>931</v>
      </c>
      <c r="C933" s="1">
        <v>3.4986152998496847</v>
      </c>
      <c r="D933" s="1">
        <v>17.542899342615975</v>
      </c>
      <c r="E933" s="1">
        <v>1</v>
      </c>
      <c r="F933" s="1">
        <v>30.533328190712563</v>
      </c>
    </row>
    <row r="934" spans="2:6" x14ac:dyDescent="0.3">
      <c r="B934" s="1">
        <v>932</v>
      </c>
      <c r="C934" s="1">
        <v>3.9557143101538306</v>
      </c>
      <c r="D934" s="1">
        <v>23.808335331632755</v>
      </c>
      <c r="E934" s="1">
        <v>2</v>
      </c>
      <c r="F934" s="1">
        <v>2.0037615496044126</v>
      </c>
    </row>
    <row r="935" spans="2:6" x14ac:dyDescent="0.3">
      <c r="B935" s="1">
        <v>933</v>
      </c>
      <c r="C935" s="1">
        <v>2.0983549807139967</v>
      </c>
      <c r="D935" s="1">
        <v>17.230169516476749</v>
      </c>
      <c r="E935" s="1">
        <v>0</v>
      </c>
      <c r="F935" s="1">
        <v>11.257250900262765</v>
      </c>
    </row>
    <row r="936" spans="2:6" x14ac:dyDescent="0.3">
      <c r="B936" s="1">
        <v>934</v>
      </c>
      <c r="C936" s="1">
        <v>2.6365515037376821</v>
      </c>
      <c r="D936" s="1">
        <v>12.643438072615108</v>
      </c>
      <c r="E936" s="1">
        <v>7</v>
      </c>
      <c r="F936" s="1">
        <v>24.861451269478003</v>
      </c>
    </row>
    <row r="937" spans="2:6" x14ac:dyDescent="0.3">
      <c r="B937" s="1">
        <v>935</v>
      </c>
      <c r="C937" s="1">
        <v>10.4823393656118</v>
      </c>
      <c r="D937" s="1">
        <v>27.457441976948679</v>
      </c>
      <c r="E937" s="1">
        <v>10</v>
      </c>
      <c r="F937" s="1">
        <v>5.6678892628300863</v>
      </c>
    </row>
    <row r="938" spans="2:6" x14ac:dyDescent="0.3">
      <c r="B938" s="1">
        <v>936</v>
      </c>
      <c r="C938" s="1">
        <v>8.5511937726685527</v>
      </c>
      <c r="D938" s="1">
        <v>19.817646546264093</v>
      </c>
      <c r="E938" s="1">
        <v>9</v>
      </c>
      <c r="F938" s="1">
        <v>7.6587209383625785</v>
      </c>
    </row>
    <row r="939" spans="2:6" x14ac:dyDescent="0.3">
      <c r="B939" s="1">
        <v>937</v>
      </c>
      <c r="C939" s="1">
        <v>6.1710962854292717</v>
      </c>
      <c r="D939" s="1">
        <v>16.616916460186737</v>
      </c>
      <c r="E939" s="1">
        <v>2</v>
      </c>
      <c r="F939" s="1">
        <v>3.3534590748281485</v>
      </c>
    </row>
    <row r="940" spans="2:6" x14ac:dyDescent="0.3">
      <c r="B940" s="1">
        <v>938</v>
      </c>
      <c r="C940" s="1">
        <v>2.0507569979191298</v>
      </c>
      <c r="D940" s="1">
        <v>19.537472315838571</v>
      </c>
      <c r="E940" s="1">
        <v>4</v>
      </c>
      <c r="F940" s="1">
        <v>3.1439239074254335</v>
      </c>
    </row>
    <row r="941" spans="2:6" x14ac:dyDescent="0.3">
      <c r="B941" s="1">
        <v>939</v>
      </c>
      <c r="C941" s="1">
        <v>3.0825782648226712</v>
      </c>
      <c r="D941" s="1">
        <v>16.87985954598577</v>
      </c>
      <c r="E941" s="1">
        <v>7</v>
      </c>
      <c r="F941" s="1">
        <v>4.6402081026764792</v>
      </c>
    </row>
    <row r="942" spans="2:6" x14ac:dyDescent="0.3">
      <c r="B942" s="1">
        <v>940</v>
      </c>
      <c r="C942" s="1">
        <v>6.6307557049029091</v>
      </c>
      <c r="D942" s="1">
        <v>23.447917146225208</v>
      </c>
      <c r="E942" s="1">
        <v>9</v>
      </c>
      <c r="F942" s="1">
        <v>44.04754757693081</v>
      </c>
    </row>
    <row r="943" spans="2:6" x14ac:dyDescent="0.3">
      <c r="B943" s="1">
        <v>941</v>
      </c>
      <c r="C943" s="1">
        <v>4.3860423026814574</v>
      </c>
      <c r="D943" s="1">
        <v>22.242244558743785</v>
      </c>
      <c r="E943" s="1">
        <v>10</v>
      </c>
      <c r="F943" s="1">
        <v>6.3583682117570586</v>
      </c>
    </row>
    <row r="944" spans="2:6" x14ac:dyDescent="0.3">
      <c r="B944" s="1">
        <v>942</v>
      </c>
      <c r="C944" s="1">
        <v>2.4422837763225127</v>
      </c>
      <c r="D944" s="1">
        <v>12.608282815160615</v>
      </c>
      <c r="E944" s="1">
        <v>6</v>
      </c>
      <c r="F944" s="1">
        <v>41.765465212456753</v>
      </c>
    </row>
    <row r="945" spans="2:6" x14ac:dyDescent="0.3">
      <c r="B945" s="1">
        <v>943</v>
      </c>
      <c r="C945" s="1">
        <v>1.7347075891165249</v>
      </c>
      <c r="D945" s="1">
        <v>20.692485331976798</v>
      </c>
      <c r="E945" s="1">
        <v>9</v>
      </c>
      <c r="F945" s="1">
        <v>3.6486292091051951</v>
      </c>
    </row>
    <row r="946" spans="2:6" x14ac:dyDescent="0.3">
      <c r="B946" s="1">
        <v>944</v>
      </c>
      <c r="C946" s="1">
        <v>7.7872491060222524</v>
      </c>
      <c r="D946" s="1">
        <v>23.731291484147246</v>
      </c>
      <c r="E946" s="1">
        <v>6</v>
      </c>
      <c r="F946" s="1">
        <v>20.502672049210982</v>
      </c>
    </row>
    <row r="947" spans="2:6" x14ac:dyDescent="0.3">
      <c r="B947" s="1">
        <v>945</v>
      </c>
      <c r="C947" s="1">
        <v>4.6817837483943725</v>
      </c>
      <c r="D947" s="1">
        <v>16.210920994467983</v>
      </c>
      <c r="E947" s="1">
        <v>1</v>
      </c>
      <c r="F947" s="1">
        <v>1.7351505260165074</v>
      </c>
    </row>
    <row r="948" spans="2:6" x14ac:dyDescent="0.3">
      <c r="B948" s="1">
        <v>946</v>
      </c>
      <c r="C948" s="1">
        <v>7.6524546469326031</v>
      </c>
      <c r="D948" s="1">
        <v>26.486075225972208</v>
      </c>
      <c r="E948" s="1">
        <v>6</v>
      </c>
      <c r="F948" s="1">
        <v>18.34882027676996</v>
      </c>
    </row>
    <row r="949" spans="2:6" x14ac:dyDescent="0.3">
      <c r="B949" s="1">
        <v>947</v>
      </c>
      <c r="C949" s="1">
        <v>3.071559987894986</v>
      </c>
      <c r="D949" s="1">
        <v>20.371099536380154</v>
      </c>
      <c r="E949" s="1">
        <v>0</v>
      </c>
      <c r="F949" s="1">
        <v>1.9506457088898654</v>
      </c>
    </row>
    <row r="950" spans="2:6" x14ac:dyDescent="0.3">
      <c r="B950" s="1">
        <v>948</v>
      </c>
      <c r="C950" s="1">
        <v>4.6554727672464411</v>
      </c>
      <c r="D950" s="1">
        <v>18.379759453523512</v>
      </c>
      <c r="E950" s="1">
        <v>7</v>
      </c>
      <c r="F950" s="1">
        <v>2.1169519186866226</v>
      </c>
    </row>
    <row r="951" spans="2:6" x14ac:dyDescent="0.3">
      <c r="B951" s="1">
        <v>949</v>
      </c>
      <c r="C951" s="1">
        <v>3.91998748301069</v>
      </c>
      <c r="D951" s="1">
        <v>14.372786674605745</v>
      </c>
      <c r="E951" s="1">
        <v>8</v>
      </c>
      <c r="F951" s="1">
        <v>16.582355501679892</v>
      </c>
    </row>
    <row r="952" spans="2:6" x14ac:dyDescent="0.3">
      <c r="B952" s="1">
        <v>950</v>
      </c>
      <c r="C952" s="1">
        <v>3.6162049352658645</v>
      </c>
      <c r="D952" s="1">
        <v>18.203453783047284</v>
      </c>
      <c r="E952" s="1">
        <v>8</v>
      </c>
      <c r="F952" s="1">
        <v>11.427893870508479</v>
      </c>
    </row>
    <row r="953" spans="2:6" x14ac:dyDescent="0.3">
      <c r="B953" s="1">
        <v>951</v>
      </c>
      <c r="C953" s="1">
        <v>4.9691215163729066</v>
      </c>
      <c r="D953" s="1">
        <v>22.766379344447785</v>
      </c>
      <c r="E953" s="1">
        <v>5</v>
      </c>
      <c r="F953" s="1">
        <v>1.7488843228483717</v>
      </c>
    </row>
    <row r="954" spans="2:6" x14ac:dyDescent="0.3">
      <c r="B954" s="1">
        <v>952</v>
      </c>
      <c r="C954" s="1">
        <v>2.6281328363290353</v>
      </c>
      <c r="D954" s="1">
        <v>24.484354151003707</v>
      </c>
      <c r="E954" s="1">
        <v>10</v>
      </c>
      <c r="F954" s="1">
        <v>16.589617021181926</v>
      </c>
    </row>
    <row r="955" spans="2:6" x14ac:dyDescent="0.3">
      <c r="B955" s="1">
        <v>953</v>
      </c>
      <c r="C955" s="1">
        <v>5.792556580638121</v>
      </c>
      <c r="D955" s="1">
        <v>22.777383731341459</v>
      </c>
      <c r="E955" s="1">
        <v>8</v>
      </c>
      <c r="F955" s="1">
        <v>1.6287115985824798</v>
      </c>
    </row>
    <row r="956" spans="2:6" x14ac:dyDescent="0.3">
      <c r="B956" s="1">
        <v>954</v>
      </c>
      <c r="C956" s="1">
        <v>3.0171333330121719</v>
      </c>
      <c r="D956" s="1">
        <v>11.508100943107856</v>
      </c>
      <c r="E956" s="1">
        <v>1</v>
      </c>
      <c r="F956" s="1">
        <v>13.504504228520332</v>
      </c>
    </row>
    <row r="957" spans="2:6" x14ac:dyDescent="0.3">
      <c r="B957" s="1">
        <v>955</v>
      </c>
      <c r="C957" s="1">
        <v>4.2790263023281874</v>
      </c>
      <c r="D957" s="1">
        <v>24.707899257063403</v>
      </c>
      <c r="E957" s="1">
        <v>8</v>
      </c>
      <c r="F957" s="1">
        <v>5.6989718650532284</v>
      </c>
    </row>
    <row r="958" spans="2:6" x14ac:dyDescent="0.3">
      <c r="B958" s="1">
        <v>956</v>
      </c>
      <c r="C958" s="1">
        <v>1.3004987694123471</v>
      </c>
      <c r="D958" s="1">
        <v>16.521133176077438</v>
      </c>
      <c r="E958" s="1">
        <v>9</v>
      </c>
      <c r="F958" s="1">
        <v>27.047366978054136</v>
      </c>
    </row>
    <row r="959" spans="2:6" x14ac:dyDescent="0.3">
      <c r="B959" s="1">
        <v>957</v>
      </c>
      <c r="C959" s="1">
        <v>2.3155898298907212</v>
      </c>
      <c r="D959" s="1">
        <v>28.520640361859783</v>
      </c>
      <c r="E959" s="1">
        <v>2</v>
      </c>
      <c r="F959" s="1">
        <v>1.8794048293021182</v>
      </c>
    </row>
    <row r="960" spans="2:6" x14ac:dyDescent="0.3">
      <c r="B960" s="1">
        <v>958</v>
      </c>
      <c r="C960" s="1">
        <v>7.505902296676374</v>
      </c>
      <c r="D960" s="1">
        <v>20.49659079659402</v>
      </c>
      <c r="E960" s="1">
        <v>1</v>
      </c>
      <c r="F960" s="1">
        <v>2.572273775849526</v>
      </c>
    </row>
    <row r="961" spans="2:6" x14ac:dyDescent="0.3">
      <c r="B961" s="1">
        <v>959</v>
      </c>
      <c r="C961" s="1">
        <v>1.2480419865649501</v>
      </c>
      <c r="D961" s="1">
        <v>15.900223911403543</v>
      </c>
      <c r="E961" s="1">
        <v>0</v>
      </c>
      <c r="F961" s="1">
        <v>1.4709263509905266</v>
      </c>
    </row>
    <row r="962" spans="2:6" x14ac:dyDescent="0.3">
      <c r="B962" s="1">
        <v>960</v>
      </c>
      <c r="C962" s="1">
        <v>5.7395467530099911</v>
      </c>
      <c r="D962" s="1">
        <v>20.380196131511507</v>
      </c>
      <c r="E962" s="1">
        <v>6</v>
      </c>
      <c r="F962" s="1">
        <v>4.9520587286101172</v>
      </c>
    </row>
    <row r="963" spans="2:6" x14ac:dyDescent="0.3">
      <c r="B963" s="1">
        <v>961</v>
      </c>
      <c r="C963" s="1">
        <v>2.1161326667371285</v>
      </c>
      <c r="D963" s="1">
        <v>16.558385671322974</v>
      </c>
      <c r="E963" s="1">
        <v>8</v>
      </c>
      <c r="F963" s="1">
        <v>1.9676847128654487</v>
      </c>
    </row>
    <row r="964" spans="2:6" x14ac:dyDescent="0.3">
      <c r="B964" s="1">
        <v>962</v>
      </c>
      <c r="C964" s="1">
        <v>6.757536167908234</v>
      </c>
      <c r="D964" s="1">
        <v>11.458419429450867</v>
      </c>
      <c r="E964" s="1">
        <v>4</v>
      </c>
      <c r="F964" s="1">
        <v>10.270042791990385</v>
      </c>
    </row>
    <row r="965" spans="2:6" x14ac:dyDescent="0.3">
      <c r="B965" s="1">
        <v>963</v>
      </c>
      <c r="C965" s="1">
        <v>3.6583154824134314</v>
      </c>
      <c r="D965" s="1">
        <v>23.728997793468459</v>
      </c>
      <c r="E965" s="1">
        <v>8</v>
      </c>
      <c r="F965" s="1">
        <v>8.5133757946439772</v>
      </c>
    </row>
    <row r="966" spans="2:6" x14ac:dyDescent="0.3">
      <c r="B966" s="1">
        <v>964</v>
      </c>
      <c r="C966" s="1">
        <v>9.0261646319337565</v>
      </c>
      <c r="D966" s="1">
        <v>16.655304373181696</v>
      </c>
      <c r="E966" s="1">
        <v>5</v>
      </c>
      <c r="F966" s="1">
        <v>2.4934998590995576</v>
      </c>
    </row>
    <row r="967" spans="2:6" x14ac:dyDescent="0.3">
      <c r="B967" s="1">
        <v>965</v>
      </c>
      <c r="C967" s="1">
        <v>1.5962409727974392</v>
      </c>
      <c r="D967" s="1">
        <v>19.167852938529137</v>
      </c>
      <c r="E967" s="1">
        <v>4</v>
      </c>
      <c r="F967" s="1">
        <v>24.570408795928223</v>
      </c>
    </row>
    <row r="968" spans="2:6" x14ac:dyDescent="0.3">
      <c r="B968" s="1">
        <v>966</v>
      </c>
      <c r="C968" s="1">
        <v>5.6156502742163834</v>
      </c>
      <c r="D968" s="1">
        <v>23.112730330165238</v>
      </c>
      <c r="E968" s="1">
        <v>3</v>
      </c>
      <c r="F968" s="1">
        <v>3.858312922190323</v>
      </c>
    </row>
    <row r="969" spans="2:6" x14ac:dyDescent="0.3">
      <c r="B969" s="1">
        <v>967</v>
      </c>
      <c r="C969" s="1">
        <v>5.0956807793039305</v>
      </c>
      <c r="D969" s="1">
        <v>14.314469853378418</v>
      </c>
      <c r="E969" s="1">
        <v>0</v>
      </c>
      <c r="F969" s="1">
        <v>4.8396894336715883</v>
      </c>
    </row>
    <row r="970" spans="2:6" x14ac:dyDescent="0.3">
      <c r="B970" s="1">
        <v>968</v>
      </c>
      <c r="C970" s="1">
        <v>0.92005271225729235</v>
      </c>
      <c r="D970" s="1">
        <v>20.59859338891841</v>
      </c>
      <c r="E970" s="1">
        <v>8</v>
      </c>
      <c r="F970" s="1">
        <v>9.610679068113706</v>
      </c>
    </row>
    <row r="971" spans="2:6" x14ac:dyDescent="0.3">
      <c r="B971" s="1">
        <v>969</v>
      </c>
      <c r="C971" s="1">
        <v>14.04050872121365</v>
      </c>
      <c r="D971" s="1">
        <v>19.403131220351369</v>
      </c>
      <c r="E971" s="1">
        <v>0</v>
      </c>
      <c r="F971" s="1">
        <v>10.354099960530034</v>
      </c>
    </row>
    <row r="972" spans="2:6" x14ac:dyDescent="0.3">
      <c r="B972" s="1">
        <v>970</v>
      </c>
      <c r="C972" s="1">
        <v>4.4658710879046755</v>
      </c>
      <c r="D972" s="1">
        <v>23.887553125091749</v>
      </c>
      <c r="E972" s="1">
        <v>3</v>
      </c>
      <c r="F972" s="1">
        <v>2.4620583272424015</v>
      </c>
    </row>
    <row r="973" spans="2:6" x14ac:dyDescent="0.3">
      <c r="B973" s="1">
        <v>971</v>
      </c>
      <c r="C973" s="1">
        <v>8.0503166177065442</v>
      </c>
      <c r="D973" s="1">
        <v>25.85617509850703</v>
      </c>
      <c r="E973" s="1">
        <v>9</v>
      </c>
      <c r="F973" s="1">
        <v>5.5644598857888949</v>
      </c>
    </row>
    <row r="974" spans="2:6" x14ac:dyDescent="0.3">
      <c r="B974" s="1">
        <v>972</v>
      </c>
      <c r="C974" s="1">
        <v>4.2626046009251963</v>
      </c>
      <c r="D974" s="1">
        <v>20.748974760843154</v>
      </c>
      <c r="E974" s="1">
        <v>0</v>
      </c>
      <c r="F974" s="1">
        <v>14.377317493996097</v>
      </c>
    </row>
    <row r="975" spans="2:6" x14ac:dyDescent="0.3">
      <c r="B975" s="1">
        <v>973</v>
      </c>
      <c r="C975" s="1">
        <v>20.491778290925161</v>
      </c>
      <c r="D975" s="1">
        <v>20.547665241767003</v>
      </c>
      <c r="E975" s="1">
        <v>3</v>
      </c>
      <c r="F975" s="1">
        <v>12.338663519302036</v>
      </c>
    </row>
    <row r="976" spans="2:6" x14ac:dyDescent="0.3">
      <c r="B976" s="1">
        <v>974</v>
      </c>
      <c r="C976" s="1">
        <v>8.8115975104883031</v>
      </c>
      <c r="D976" s="1">
        <v>21.01807300026174</v>
      </c>
      <c r="E976" s="1">
        <v>1</v>
      </c>
      <c r="F976" s="1">
        <v>2.9405861052896443</v>
      </c>
    </row>
    <row r="977" spans="2:6" x14ac:dyDescent="0.3">
      <c r="B977" s="1">
        <v>975</v>
      </c>
      <c r="C977" s="1">
        <v>4.8479829718327778</v>
      </c>
      <c r="D977" s="1">
        <v>13.53160534502674</v>
      </c>
      <c r="E977" s="1">
        <v>4</v>
      </c>
      <c r="F977" s="1">
        <v>35.214816255864399</v>
      </c>
    </row>
    <row r="978" spans="2:6" x14ac:dyDescent="0.3">
      <c r="B978" s="1">
        <v>976</v>
      </c>
      <c r="C978" s="1">
        <v>2.6998013725180527</v>
      </c>
      <c r="D978" s="1">
        <v>19.044912679295134</v>
      </c>
      <c r="E978" s="1">
        <v>8</v>
      </c>
      <c r="F978" s="1">
        <v>15.001905305841172</v>
      </c>
    </row>
    <row r="979" spans="2:6" x14ac:dyDescent="0.3">
      <c r="B979" s="1">
        <v>977</v>
      </c>
      <c r="C979" s="1">
        <v>6.9203453082834976</v>
      </c>
      <c r="D979" s="1">
        <v>22.257365610326254</v>
      </c>
      <c r="E979" s="1">
        <v>8</v>
      </c>
      <c r="F979" s="1">
        <v>14.227578329069186</v>
      </c>
    </row>
    <row r="980" spans="2:6" x14ac:dyDescent="0.3">
      <c r="B980" s="1">
        <v>978</v>
      </c>
      <c r="C980" s="1">
        <v>6.3603038873491089</v>
      </c>
      <c r="D980" s="1">
        <v>14.860958762377916</v>
      </c>
      <c r="E980" s="1">
        <v>10</v>
      </c>
      <c r="F980" s="1">
        <v>22.173589526955816</v>
      </c>
    </row>
    <row r="981" spans="2:6" x14ac:dyDescent="0.3">
      <c r="B981" s="1">
        <v>979</v>
      </c>
      <c r="C981" s="1">
        <v>0.93029354823924537</v>
      </c>
      <c r="D981" s="1">
        <v>23.900904604333203</v>
      </c>
      <c r="E981" s="1">
        <v>6</v>
      </c>
      <c r="F981" s="1">
        <v>3.6154410623352584</v>
      </c>
    </row>
    <row r="982" spans="2:6" x14ac:dyDescent="0.3">
      <c r="B982" s="1">
        <v>980</v>
      </c>
      <c r="C982" s="1">
        <v>4.2232601947165778</v>
      </c>
      <c r="D982" s="1">
        <v>20.998879803927014</v>
      </c>
      <c r="E982" s="1">
        <v>8</v>
      </c>
      <c r="F982" s="1">
        <v>2.3688032921166662</v>
      </c>
    </row>
    <row r="983" spans="2:6" x14ac:dyDescent="0.3">
      <c r="B983" s="1">
        <v>981</v>
      </c>
      <c r="C983" s="1">
        <v>4.3234149935738984</v>
      </c>
      <c r="D983" s="1">
        <v>22.621566027049795</v>
      </c>
      <c r="E983" s="1">
        <v>1</v>
      </c>
      <c r="F983" s="1">
        <v>7.9912303049151552</v>
      </c>
    </row>
    <row r="984" spans="2:6" x14ac:dyDescent="0.3">
      <c r="B984" s="1">
        <v>982</v>
      </c>
      <c r="C984" s="1">
        <v>2.0487906647690117</v>
      </c>
      <c r="D984" s="1">
        <v>23.722218777957124</v>
      </c>
      <c r="E984" s="1">
        <v>10</v>
      </c>
      <c r="F984" s="1">
        <v>12.430744467710596</v>
      </c>
    </row>
    <row r="985" spans="2:6" x14ac:dyDescent="0.3">
      <c r="B985" s="1">
        <v>983</v>
      </c>
      <c r="C985" s="1">
        <v>3.5687783298993128</v>
      </c>
      <c r="D985" s="1">
        <v>25.13340054703459</v>
      </c>
      <c r="E985" s="1">
        <v>6</v>
      </c>
      <c r="F985" s="1">
        <v>7.0591273507364365</v>
      </c>
    </row>
    <row r="986" spans="2:6" x14ac:dyDescent="0.3">
      <c r="B986" s="1">
        <v>984</v>
      </c>
      <c r="C986" s="1">
        <v>0.79865261412023147</v>
      </c>
      <c r="D986" s="1">
        <v>18.401741251678573</v>
      </c>
      <c r="E986" s="1">
        <v>6</v>
      </c>
      <c r="F986" s="1">
        <v>1.4619328405637142</v>
      </c>
    </row>
    <row r="987" spans="2:6" x14ac:dyDescent="0.3">
      <c r="B987" s="1">
        <v>985</v>
      </c>
      <c r="C987" s="1">
        <v>3.8239962410426496</v>
      </c>
      <c r="D987" s="1">
        <v>23.409205126939526</v>
      </c>
      <c r="E987" s="1">
        <v>10</v>
      </c>
      <c r="F987" s="1">
        <v>3.6877343673454726</v>
      </c>
    </row>
    <row r="988" spans="2:6" x14ac:dyDescent="0.3">
      <c r="B988" s="1">
        <v>986</v>
      </c>
      <c r="C988" s="1">
        <v>3.625190273396484</v>
      </c>
      <c r="D988" s="1">
        <v>25.224905221269879</v>
      </c>
      <c r="E988" s="1">
        <v>2</v>
      </c>
      <c r="F988" s="1">
        <v>7.7614563596684603</v>
      </c>
    </row>
    <row r="989" spans="2:6" x14ac:dyDescent="0.3">
      <c r="B989" s="1">
        <v>987</v>
      </c>
      <c r="C989" s="1">
        <v>2.6389733438051395</v>
      </c>
      <c r="D989" s="1">
        <v>18.663545661221626</v>
      </c>
      <c r="E989" s="1">
        <v>3</v>
      </c>
      <c r="F989" s="1">
        <v>5.5351285878182335</v>
      </c>
    </row>
    <row r="990" spans="2:6" x14ac:dyDescent="0.3">
      <c r="B990" s="1">
        <v>988</v>
      </c>
      <c r="C990" s="1">
        <v>4.6978382841630912</v>
      </c>
      <c r="D990" s="1">
        <v>16.991388275796197</v>
      </c>
      <c r="E990" s="1">
        <v>2</v>
      </c>
      <c r="F990" s="1">
        <v>3.5364492107877643</v>
      </c>
    </row>
    <row r="991" spans="2:6" x14ac:dyDescent="0.3">
      <c r="B991" s="1">
        <v>989</v>
      </c>
      <c r="C991" s="1">
        <v>12.645065092793239</v>
      </c>
      <c r="D991" s="1">
        <v>17.257720698499959</v>
      </c>
      <c r="E991" s="1">
        <v>6</v>
      </c>
      <c r="F991" s="1">
        <v>7.5200220514184535</v>
      </c>
    </row>
    <row r="992" spans="2:6" x14ac:dyDescent="0.3">
      <c r="B992" s="1">
        <v>990</v>
      </c>
      <c r="C992" s="1">
        <v>3.0820608916176488</v>
      </c>
      <c r="D992" s="1">
        <v>21.151939587895626</v>
      </c>
      <c r="E992" s="1">
        <v>8</v>
      </c>
      <c r="F992" s="1">
        <v>19.269116777595141</v>
      </c>
    </row>
    <row r="993" spans="2:6" x14ac:dyDescent="0.3">
      <c r="B993" s="1">
        <v>991</v>
      </c>
      <c r="C993" s="1">
        <v>4.4519019530753763</v>
      </c>
      <c r="D993" s="1">
        <v>22.779132363618771</v>
      </c>
      <c r="E993" s="1">
        <v>8</v>
      </c>
      <c r="F993" s="1">
        <v>56.503567038732015</v>
      </c>
    </row>
    <row r="994" spans="2:6" x14ac:dyDescent="0.3">
      <c r="B994" s="1">
        <v>992</v>
      </c>
      <c r="C994" s="1">
        <v>1.4701489880759031</v>
      </c>
      <c r="D994" s="1">
        <v>18.604240680247731</v>
      </c>
      <c r="E994" s="1">
        <v>10</v>
      </c>
      <c r="F994" s="1">
        <v>6.5980737019756077</v>
      </c>
    </row>
    <row r="995" spans="2:6" x14ac:dyDescent="0.3">
      <c r="B995" s="1">
        <v>993</v>
      </c>
      <c r="C995" s="1">
        <v>9.1628091426619829</v>
      </c>
      <c r="D995" s="1">
        <v>23.708950756621604</v>
      </c>
      <c r="E995" s="1">
        <v>4</v>
      </c>
      <c r="F995" s="1">
        <v>30.374860991802983</v>
      </c>
    </row>
    <row r="996" spans="2:6" x14ac:dyDescent="0.3">
      <c r="B996" s="1">
        <v>994</v>
      </c>
      <c r="C996" s="1">
        <v>6.7512258604137259</v>
      </c>
      <c r="D996" s="1">
        <v>17.888424374402408</v>
      </c>
      <c r="E996" s="1">
        <v>10</v>
      </c>
      <c r="F996" s="1">
        <v>4.3130104932492266</v>
      </c>
    </row>
    <row r="997" spans="2:6" x14ac:dyDescent="0.3">
      <c r="B997" s="1">
        <v>995</v>
      </c>
      <c r="C997" s="1">
        <v>3.1441888108671958</v>
      </c>
      <c r="D997" s="1">
        <v>20.839898704782954</v>
      </c>
      <c r="E997" s="1">
        <v>0</v>
      </c>
      <c r="F997" s="1">
        <v>10.959525009220487</v>
      </c>
    </row>
    <row r="998" spans="2:6" x14ac:dyDescent="0.3">
      <c r="B998" s="1">
        <v>996</v>
      </c>
      <c r="C998" s="1">
        <v>3.0152648657884762</v>
      </c>
      <c r="D998" s="1">
        <v>22.128086392549761</v>
      </c>
      <c r="E998" s="1">
        <v>1</v>
      </c>
      <c r="F998" s="1">
        <v>1.7801552823622533</v>
      </c>
    </row>
    <row r="999" spans="2:6" x14ac:dyDescent="0.3">
      <c r="B999" s="1">
        <v>997</v>
      </c>
      <c r="C999" s="1">
        <v>7.8767444127457473</v>
      </c>
      <c r="D999" s="1">
        <v>20.034311389266804</v>
      </c>
      <c r="E999" s="1">
        <v>8</v>
      </c>
      <c r="F999" s="1">
        <v>7.152458101566169</v>
      </c>
    </row>
    <row r="1000" spans="2:6" x14ac:dyDescent="0.3">
      <c r="B1000" s="1">
        <v>998</v>
      </c>
      <c r="C1000" s="1">
        <v>7.8536034638347108</v>
      </c>
      <c r="D1000" s="1">
        <v>16.428814084604863</v>
      </c>
      <c r="E1000" s="1">
        <v>2</v>
      </c>
      <c r="F1000" s="1">
        <v>65.465662912944424</v>
      </c>
    </row>
    <row r="1001" spans="2:6" x14ac:dyDescent="0.3">
      <c r="B1001" s="1">
        <v>999</v>
      </c>
      <c r="C1001" s="1">
        <v>9.5944733917840921</v>
      </c>
      <c r="D1001" s="1">
        <v>19.92408082568177</v>
      </c>
      <c r="E1001" s="1">
        <v>9</v>
      </c>
      <c r="F1001" s="1">
        <v>1.6726981582561029</v>
      </c>
    </row>
    <row r="1002" spans="2:6" x14ac:dyDescent="0.3">
      <c r="B1002" s="1">
        <v>1000</v>
      </c>
      <c r="C1002" s="1">
        <v>0.55973928924280081</v>
      </c>
      <c r="D1002" s="1">
        <v>18.659156973830029</v>
      </c>
      <c r="E1002" s="1">
        <v>8</v>
      </c>
      <c r="F1002" s="1">
        <v>2.6202851574514163</v>
      </c>
    </row>
  </sheetData>
  <hyperlinks>
    <hyperlink ref="A1" r:id="rId1" xr:uid="{24BFF69C-7BEC-324D-B45C-3C9E470787E8}"/>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0">
    <tabColor rgb="FFFFFF00"/>
  </sheetPr>
  <dimension ref="A1:B15"/>
  <sheetViews>
    <sheetView workbookViewId="0"/>
  </sheetViews>
  <sheetFormatPr baseColWidth="10" defaultRowHeight="26" x14ac:dyDescent="0.3"/>
  <cols>
    <col min="1" max="16384" width="10.83203125" style="1"/>
  </cols>
  <sheetData>
    <row r="1" spans="1:2" x14ac:dyDescent="0.3">
      <c r="A1" s="21" t="s">
        <v>249</v>
      </c>
    </row>
    <row r="2" spans="1:2" x14ac:dyDescent="0.3">
      <c r="B2" s="1" t="s">
        <v>17</v>
      </c>
    </row>
    <row r="3" spans="1:2" x14ac:dyDescent="0.3">
      <c r="B3" s="1" t="s">
        <v>19</v>
      </c>
    </row>
    <row r="4" spans="1:2" x14ac:dyDescent="0.3">
      <c r="B4" s="1" t="s">
        <v>18</v>
      </c>
    </row>
    <row r="6" spans="1:2" x14ac:dyDescent="0.3">
      <c r="B6" s="1" t="s">
        <v>21</v>
      </c>
    </row>
    <row r="8" spans="1:2" x14ac:dyDescent="0.3">
      <c r="B8" s="1" t="s">
        <v>22</v>
      </c>
    </row>
    <row r="9" spans="1:2" x14ac:dyDescent="0.3">
      <c r="B9" s="1" t="s">
        <v>23</v>
      </c>
    </row>
    <row r="10" spans="1:2" x14ac:dyDescent="0.3">
      <c r="B10" s="1" t="s">
        <v>79</v>
      </c>
    </row>
    <row r="11" spans="1:2" x14ac:dyDescent="0.3">
      <c r="B11" s="1" t="s">
        <v>24</v>
      </c>
    </row>
    <row r="13" spans="1:2" x14ac:dyDescent="0.3">
      <c r="B13" s="1" t="s">
        <v>25</v>
      </c>
    </row>
    <row r="14" spans="1:2" x14ac:dyDescent="0.3">
      <c r="B14" s="1" t="s">
        <v>26</v>
      </c>
    </row>
    <row r="15" spans="1:2" x14ac:dyDescent="0.3">
      <c r="B15" s="1" t="s">
        <v>27</v>
      </c>
    </row>
  </sheetData>
  <hyperlinks>
    <hyperlink ref="A1" r:id="rId1" display="FrequencyNSeverity" xr:uid="{26C92DB2-17E6-6D45-88A1-2F8A53A3FEBF}"/>
  </hyperlinks>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A38C9-18FD-8A48-AEFE-CE1E5534A7A5}">
  <sheetPr codeName="Sheet8">
    <tabColor rgb="FFFFFF00"/>
  </sheetPr>
  <dimension ref="B2:B6"/>
  <sheetViews>
    <sheetView workbookViewId="0"/>
  </sheetViews>
  <sheetFormatPr baseColWidth="10" defaultRowHeight="26" x14ac:dyDescent="0.3"/>
  <cols>
    <col min="1" max="16384" width="10.83203125" style="1"/>
  </cols>
  <sheetData>
    <row r="2" spans="2:2" ht="29" x14ac:dyDescent="0.3">
      <c r="B2" s="1" t="s">
        <v>136</v>
      </c>
    </row>
    <row r="3" spans="2:2" x14ac:dyDescent="0.3">
      <c r="B3" s="1" t="s">
        <v>137</v>
      </c>
    </row>
    <row r="4" spans="2:2" x14ac:dyDescent="0.3">
      <c r="B4" s="1" t="s">
        <v>133</v>
      </c>
    </row>
    <row r="5" spans="2:2" x14ac:dyDescent="0.3">
      <c r="B5" s="1" t="s">
        <v>134</v>
      </c>
    </row>
    <row r="6" spans="2:2" x14ac:dyDescent="0.3">
      <c r="B6" s="1" t="s">
        <v>135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FFFF00"/>
  </sheetPr>
  <dimension ref="A1:B32"/>
  <sheetViews>
    <sheetView workbookViewId="0"/>
  </sheetViews>
  <sheetFormatPr baseColWidth="10" defaultRowHeight="26" x14ac:dyDescent="0.3"/>
  <cols>
    <col min="1" max="1" width="10.83203125" style="1"/>
    <col min="2" max="2" width="179.5" style="1" customWidth="1"/>
    <col min="3" max="16384" width="10.83203125" style="1"/>
  </cols>
  <sheetData>
    <row r="1" spans="1:2" x14ac:dyDescent="0.3">
      <c r="A1" s="21" t="s">
        <v>248</v>
      </c>
    </row>
    <row r="2" spans="1:2" ht="81" x14ac:dyDescent="0.3">
      <c r="B2" s="7" t="s">
        <v>7</v>
      </c>
    </row>
    <row r="3" spans="1:2" ht="54" x14ac:dyDescent="0.3">
      <c r="B3" s="7" t="s">
        <v>6</v>
      </c>
    </row>
    <row r="4" spans="1:2" x14ac:dyDescent="0.3">
      <c r="B4" s="8" t="s">
        <v>5</v>
      </c>
    </row>
    <row r="5" spans="1:2" x14ac:dyDescent="0.3">
      <c r="B5" s="7"/>
    </row>
    <row r="6" spans="1:2" x14ac:dyDescent="0.3">
      <c r="B6" s="7"/>
    </row>
    <row r="7" spans="1:2" x14ac:dyDescent="0.3">
      <c r="B7" s="7"/>
    </row>
    <row r="8" spans="1:2" x14ac:dyDescent="0.3">
      <c r="B8" s="7"/>
    </row>
    <row r="9" spans="1:2" x14ac:dyDescent="0.3">
      <c r="B9" s="7"/>
    </row>
    <row r="10" spans="1:2" x14ac:dyDescent="0.3">
      <c r="B10" s="7"/>
    </row>
    <row r="11" spans="1:2" x14ac:dyDescent="0.3">
      <c r="B11" s="7"/>
    </row>
    <row r="12" spans="1:2" x14ac:dyDescent="0.3">
      <c r="B12" s="7"/>
    </row>
    <row r="13" spans="1:2" x14ac:dyDescent="0.3">
      <c r="B13" s="7"/>
    </row>
    <row r="14" spans="1:2" ht="27" x14ac:dyDescent="0.3">
      <c r="B14" s="7" t="s">
        <v>4</v>
      </c>
    </row>
    <row r="15" spans="1:2" x14ac:dyDescent="0.3">
      <c r="B15" s="7"/>
    </row>
    <row r="16" spans="1:2" x14ac:dyDescent="0.3">
      <c r="B16" s="7"/>
    </row>
    <row r="17" spans="1:2" x14ac:dyDescent="0.3">
      <c r="B17" s="7"/>
    </row>
    <row r="18" spans="1:2" x14ac:dyDescent="0.3">
      <c r="B18" s="7"/>
    </row>
    <row r="19" spans="1:2" x14ac:dyDescent="0.3">
      <c r="B19" s="7"/>
    </row>
    <row r="20" spans="1:2" x14ac:dyDescent="0.3">
      <c r="B20" s="7"/>
    </row>
    <row r="21" spans="1:2" x14ac:dyDescent="0.3">
      <c r="B21" s="7"/>
    </row>
    <row r="22" spans="1:2" x14ac:dyDescent="0.3">
      <c r="B22" s="7"/>
    </row>
    <row r="23" spans="1:2" x14ac:dyDescent="0.3">
      <c r="B23" s="7"/>
    </row>
    <row r="24" spans="1:2" x14ac:dyDescent="0.3">
      <c r="B24" s="7"/>
    </row>
    <row r="25" spans="1:2" ht="81" x14ac:dyDescent="0.3">
      <c r="A25" s="1">
        <v>1</v>
      </c>
      <c r="B25" s="7" t="s">
        <v>28</v>
      </c>
    </row>
    <row r="26" spans="1:2" ht="27" x14ac:dyDescent="0.3">
      <c r="A26" s="1">
        <v>2</v>
      </c>
      <c r="B26" s="7" t="s">
        <v>3</v>
      </c>
    </row>
    <row r="27" spans="1:2" ht="27" x14ac:dyDescent="0.3">
      <c r="A27" s="1">
        <v>3</v>
      </c>
      <c r="B27" s="7" t="s">
        <v>2</v>
      </c>
    </row>
    <row r="28" spans="1:2" x14ac:dyDescent="0.3">
      <c r="B28" s="7"/>
    </row>
    <row r="29" spans="1:2" x14ac:dyDescent="0.3">
      <c r="B29" s="1" t="s">
        <v>29</v>
      </c>
    </row>
    <row r="30" spans="1:2" x14ac:dyDescent="0.3">
      <c r="B30" s="1" t="s">
        <v>30</v>
      </c>
    </row>
    <row r="31" spans="1:2" x14ac:dyDescent="0.3">
      <c r="B31" s="1" t="s">
        <v>31</v>
      </c>
    </row>
    <row r="32" spans="1:2" x14ac:dyDescent="0.3">
      <c r="B32" s="1" t="s">
        <v>32</v>
      </c>
    </row>
  </sheetData>
  <hyperlinks>
    <hyperlink ref="B4" r:id="rId1" xr:uid="{00000000-0004-0000-0400-000000000000}"/>
    <hyperlink ref="A1" r:id="rId2" xr:uid="{58D9C268-9225-2C40-83AE-AB144FB4A09C}"/>
  </hyperlinks>
  <pageMargins left="0.7" right="0.7" top="0.75" bottom="0.75" header="0.3" footer="0.3"/>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FDC83-FC94-B746-BF7C-7DDDEB22A21F}">
  <sheetPr>
    <tabColor rgb="FFFFFF00"/>
  </sheetPr>
  <dimension ref="B2:B8"/>
  <sheetViews>
    <sheetView workbookViewId="0"/>
  </sheetViews>
  <sheetFormatPr baseColWidth="10" defaultColWidth="10.83203125" defaultRowHeight="26" x14ac:dyDescent="0.3"/>
  <cols>
    <col min="1" max="1" width="10.83203125" style="1"/>
    <col min="2" max="2" width="155.6640625" style="1" customWidth="1"/>
    <col min="3" max="16384" width="10.83203125" style="1"/>
  </cols>
  <sheetData>
    <row r="2" spans="2:2" x14ac:dyDescent="0.3">
      <c r="B2" s="4" t="s">
        <v>203</v>
      </c>
    </row>
    <row r="4" spans="2:2" ht="108" x14ac:dyDescent="0.3">
      <c r="B4" s="7" t="s">
        <v>202</v>
      </c>
    </row>
    <row r="6" spans="2:2" x14ac:dyDescent="0.3">
      <c r="B6" s="1" t="s">
        <v>201</v>
      </c>
    </row>
    <row r="8" spans="2:2" x14ac:dyDescent="0.3">
      <c r="B8" s="1" t="s">
        <v>200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tabColor rgb="FFFFFF00"/>
  </sheetPr>
  <dimension ref="B1:G94"/>
  <sheetViews>
    <sheetView workbookViewId="0"/>
  </sheetViews>
  <sheetFormatPr baseColWidth="10" defaultRowHeight="26" x14ac:dyDescent="0.3"/>
  <cols>
    <col min="1" max="1" width="10.83203125" style="1"/>
    <col min="2" max="2" width="19.1640625" style="1" customWidth="1"/>
    <col min="3" max="3" width="15.83203125" style="1" bestFit="1" customWidth="1"/>
    <col min="4" max="4" width="13.33203125" style="1" bestFit="1" customWidth="1"/>
    <col min="5" max="16384" width="10.83203125" style="1"/>
  </cols>
  <sheetData>
    <row r="1" spans="2:7" x14ac:dyDescent="0.3">
      <c r="B1" s="6"/>
      <c r="C1" s="6"/>
      <c r="D1" s="5"/>
      <c r="F1" s="6"/>
      <c r="G1" s="6"/>
    </row>
    <row r="2" spans="2:7" x14ac:dyDescent="0.3">
      <c r="B2" s="6" t="s">
        <v>80</v>
      </c>
      <c r="C2" s="6"/>
      <c r="D2" s="5"/>
    </row>
    <row r="3" spans="2:7" x14ac:dyDescent="0.3">
      <c r="B3" s="6" t="s">
        <v>9</v>
      </c>
      <c r="C3" s="6"/>
      <c r="D3" s="5"/>
    </row>
    <row r="4" spans="2:7" x14ac:dyDescent="0.3">
      <c r="B4" s="6" t="s">
        <v>10</v>
      </c>
      <c r="C4" s="6"/>
      <c r="D4" s="5"/>
    </row>
    <row r="5" spans="2:7" x14ac:dyDescent="0.3">
      <c r="B5" s="6" t="s">
        <v>11</v>
      </c>
      <c r="C5" s="6"/>
      <c r="D5" s="5"/>
    </row>
    <row r="6" spans="2:7" x14ac:dyDescent="0.3">
      <c r="B6" s="6" t="s">
        <v>12</v>
      </c>
      <c r="C6" s="6"/>
      <c r="D6" s="5"/>
    </row>
    <row r="7" spans="2:7" x14ac:dyDescent="0.3">
      <c r="B7" s="5" t="s">
        <v>13</v>
      </c>
      <c r="C7" s="5"/>
      <c r="D7" s="5"/>
    </row>
    <row r="8" spans="2:7" x14ac:dyDescent="0.3">
      <c r="B8" s="5"/>
      <c r="C8" s="5"/>
      <c r="D8" s="5"/>
    </row>
    <row r="9" spans="2:7" x14ac:dyDescent="0.3">
      <c r="B9" s="5" t="s">
        <v>14</v>
      </c>
      <c r="C9" s="5"/>
      <c r="D9" s="5"/>
    </row>
    <row r="10" spans="2:7" x14ac:dyDescent="0.3">
      <c r="B10" s="5" t="s">
        <v>15</v>
      </c>
      <c r="C10" s="5"/>
      <c r="D10" s="5"/>
    </row>
    <row r="11" spans="2:7" x14ac:dyDescent="0.3">
      <c r="B11" s="5"/>
      <c r="C11" s="5"/>
      <c r="D11" s="5"/>
    </row>
    <row r="12" spans="2:7" x14ac:dyDescent="0.3">
      <c r="B12" s="5" t="s">
        <v>81</v>
      </c>
      <c r="C12" s="5"/>
      <c r="D12" s="5"/>
    </row>
    <row r="13" spans="2:7" x14ac:dyDescent="0.3">
      <c r="B13" s="5" t="s">
        <v>82</v>
      </c>
      <c r="C13" s="5"/>
      <c r="D13" s="5"/>
    </row>
    <row r="14" spans="2:7" x14ac:dyDescent="0.3">
      <c r="B14" s="5"/>
      <c r="C14" s="5"/>
      <c r="D14" s="5"/>
    </row>
    <row r="15" spans="2:7" x14ac:dyDescent="0.3">
      <c r="B15" s="5" t="s">
        <v>83</v>
      </c>
      <c r="C15" s="5"/>
      <c r="D15" s="5"/>
    </row>
    <row r="16" spans="2:7" x14ac:dyDescent="0.3">
      <c r="B16" s="5" t="s">
        <v>84</v>
      </c>
      <c r="C16" s="5"/>
      <c r="D16" s="5"/>
    </row>
    <row r="17" spans="2:4" x14ac:dyDescent="0.3">
      <c r="B17" s="5"/>
      <c r="C17" s="5"/>
      <c r="D17" s="5"/>
    </row>
    <row r="18" spans="2:4" x14ac:dyDescent="0.3">
      <c r="B18" s="5" t="s">
        <v>138</v>
      </c>
      <c r="C18" s="5"/>
      <c r="D18" s="5"/>
    </row>
    <row r="19" spans="2:4" x14ac:dyDescent="0.3">
      <c r="B19" s="5" t="s">
        <v>139</v>
      </c>
      <c r="C19" s="5"/>
      <c r="D19" s="5"/>
    </row>
    <row r="20" spans="2:4" x14ac:dyDescent="0.3">
      <c r="B20" s="5" t="s">
        <v>140</v>
      </c>
      <c r="C20" s="5"/>
      <c r="D20" s="5"/>
    </row>
    <row r="21" spans="2:4" x14ac:dyDescent="0.3">
      <c r="B21" s="5" t="s">
        <v>141</v>
      </c>
      <c r="C21" s="5"/>
      <c r="D21" s="5"/>
    </row>
    <row r="22" spans="2:4" x14ac:dyDescent="0.3">
      <c r="B22" s="5"/>
      <c r="C22" s="5"/>
      <c r="D22" s="5"/>
    </row>
    <row r="23" spans="2:4" x14ac:dyDescent="0.3">
      <c r="B23" s="5"/>
      <c r="C23" s="5"/>
      <c r="D23" s="5"/>
    </row>
    <row r="24" spans="2:4" x14ac:dyDescent="0.3">
      <c r="B24" s="5"/>
      <c r="C24" s="5"/>
      <c r="D24" s="5"/>
    </row>
    <row r="25" spans="2:4" x14ac:dyDescent="0.3">
      <c r="B25" s="5"/>
      <c r="C25" s="5"/>
      <c r="D25" s="5"/>
    </row>
    <row r="26" spans="2:4" x14ac:dyDescent="0.3">
      <c r="B26" s="5"/>
      <c r="C26" s="5"/>
      <c r="D26" s="5"/>
    </row>
    <row r="27" spans="2:4" x14ac:dyDescent="0.3">
      <c r="B27" s="5"/>
      <c r="C27" s="5"/>
      <c r="D27" s="5"/>
    </row>
    <row r="28" spans="2:4" x14ac:dyDescent="0.3">
      <c r="B28" s="5"/>
      <c r="C28" s="5"/>
      <c r="D28" s="5"/>
    </row>
    <row r="29" spans="2:4" x14ac:dyDescent="0.3">
      <c r="B29" s="5"/>
      <c r="C29" s="5"/>
      <c r="D29" s="5"/>
    </row>
    <row r="30" spans="2:4" x14ac:dyDescent="0.3">
      <c r="B30" s="5"/>
      <c r="C30" s="5"/>
      <c r="D30" s="5"/>
    </row>
    <row r="31" spans="2:4" x14ac:dyDescent="0.3">
      <c r="B31" s="5"/>
      <c r="C31" s="5"/>
      <c r="D31" s="5"/>
    </row>
    <row r="32" spans="2:4" x14ac:dyDescent="0.3">
      <c r="B32" s="5"/>
      <c r="C32" s="5"/>
      <c r="D32" s="5"/>
    </row>
    <row r="33" spans="2:4" x14ac:dyDescent="0.3">
      <c r="B33" s="5"/>
      <c r="C33" s="5"/>
      <c r="D33" s="5"/>
    </row>
    <row r="34" spans="2:4" x14ac:dyDescent="0.3">
      <c r="B34" s="5"/>
      <c r="C34" s="5"/>
      <c r="D34" s="5"/>
    </row>
    <row r="35" spans="2:4" x14ac:dyDescent="0.3">
      <c r="B35" s="5"/>
      <c r="C35" s="5"/>
      <c r="D35" s="5"/>
    </row>
    <row r="36" spans="2:4" x14ac:dyDescent="0.3">
      <c r="B36" s="5"/>
      <c r="C36" s="5"/>
      <c r="D36" s="5"/>
    </row>
    <row r="37" spans="2:4" x14ac:dyDescent="0.3">
      <c r="B37" s="5"/>
      <c r="C37" s="5"/>
      <c r="D37" s="5"/>
    </row>
    <row r="38" spans="2:4" x14ac:dyDescent="0.3">
      <c r="B38" s="5"/>
      <c r="C38" s="5"/>
      <c r="D38" s="5"/>
    </row>
    <row r="39" spans="2:4" x14ac:dyDescent="0.3">
      <c r="B39" s="5"/>
      <c r="C39" s="5"/>
      <c r="D39" s="5"/>
    </row>
    <row r="40" spans="2:4" x14ac:dyDescent="0.3">
      <c r="B40" s="5"/>
      <c r="C40" s="5"/>
      <c r="D40" s="5"/>
    </row>
    <row r="41" spans="2:4" x14ac:dyDescent="0.3">
      <c r="B41" s="5"/>
      <c r="C41" s="5"/>
      <c r="D41" s="5"/>
    </row>
    <row r="42" spans="2:4" x14ac:dyDescent="0.3">
      <c r="B42" s="5"/>
      <c r="C42" s="5"/>
      <c r="D42" s="5"/>
    </row>
    <row r="43" spans="2:4" x14ac:dyDescent="0.3">
      <c r="B43" s="5"/>
      <c r="C43" s="5"/>
      <c r="D43" s="5"/>
    </row>
    <row r="44" spans="2:4" x14ac:dyDescent="0.3">
      <c r="B44" s="5"/>
      <c r="C44" s="5"/>
      <c r="D44" s="5"/>
    </row>
    <row r="45" spans="2:4" x14ac:dyDescent="0.3">
      <c r="B45" s="5"/>
      <c r="C45" s="5"/>
      <c r="D45" s="5"/>
    </row>
    <row r="46" spans="2:4" x14ac:dyDescent="0.3">
      <c r="B46" s="5"/>
      <c r="C46" s="5"/>
      <c r="D46" s="5"/>
    </row>
    <row r="47" spans="2:4" x14ac:dyDescent="0.3">
      <c r="B47" s="5"/>
      <c r="C47" s="5"/>
      <c r="D47" s="5"/>
    </row>
    <row r="48" spans="2:4" x14ac:dyDescent="0.3">
      <c r="B48" s="5"/>
      <c r="C48" s="5"/>
      <c r="D48" s="5"/>
    </row>
    <row r="49" spans="2:4" x14ac:dyDescent="0.3">
      <c r="B49" s="5"/>
      <c r="C49" s="5"/>
      <c r="D49" s="5"/>
    </row>
    <row r="50" spans="2:4" x14ac:dyDescent="0.3">
      <c r="B50" s="5"/>
      <c r="C50" s="5"/>
      <c r="D50" s="5"/>
    </row>
    <row r="51" spans="2:4" x14ac:dyDescent="0.3">
      <c r="B51" s="5"/>
      <c r="C51" s="5"/>
      <c r="D51" s="5"/>
    </row>
    <row r="52" spans="2:4" x14ac:dyDescent="0.3">
      <c r="B52" s="5"/>
      <c r="C52" s="5"/>
      <c r="D52" s="5"/>
    </row>
    <row r="53" spans="2:4" x14ac:dyDescent="0.3">
      <c r="B53" s="5"/>
      <c r="C53" s="5"/>
      <c r="D53" s="5"/>
    </row>
    <row r="54" spans="2:4" x14ac:dyDescent="0.3">
      <c r="B54" s="5"/>
      <c r="C54" s="5"/>
      <c r="D54" s="5"/>
    </row>
    <row r="55" spans="2:4" x14ac:dyDescent="0.3">
      <c r="B55" s="5"/>
      <c r="C55" s="5"/>
      <c r="D55" s="5"/>
    </row>
    <row r="56" spans="2:4" x14ac:dyDescent="0.3">
      <c r="B56" s="5"/>
      <c r="C56" s="5"/>
      <c r="D56" s="5"/>
    </row>
    <row r="57" spans="2:4" x14ac:dyDescent="0.3">
      <c r="B57" s="5"/>
      <c r="C57" s="5"/>
      <c r="D57" s="5"/>
    </row>
    <row r="58" spans="2:4" x14ac:dyDescent="0.3">
      <c r="B58" s="5"/>
      <c r="C58" s="5"/>
      <c r="D58" s="5"/>
    </row>
    <row r="59" spans="2:4" x14ac:dyDescent="0.3">
      <c r="B59" s="5"/>
      <c r="C59" s="5"/>
      <c r="D59" s="5"/>
    </row>
    <row r="60" spans="2:4" x14ac:dyDescent="0.3">
      <c r="B60" s="5"/>
      <c r="C60" s="5"/>
      <c r="D60" s="5"/>
    </row>
    <row r="61" spans="2:4" x14ac:dyDescent="0.3">
      <c r="B61" s="5"/>
      <c r="C61" s="5"/>
      <c r="D61" s="5"/>
    </row>
    <row r="62" spans="2:4" x14ac:dyDescent="0.3">
      <c r="B62" s="5"/>
      <c r="C62" s="5"/>
      <c r="D62" s="5"/>
    </row>
    <row r="63" spans="2:4" x14ac:dyDescent="0.3">
      <c r="B63" s="5"/>
      <c r="C63" s="5"/>
      <c r="D63" s="5"/>
    </row>
    <row r="64" spans="2:4" x14ac:dyDescent="0.3">
      <c r="B64" s="5"/>
      <c r="C64" s="5"/>
      <c r="D64" s="5"/>
    </row>
    <row r="65" spans="2:4" x14ac:dyDescent="0.3">
      <c r="B65" s="5"/>
      <c r="C65" s="5"/>
      <c r="D65" s="5"/>
    </row>
    <row r="66" spans="2:4" x14ac:dyDescent="0.3">
      <c r="B66" s="5"/>
      <c r="C66" s="5"/>
      <c r="D66" s="5"/>
    </row>
    <row r="67" spans="2:4" x14ac:dyDescent="0.3">
      <c r="B67" s="5"/>
      <c r="C67" s="5"/>
      <c r="D67" s="5"/>
    </row>
    <row r="68" spans="2:4" x14ac:dyDescent="0.3">
      <c r="B68" s="5"/>
      <c r="C68" s="5"/>
      <c r="D68" s="5"/>
    </row>
    <row r="69" spans="2:4" x14ac:dyDescent="0.3">
      <c r="B69" s="5"/>
      <c r="C69" s="5"/>
      <c r="D69" s="5"/>
    </row>
    <row r="70" spans="2:4" x14ac:dyDescent="0.3">
      <c r="B70" s="5"/>
      <c r="C70" s="5"/>
      <c r="D70" s="5"/>
    </row>
    <row r="71" spans="2:4" x14ac:dyDescent="0.3">
      <c r="B71" s="5"/>
      <c r="C71" s="5"/>
      <c r="D71" s="5"/>
    </row>
    <row r="72" spans="2:4" x14ac:dyDescent="0.3">
      <c r="B72" s="5"/>
      <c r="C72" s="5"/>
      <c r="D72" s="5"/>
    </row>
    <row r="73" spans="2:4" x14ac:dyDescent="0.3">
      <c r="B73" s="5"/>
      <c r="C73" s="5"/>
      <c r="D73" s="5"/>
    </row>
    <row r="74" spans="2:4" x14ac:dyDescent="0.3">
      <c r="B74" s="5"/>
      <c r="C74" s="5"/>
      <c r="D74" s="5"/>
    </row>
    <row r="75" spans="2:4" x14ac:dyDescent="0.3">
      <c r="B75" s="5"/>
      <c r="C75" s="5"/>
      <c r="D75" s="5"/>
    </row>
    <row r="76" spans="2:4" x14ac:dyDescent="0.3">
      <c r="B76" s="5"/>
      <c r="C76" s="5"/>
      <c r="D76" s="5"/>
    </row>
    <row r="77" spans="2:4" x14ac:dyDescent="0.3">
      <c r="B77" s="5"/>
      <c r="C77" s="5"/>
      <c r="D77" s="5"/>
    </row>
    <row r="78" spans="2:4" x14ac:dyDescent="0.3">
      <c r="B78" s="5"/>
      <c r="C78" s="5"/>
      <c r="D78" s="5"/>
    </row>
    <row r="79" spans="2:4" x14ac:dyDescent="0.3">
      <c r="B79" s="5"/>
      <c r="C79" s="5"/>
      <c r="D79" s="5"/>
    </row>
    <row r="80" spans="2:4" x14ac:dyDescent="0.3">
      <c r="B80" s="5"/>
      <c r="C80" s="5"/>
      <c r="D80" s="5"/>
    </row>
    <row r="81" spans="2:4" x14ac:dyDescent="0.3">
      <c r="B81" s="5"/>
      <c r="C81" s="5"/>
      <c r="D81" s="5"/>
    </row>
    <row r="82" spans="2:4" x14ac:dyDescent="0.3">
      <c r="B82" s="5"/>
      <c r="C82" s="5"/>
      <c r="D82" s="5"/>
    </row>
    <row r="83" spans="2:4" x14ac:dyDescent="0.3">
      <c r="B83" s="5"/>
      <c r="C83" s="5"/>
      <c r="D83" s="5"/>
    </row>
    <row r="84" spans="2:4" x14ac:dyDescent="0.3">
      <c r="B84" s="5"/>
      <c r="C84" s="5"/>
      <c r="D84" s="5"/>
    </row>
    <row r="85" spans="2:4" x14ac:dyDescent="0.3">
      <c r="B85" s="5"/>
      <c r="C85" s="5"/>
      <c r="D85" s="5"/>
    </row>
    <row r="86" spans="2:4" x14ac:dyDescent="0.3">
      <c r="B86" s="5"/>
      <c r="C86" s="5"/>
      <c r="D86" s="5"/>
    </row>
    <row r="87" spans="2:4" x14ac:dyDescent="0.3">
      <c r="B87" s="5"/>
      <c r="C87" s="5"/>
      <c r="D87" s="5"/>
    </row>
    <row r="88" spans="2:4" x14ac:dyDescent="0.3">
      <c r="B88" s="5"/>
      <c r="C88" s="5"/>
      <c r="D88" s="5"/>
    </row>
    <row r="89" spans="2:4" x14ac:dyDescent="0.3">
      <c r="B89" s="5"/>
      <c r="C89" s="5"/>
      <c r="D89" s="5"/>
    </row>
    <row r="90" spans="2:4" x14ac:dyDescent="0.3">
      <c r="B90" s="5"/>
      <c r="C90" s="5"/>
      <c r="D90" s="5"/>
    </row>
    <row r="91" spans="2:4" x14ac:dyDescent="0.3">
      <c r="B91" s="5"/>
      <c r="C91" s="5"/>
      <c r="D91" s="5"/>
    </row>
    <row r="92" spans="2:4" x14ac:dyDescent="0.3">
      <c r="B92" s="5"/>
      <c r="C92" s="5"/>
      <c r="D92" s="5"/>
    </row>
    <row r="93" spans="2:4" x14ac:dyDescent="0.3">
      <c r="B93" s="5"/>
      <c r="C93" s="5"/>
      <c r="D93" s="5"/>
    </row>
    <row r="94" spans="2:4" x14ac:dyDescent="0.3">
      <c r="B94" s="5"/>
      <c r="C94" s="5"/>
      <c r="D94" s="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96D27-ADE0-E547-80ED-1A428F93E3CF}">
  <sheetPr codeName="Sheet15"/>
  <dimension ref="B2:C85"/>
  <sheetViews>
    <sheetView workbookViewId="0"/>
  </sheetViews>
  <sheetFormatPr baseColWidth="10" defaultRowHeight="26" x14ac:dyDescent="0.3"/>
  <cols>
    <col min="1" max="16384" width="10.83203125" style="1"/>
  </cols>
  <sheetData>
    <row r="2" spans="2:3" x14ac:dyDescent="0.3">
      <c r="B2" s="1" t="s">
        <v>118</v>
      </c>
    </row>
    <row r="4" spans="2:3" x14ac:dyDescent="0.3">
      <c r="B4" s="1" t="s">
        <v>119</v>
      </c>
    </row>
    <row r="5" spans="2:3" x14ac:dyDescent="0.3">
      <c r="C5" s="1" t="s">
        <v>120</v>
      </c>
    </row>
    <row r="6" spans="2:3" x14ac:dyDescent="0.3">
      <c r="C6" s="1" t="s">
        <v>121</v>
      </c>
    </row>
    <row r="7" spans="2:3" x14ac:dyDescent="0.3">
      <c r="C7" s="1" t="s">
        <v>122</v>
      </c>
    </row>
    <row r="8" spans="2:3" x14ac:dyDescent="0.3">
      <c r="C8" s="1" t="s">
        <v>123</v>
      </c>
    </row>
    <row r="9" spans="2:3" x14ac:dyDescent="0.3">
      <c r="C9" s="1" t="s">
        <v>124</v>
      </c>
    </row>
    <row r="10" spans="2:3" x14ac:dyDescent="0.3">
      <c r="C10" s="1" t="s">
        <v>125</v>
      </c>
    </row>
    <row r="12" spans="2:3" x14ac:dyDescent="0.3">
      <c r="B12" s="1" t="s">
        <v>126</v>
      </c>
    </row>
    <row r="13" spans="2:3" x14ac:dyDescent="0.3">
      <c r="C13" s="1" t="s">
        <v>127</v>
      </c>
    </row>
    <row r="14" spans="2:3" x14ac:dyDescent="0.3">
      <c r="C14" s="1" t="s">
        <v>128</v>
      </c>
    </row>
    <row r="15" spans="2:3" x14ac:dyDescent="0.3">
      <c r="C15" s="1" t="s">
        <v>129</v>
      </c>
    </row>
    <row r="16" spans="2:3" x14ac:dyDescent="0.3">
      <c r="C16" s="1" t="s">
        <v>130</v>
      </c>
    </row>
    <row r="17" spans="2:3" x14ac:dyDescent="0.3">
      <c r="C17" s="1" t="s">
        <v>131</v>
      </c>
    </row>
    <row r="18" spans="2:3" x14ac:dyDescent="0.3">
      <c r="C18" s="1" t="s">
        <v>132</v>
      </c>
    </row>
    <row r="21" spans="2:3" s="12" customFormat="1" x14ac:dyDescent="0.3">
      <c r="B21" s="12" t="s">
        <v>107</v>
      </c>
    </row>
    <row r="24" spans="2:3" x14ac:dyDescent="0.3">
      <c r="B24" s="1" t="s">
        <v>117</v>
      </c>
    </row>
    <row r="25" spans="2:3" x14ac:dyDescent="0.3">
      <c r="B25" s="1" t="s">
        <v>113</v>
      </c>
    </row>
    <row r="26" spans="2:3" x14ac:dyDescent="0.3">
      <c r="B26" s="1" t="s">
        <v>108</v>
      </c>
    </row>
    <row r="28" spans="2:3" x14ac:dyDescent="0.3">
      <c r="B28" s="1" t="s">
        <v>116</v>
      </c>
    </row>
    <row r="29" spans="2:3" x14ac:dyDescent="0.3">
      <c r="B29" s="1" t="s">
        <v>111</v>
      </c>
    </row>
    <row r="30" spans="2:3" x14ac:dyDescent="0.3">
      <c r="B30" s="1" t="s">
        <v>108</v>
      </c>
    </row>
    <row r="32" spans="2:3" x14ac:dyDescent="0.3">
      <c r="B32" s="1" t="s">
        <v>115</v>
      </c>
    </row>
    <row r="33" spans="2:2" x14ac:dyDescent="0.3">
      <c r="B33" s="1" t="s">
        <v>109</v>
      </c>
    </row>
    <row r="34" spans="2:2" x14ac:dyDescent="0.3">
      <c r="B34" s="1" t="s">
        <v>108</v>
      </c>
    </row>
    <row r="36" spans="2:2" x14ac:dyDescent="0.3">
      <c r="B36" s="1" t="s">
        <v>114</v>
      </c>
    </row>
    <row r="37" spans="2:2" x14ac:dyDescent="0.3">
      <c r="B37" s="1" t="s">
        <v>113</v>
      </c>
    </row>
    <row r="38" spans="2:2" x14ac:dyDescent="0.3">
      <c r="B38" s="1" t="s">
        <v>108</v>
      </c>
    </row>
    <row r="40" spans="2:2" x14ac:dyDescent="0.3">
      <c r="B40" s="1" t="s">
        <v>112</v>
      </c>
    </row>
    <row r="41" spans="2:2" x14ac:dyDescent="0.3">
      <c r="B41" s="1" t="s">
        <v>111</v>
      </c>
    </row>
    <row r="42" spans="2:2" x14ac:dyDescent="0.3">
      <c r="B42" s="1" t="s">
        <v>108</v>
      </c>
    </row>
    <row r="44" spans="2:2" x14ac:dyDescent="0.3">
      <c r="B44" s="1" t="s">
        <v>110</v>
      </c>
    </row>
    <row r="45" spans="2:2" x14ac:dyDescent="0.3">
      <c r="B45" s="1" t="s">
        <v>109</v>
      </c>
    </row>
    <row r="46" spans="2:2" x14ac:dyDescent="0.3">
      <c r="B46" s="1" t="s">
        <v>108</v>
      </c>
    </row>
    <row r="48" spans="2:2" s="12" customFormat="1" x14ac:dyDescent="0.3">
      <c r="B48" s="12" t="s">
        <v>107</v>
      </c>
    </row>
    <row r="50" spans="2:3" x14ac:dyDescent="0.3">
      <c r="B50" s="1" t="s">
        <v>101</v>
      </c>
    </row>
    <row r="51" spans="2:3" x14ac:dyDescent="0.3">
      <c r="C51" s="1" t="s">
        <v>105</v>
      </c>
    </row>
    <row r="52" spans="2:3" x14ac:dyDescent="0.3">
      <c r="C52" s="1" t="s">
        <v>104</v>
      </c>
    </row>
    <row r="53" spans="2:3" x14ac:dyDescent="0.3">
      <c r="C53" s="1" t="s">
        <v>103</v>
      </c>
    </row>
    <row r="54" spans="2:3" x14ac:dyDescent="0.3">
      <c r="B54" s="1" t="s">
        <v>106</v>
      </c>
    </row>
    <row r="55" spans="2:3" x14ac:dyDescent="0.3">
      <c r="C55" s="1" t="s">
        <v>105</v>
      </c>
    </row>
    <row r="56" spans="2:3" x14ac:dyDescent="0.3">
      <c r="C56" s="1" t="s">
        <v>104</v>
      </c>
    </row>
    <row r="57" spans="2:3" x14ac:dyDescent="0.3">
      <c r="C57" s="1" t="s">
        <v>103</v>
      </c>
    </row>
    <row r="58" spans="2:3" x14ac:dyDescent="0.3">
      <c r="B58" s="1" t="s">
        <v>100</v>
      </c>
    </row>
    <row r="59" spans="2:3" x14ac:dyDescent="0.3">
      <c r="C59" s="1" t="s">
        <v>105</v>
      </c>
    </row>
    <row r="60" spans="2:3" x14ac:dyDescent="0.3">
      <c r="C60" s="1" t="s">
        <v>104</v>
      </c>
    </row>
    <row r="61" spans="2:3" x14ac:dyDescent="0.3">
      <c r="C61" s="1" t="s">
        <v>103</v>
      </c>
    </row>
    <row r="63" spans="2:3" x14ac:dyDescent="0.3">
      <c r="B63" s="1" t="s">
        <v>101</v>
      </c>
    </row>
    <row r="64" spans="2:3" x14ac:dyDescent="0.3">
      <c r="C64" s="1" t="s">
        <v>102</v>
      </c>
    </row>
    <row r="65" spans="2:3" x14ac:dyDescent="0.3">
      <c r="B65" s="1" t="s">
        <v>100</v>
      </c>
    </row>
    <row r="66" spans="2:3" x14ac:dyDescent="0.3">
      <c r="C66" s="1" t="s">
        <v>102</v>
      </c>
    </row>
    <row r="67" spans="2:3" x14ac:dyDescent="0.3">
      <c r="B67" s="1" t="s">
        <v>99</v>
      </c>
    </row>
    <row r="68" spans="2:3" x14ac:dyDescent="0.3">
      <c r="C68" s="1" t="s">
        <v>102</v>
      </c>
    </row>
    <row r="70" spans="2:3" x14ac:dyDescent="0.3">
      <c r="B70" s="1" t="s">
        <v>101</v>
      </c>
    </row>
    <row r="71" spans="2:3" x14ac:dyDescent="0.3">
      <c r="C71" s="1" t="s">
        <v>98</v>
      </c>
    </row>
    <row r="72" spans="2:3" x14ac:dyDescent="0.3">
      <c r="B72" s="1" t="s">
        <v>100</v>
      </c>
    </row>
    <row r="73" spans="2:3" x14ac:dyDescent="0.3">
      <c r="C73" s="1" t="s">
        <v>98</v>
      </c>
    </row>
    <row r="74" spans="2:3" x14ac:dyDescent="0.3">
      <c r="B74" s="1" t="s">
        <v>99</v>
      </c>
    </row>
    <row r="75" spans="2:3" x14ac:dyDescent="0.3">
      <c r="C75" s="1" t="s">
        <v>98</v>
      </c>
    </row>
    <row r="77" spans="2:3" x14ac:dyDescent="0.3">
      <c r="B77" s="1" t="s">
        <v>97</v>
      </c>
    </row>
    <row r="78" spans="2:3" x14ac:dyDescent="0.3">
      <c r="B78" s="1" t="s">
        <v>96</v>
      </c>
    </row>
    <row r="79" spans="2:3" x14ac:dyDescent="0.3">
      <c r="B79" s="1" t="s">
        <v>95</v>
      </c>
    </row>
    <row r="80" spans="2:3" x14ac:dyDescent="0.3">
      <c r="B80" s="1" t="s">
        <v>94</v>
      </c>
    </row>
    <row r="82" spans="2:2" x14ac:dyDescent="0.3">
      <c r="B82" s="1" t="s">
        <v>93</v>
      </c>
    </row>
    <row r="83" spans="2:2" x14ac:dyDescent="0.3">
      <c r="B83" s="1" t="s">
        <v>92</v>
      </c>
    </row>
    <row r="84" spans="2:2" x14ac:dyDescent="0.3">
      <c r="B84" s="1" t="s">
        <v>91</v>
      </c>
    </row>
    <row r="85" spans="2:2" x14ac:dyDescent="0.3">
      <c r="B85" s="1" t="s">
        <v>90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dimension ref="B2:B4"/>
  <sheetViews>
    <sheetView workbookViewId="0">
      <selection activeCell="A4" sqref="A4:XFD4"/>
    </sheetView>
  </sheetViews>
  <sheetFormatPr baseColWidth="10" defaultRowHeight="26" x14ac:dyDescent="0.3"/>
  <cols>
    <col min="1" max="16384" width="10.83203125" style="1"/>
  </cols>
  <sheetData>
    <row r="2" spans="2:2" x14ac:dyDescent="0.3">
      <c r="B2" s="1" t="s">
        <v>68</v>
      </c>
    </row>
    <row r="3" spans="2:2" x14ac:dyDescent="0.3">
      <c r="B3" s="1" t="s">
        <v>69</v>
      </c>
    </row>
    <row r="4" spans="2:2" x14ac:dyDescent="0.3">
      <c r="B4" s="1" t="s">
        <v>89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dimension ref="B2:E41"/>
  <sheetViews>
    <sheetView workbookViewId="0"/>
  </sheetViews>
  <sheetFormatPr baseColWidth="10" defaultRowHeight="26" x14ac:dyDescent="0.3"/>
  <cols>
    <col min="1" max="16384" width="10.83203125" style="1"/>
  </cols>
  <sheetData>
    <row r="2" spans="2:5" x14ac:dyDescent="0.3">
      <c r="B2" s="1" t="s">
        <v>33</v>
      </c>
    </row>
    <row r="3" spans="2:5" x14ac:dyDescent="0.3">
      <c r="C3" s="1" t="s">
        <v>34</v>
      </c>
    </row>
    <row r="4" spans="2:5" x14ac:dyDescent="0.3">
      <c r="D4" s="1" t="s">
        <v>35</v>
      </c>
      <c r="E4" s="1" t="s">
        <v>36</v>
      </c>
    </row>
    <row r="5" spans="2:5" x14ac:dyDescent="0.3">
      <c r="D5" s="1">
        <v>10</v>
      </c>
      <c r="E5" s="1" t="s">
        <v>37</v>
      </c>
    </row>
    <row r="6" spans="2:5" x14ac:dyDescent="0.3">
      <c r="D6" s="1">
        <v>10</v>
      </c>
      <c r="E6" s="1" t="s">
        <v>38</v>
      </c>
    </row>
    <row r="7" spans="2:5" x14ac:dyDescent="0.3">
      <c r="D7" s="1">
        <v>10</v>
      </c>
      <c r="E7" s="1" t="s">
        <v>39</v>
      </c>
    </row>
    <row r="8" spans="2:5" x14ac:dyDescent="0.3">
      <c r="D8" s="1">
        <v>30</v>
      </c>
      <c r="E8" s="1" t="s">
        <v>40</v>
      </c>
    </row>
    <row r="9" spans="2:5" x14ac:dyDescent="0.3">
      <c r="D9" s="1">
        <v>20</v>
      </c>
      <c r="E9" s="1" t="s">
        <v>41</v>
      </c>
    </row>
    <row r="10" spans="2:5" x14ac:dyDescent="0.3">
      <c r="D10" s="1">
        <v>10</v>
      </c>
      <c r="E10" s="1" t="s">
        <v>42</v>
      </c>
    </row>
    <row r="11" spans="2:5" x14ac:dyDescent="0.3">
      <c r="D11" s="1">
        <v>20</v>
      </c>
      <c r="E11" s="1" t="s">
        <v>43</v>
      </c>
    </row>
    <row r="13" spans="2:5" x14ac:dyDescent="0.3">
      <c r="B13" s="1" t="s">
        <v>44</v>
      </c>
    </row>
    <row r="14" spans="2:5" x14ac:dyDescent="0.3">
      <c r="C14" s="1" t="s">
        <v>45</v>
      </c>
    </row>
    <row r="15" spans="2:5" x14ac:dyDescent="0.3">
      <c r="C15" s="1" t="s">
        <v>46</v>
      </c>
    </row>
    <row r="16" spans="2:5" x14ac:dyDescent="0.3">
      <c r="C16" s="1" t="s">
        <v>47</v>
      </c>
    </row>
    <row r="17" spans="2:3" x14ac:dyDescent="0.3">
      <c r="C17" s="1" t="s">
        <v>48</v>
      </c>
    </row>
    <row r="18" spans="2:3" x14ac:dyDescent="0.3">
      <c r="C18" s="1" t="s">
        <v>49</v>
      </c>
    </row>
    <row r="20" spans="2:3" x14ac:dyDescent="0.3">
      <c r="B20" s="1" t="s">
        <v>50</v>
      </c>
    </row>
    <row r="21" spans="2:3" x14ac:dyDescent="0.3">
      <c r="C21" s="1" t="s">
        <v>46</v>
      </c>
    </row>
    <row r="23" spans="2:3" x14ac:dyDescent="0.3">
      <c r="B23" s="1" t="s">
        <v>51</v>
      </c>
    </row>
    <row r="24" spans="2:3" x14ac:dyDescent="0.3">
      <c r="C24" s="1" t="s">
        <v>52</v>
      </c>
    </row>
    <row r="25" spans="2:3" x14ac:dyDescent="0.3">
      <c r="C25" s="1" t="s">
        <v>53</v>
      </c>
    </row>
    <row r="27" spans="2:3" x14ac:dyDescent="0.3">
      <c r="B27" s="1" t="s">
        <v>54</v>
      </c>
    </row>
    <row r="28" spans="2:3" x14ac:dyDescent="0.3">
      <c r="C28" s="1" t="s">
        <v>55</v>
      </c>
    </row>
    <row r="29" spans="2:3" x14ac:dyDescent="0.3">
      <c r="C29" s="1" t="s">
        <v>56</v>
      </c>
    </row>
    <row r="30" spans="2:3" x14ac:dyDescent="0.3">
      <c r="C30" s="1" t="s">
        <v>57</v>
      </c>
    </row>
    <row r="31" spans="2:3" x14ac:dyDescent="0.3">
      <c r="C31" s="1" t="s">
        <v>58</v>
      </c>
    </row>
    <row r="32" spans="2:3" x14ac:dyDescent="0.3">
      <c r="C32" s="1" t="s">
        <v>59</v>
      </c>
    </row>
    <row r="34" spans="2:3" x14ac:dyDescent="0.3">
      <c r="B34" s="1" t="s">
        <v>60</v>
      </c>
    </row>
    <row r="35" spans="2:3" x14ac:dyDescent="0.3">
      <c r="C35" s="1" t="s">
        <v>61</v>
      </c>
    </row>
    <row r="36" spans="2:3" x14ac:dyDescent="0.3">
      <c r="C36" s="1" t="s">
        <v>62</v>
      </c>
    </row>
    <row r="37" spans="2:3" x14ac:dyDescent="0.3">
      <c r="C37" s="1" t="s">
        <v>63</v>
      </c>
    </row>
    <row r="38" spans="2:3" x14ac:dyDescent="0.3">
      <c r="C38" s="1" t="s">
        <v>64</v>
      </c>
    </row>
    <row r="39" spans="2:3" x14ac:dyDescent="0.3">
      <c r="C39" s="1" t="s">
        <v>65</v>
      </c>
    </row>
    <row r="40" spans="2:3" x14ac:dyDescent="0.3">
      <c r="C40" s="1" t="s">
        <v>66</v>
      </c>
    </row>
    <row r="41" spans="2:3" x14ac:dyDescent="0.3">
      <c r="C41" s="1" t="s">
        <v>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18</vt:i4>
      </vt:variant>
    </vt:vector>
  </HeadingPairs>
  <TitlesOfParts>
    <vt:vector size="43" baseType="lpstr">
      <vt:lpstr>Today</vt:lpstr>
      <vt:lpstr>MLE_Ex1</vt:lpstr>
      <vt:lpstr>MLE_Ex2</vt:lpstr>
      <vt:lpstr>MLE_Tools</vt:lpstr>
      <vt:lpstr>MLE_Demo</vt:lpstr>
      <vt:lpstr>MLE_Formalism</vt:lpstr>
      <vt:lpstr>MultipleHistogramDemo</vt:lpstr>
      <vt:lpstr>MLE_Reference</vt:lpstr>
      <vt:lpstr>FreqNSev_Ex</vt:lpstr>
      <vt:lpstr>NextClass_Derivatives_Numerical</vt:lpstr>
      <vt:lpstr>NextClass_Minimization</vt:lpstr>
      <vt:lpstr>Prework4NextClass</vt:lpstr>
      <vt:lpstr>ClassWork</vt:lpstr>
      <vt:lpstr>0_SamplingDistributions</vt:lpstr>
      <vt:lpstr>1_SamplingDistributions</vt:lpstr>
      <vt:lpstr>1_SamplingDistribution_OLD</vt:lpstr>
      <vt:lpstr>2_MaximumLikelihood</vt:lpstr>
      <vt:lpstr>3_Frequency&amp;Severity</vt:lpstr>
      <vt:lpstr>4_Investment</vt:lpstr>
      <vt:lpstr>5_AverageJoe</vt:lpstr>
      <vt:lpstr>6_MonteHall</vt:lpstr>
      <vt:lpstr>7_Probability&amp;ThePublic</vt:lpstr>
      <vt:lpstr>Drills</vt:lpstr>
      <vt:lpstr>FinalExamReview</vt:lpstr>
      <vt:lpstr>ClassPolicy</vt:lpstr>
      <vt:lpstr>'0_SamplingDistributions'!max</vt:lpstr>
      <vt:lpstr>'1_SamplingDistributions'!max</vt:lpstr>
      <vt:lpstr>MultipleHistogramDemo!max</vt:lpstr>
      <vt:lpstr>'0_SamplingDistributions'!min</vt:lpstr>
      <vt:lpstr>'1_SamplingDistributions'!min</vt:lpstr>
      <vt:lpstr>MultipleHistogramDemo!min</vt:lpstr>
      <vt:lpstr>'0_SamplingDistributions'!mu</vt:lpstr>
      <vt:lpstr>'1_SamplingDistributions'!mu</vt:lpstr>
      <vt:lpstr>MultipleHistogramDemo!mu</vt:lpstr>
      <vt:lpstr>'0_SamplingDistributions'!range</vt:lpstr>
      <vt:lpstr>'1_SamplingDistributions'!range</vt:lpstr>
      <vt:lpstr>MultipleHistogramDemo!range</vt:lpstr>
      <vt:lpstr>'0_SamplingDistributions'!sigma</vt:lpstr>
      <vt:lpstr>'1_SamplingDistributions'!sigma</vt:lpstr>
      <vt:lpstr>MultipleHistogramDemo!sigma</vt:lpstr>
      <vt:lpstr>'0_SamplingDistributions'!sims</vt:lpstr>
      <vt:lpstr>'1_SamplingDistributions'!sims</vt:lpstr>
      <vt:lpstr>MultipleHistogramDemo!sims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2017-10-18T14:43:14Z</dcterms:created>
  <dcterms:modified xsi:type="dcterms:W3CDTF">2021-06-30T21:31:57Z</dcterms:modified>
</cp:coreProperties>
</file>