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4"/>
  <workbookPr/>
  <mc:AlternateContent xmlns:mc="http://schemas.openxmlformats.org/markup-compatibility/2006">
    <mc:Choice Requires="x15">
      <x15ac:absPath xmlns:x15ac="http://schemas.microsoft.com/office/spreadsheetml/2010/11/ac" url="/Volumes/GoogleDrive/My Drive/iQRM/ClassFiles/"/>
    </mc:Choice>
  </mc:AlternateContent>
  <xr:revisionPtr revIDLastSave="0" documentId="13_ncr:1_{A5CFF961-8388-104C-A797-D84B92F115A1}" xr6:coauthVersionLast="47" xr6:coauthVersionMax="47" xr10:uidLastSave="{00000000-0000-0000-0000-000000000000}"/>
  <bookViews>
    <workbookView xWindow="0" yWindow="500" windowWidth="28800" windowHeight="15800" tabRatio="500" firstSheet="3" activeTab="11" xr2:uid="{00000000-000D-0000-FFFF-FFFF00000000}"/>
  </bookViews>
  <sheets>
    <sheet name="Today" sheetId="11" r:id="rId1"/>
    <sheet name="LinearAlgebra" sheetId="17" r:id="rId2"/>
    <sheet name="LogisticRegression" sheetId="18" r:id="rId3"/>
    <sheet name="StressFactorsCase" sheetId="16" r:id="rId4"/>
    <sheet name="PreWork4NextClass" sheetId="9" r:id="rId5"/>
    <sheet name="Drills" sheetId="15" r:id="rId6"/>
    <sheet name="ClassWork" sheetId="1" r:id="rId7"/>
    <sheet name="1_Beta_N_Correlation" sheetId="5" r:id="rId8"/>
    <sheet name="2_VaR" sheetId="3" r:id="rId9"/>
    <sheet name="3_PortfolioOptimization" sheetId="4" r:id="rId10"/>
    <sheet name="4_MatrixWork" sheetId="19" r:id="rId11"/>
    <sheet name="5_ROR" sheetId="14" r:id="rId12"/>
    <sheet name="FinalExamReview" sheetId="12" r:id="rId13"/>
    <sheet name="ClassPolicy" sheetId="13" r:id="rId14"/>
  </sheets>
  <externalReferences>
    <externalReference r:id="rId15"/>
    <externalReference r:id="rId16"/>
    <externalReference r:id="rId17"/>
  </externalReferences>
  <definedNames>
    <definedName name="_2_15_2017">[1]VaR3!$D$11:$H$11</definedName>
    <definedName name="b">#REF!</definedName>
    <definedName name="CI">#REF!</definedName>
    <definedName name="CI_lo">#REF!</definedName>
    <definedName name="corrmat">[1]VaR4!$M$43:$Q$47</definedName>
    <definedName name="covmat">[1]VaR3!$D$43:$H$47</definedName>
    <definedName name="covmat_calc">[1]VaR4!$M$59:$Q$63</definedName>
    <definedName name="d1_">#REF!</definedName>
    <definedName name="d2_">#REF!</definedName>
    <definedName name="loss">#REF!</definedName>
    <definedName name="loss_30">#REF!</definedName>
    <definedName name="loss_t">#REF!</definedName>
    <definedName name="Mean">#REF!</definedName>
    <definedName name="q">#REF!</definedName>
    <definedName name="r_">#REF!</definedName>
    <definedName name="RatingLast">[2]CreditMatrix!$D$10:$D$109</definedName>
    <definedName name="RatingNow">[2]CreditMatrix!$E$10:$E$109</definedName>
    <definedName name="ratingsTbl">[2]CreditMatrix!$B$2:$C$7</definedName>
    <definedName name="s">#REF!</definedName>
    <definedName name="S0">#REF!</definedName>
    <definedName name="SD">#REF!</definedName>
    <definedName name="Shares">[1]VaR3!$D$6:$H$6</definedName>
    <definedName name="sims_a">[1]VaR1!$I$19:$I$39</definedName>
    <definedName name="sims_h">[1]VaR1!$H$19:$H$39</definedName>
    <definedName name="t">#REF!</definedName>
    <definedName name="Time">#REF!</definedName>
    <definedName name="TotalValue">[1]VaR3!$D$52</definedName>
    <definedName name="Value">[1]VaR3!$D$50:$H$50</definedName>
    <definedName name="value_lo">#REF!</definedName>
    <definedName name="Variance">[1]VaR3!$D$61</definedName>
    <definedName name="Variance_calc">[1]VaR4!$M$65</definedName>
    <definedName name="volmat">[1]VaR4!$M$52:$Q$56</definedName>
    <definedName name="vols">[1]VaR4!$J$52:$J$56</definedName>
    <definedName name="vols_">[1]VaR4!$M$49:$Q$49</definedName>
    <definedName name="weight">[2]CreditMatrix_Weighted!$F$10:$F$109</definedName>
    <definedName name="weights">[1]VaR3!$C$55:$C$59</definedName>
    <definedName name="Withdrawl">[3]InvestmentReturns!$B$12</definedName>
    <definedName name="x" localSheetId="7">'1_Beta_N_Correlation'!$D$23:$D$522</definedName>
    <definedName name="x" localSheetId="5">#REF!</definedName>
    <definedName name="x">#REF!</definedName>
    <definedName name="x1_">#REF!</definedName>
    <definedName name="y" localSheetId="7">'1_Beta_N_Correlation'!$C$23:$C$522</definedName>
    <definedName name="y" localSheetId="5">#REF!</definedName>
    <definedName name="y">#REF!</definedName>
  </definedNames>
  <calcPr calcId="191029" calcMode="autoNoTable" iterate="1" iterateCount="100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0" i="4" l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O522" i="5" l="1"/>
  <c r="P522" i="5" s="1"/>
  <c r="I522" i="5"/>
  <c r="J522" i="5" s="1"/>
  <c r="C522" i="5"/>
  <c r="D522" i="5" s="1"/>
  <c r="O521" i="5"/>
  <c r="P521" i="5" s="1"/>
  <c r="I521" i="5"/>
  <c r="J521" i="5" s="1"/>
  <c r="C521" i="5"/>
  <c r="D521" i="5" s="1"/>
  <c r="O520" i="5"/>
  <c r="P520" i="5" s="1"/>
  <c r="I520" i="5"/>
  <c r="J520" i="5" s="1"/>
  <c r="C520" i="5"/>
  <c r="D520" i="5" s="1"/>
  <c r="O519" i="5"/>
  <c r="P519" i="5" s="1"/>
  <c r="I519" i="5"/>
  <c r="J519" i="5" s="1"/>
  <c r="C519" i="5"/>
  <c r="D519" i="5" s="1"/>
  <c r="O518" i="5"/>
  <c r="P518" i="5" s="1"/>
  <c r="I518" i="5"/>
  <c r="J518" i="5" s="1"/>
  <c r="C518" i="5"/>
  <c r="D518" i="5" s="1"/>
  <c r="O517" i="5"/>
  <c r="P517" i="5" s="1"/>
  <c r="I517" i="5"/>
  <c r="J517" i="5" s="1"/>
  <c r="C517" i="5"/>
  <c r="D517" i="5" s="1"/>
  <c r="O516" i="5"/>
  <c r="P516" i="5" s="1"/>
  <c r="I516" i="5"/>
  <c r="J516" i="5" s="1"/>
  <c r="C516" i="5"/>
  <c r="D516" i="5" s="1"/>
  <c r="O515" i="5"/>
  <c r="P515" i="5" s="1"/>
  <c r="I515" i="5"/>
  <c r="J515" i="5" s="1"/>
  <c r="C515" i="5"/>
  <c r="D515" i="5" s="1"/>
  <c r="O514" i="5"/>
  <c r="P514" i="5" s="1"/>
  <c r="I514" i="5"/>
  <c r="J514" i="5" s="1"/>
  <c r="C514" i="5"/>
  <c r="D514" i="5" s="1"/>
  <c r="O513" i="5"/>
  <c r="P513" i="5" s="1"/>
  <c r="I513" i="5"/>
  <c r="J513" i="5" s="1"/>
  <c r="C513" i="5"/>
  <c r="D513" i="5" s="1"/>
  <c r="O512" i="5"/>
  <c r="P512" i="5" s="1"/>
  <c r="I512" i="5"/>
  <c r="J512" i="5" s="1"/>
  <c r="C512" i="5"/>
  <c r="D512" i="5" s="1"/>
  <c r="O511" i="5"/>
  <c r="P511" i="5" s="1"/>
  <c r="I511" i="5"/>
  <c r="J511" i="5" s="1"/>
  <c r="C511" i="5"/>
  <c r="D511" i="5" s="1"/>
  <c r="O510" i="5"/>
  <c r="P510" i="5" s="1"/>
  <c r="I510" i="5"/>
  <c r="J510" i="5" s="1"/>
  <c r="C510" i="5"/>
  <c r="D510" i="5" s="1"/>
  <c r="O509" i="5"/>
  <c r="P509" i="5" s="1"/>
  <c r="I509" i="5"/>
  <c r="J509" i="5" s="1"/>
  <c r="C509" i="5"/>
  <c r="D509" i="5" s="1"/>
  <c r="O508" i="5"/>
  <c r="P508" i="5" s="1"/>
  <c r="I508" i="5"/>
  <c r="J508" i="5" s="1"/>
  <c r="C508" i="5"/>
  <c r="D508" i="5" s="1"/>
  <c r="O507" i="5"/>
  <c r="P507" i="5" s="1"/>
  <c r="I507" i="5"/>
  <c r="J507" i="5" s="1"/>
  <c r="C507" i="5"/>
  <c r="D507" i="5" s="1"/>
  <c r="O506" i="5"/>
  <c r="P506" i="5" s="1"/>
  <c r="I506" i="5"/>
  <c r="J506" i="5" s="1"/>
  <c r="C506" i="5"/>
  <c r="D506" i="5" s="1"/>
  <c r="O505" i="5"/>
  <c r="P505" i="5" s="1"/>
  <c r="I505" i="5"/>
  <c r="J505" i="5" s="1"/>
  <c r="C505" i="5"/>
  <c r="D505" i="5" s="1"/>
  <c r="O504" i="5"/>
  <c r="P504" i="5" s="1"/>
  <c r="I504" i="5"/>
  <c r="J504" i="5" s="1"/>
  <c r="C504" i="5"/>
  <c r="D504" i="5" s="1"/>
  <c r="O503" i="5"/>
  <c r="P503" i="5" s="1"/>
  <c r="I503" i="5"/>
  <c r="J503" i="5" s="1"/>
  <c r="C503" i="5"/>
  <c r="D503" i="5" s="1"/>
  <c r="O502" i="5"/>
  <c r="P502" i="5" s="1"/>
  <c r="I502" i="5"/>
  <c r="J502" i="5" s="1"/>
  <c r="C502" i="5"/>
  <c r="D502" i="5" s="1"/>
  <c r="O501" i="5"/>
  <c r="P501" i="5" s="1"/>
  <c r="I501" i="5"/>
  <c r="J501" i="5" s="1"/>
  <c r="C501" i="5"/>
  <c r="D501" i="5" s="1"/>
  <c r="O500" i="5"/>
  <c r="P500" i="5" s="1"/>
  <c r="I500" i="5"/>
  <c r="J500" i="5" s="1"/>
  <c r="C500" i="5"/>
  <c r="D500" i="5" s="1"/>
  <c r="O499" i="5"/>
  <c r="P499" i="5" s="1"/>
  <c r="I499" i="5"/>
  <c r="J499" i="5" s="1"/>
  <c r="C499" i="5"/>
  <c r="D499" i="5" s="1"/>
  <c r="O498" i="5"/>
  <c r="P498" i="5" s="1"/>
  <c r="I498" i="5"/>
  <c r="J498" i="5" s="1"/>
  <c r="C498" i="5"/>
  <c r="D498" i="5" s="1"/>
  <c r="O497" i="5"/>
  <c r="P497" i="5" s="1"/>
  <c r="I497" i="5"/>
  <c r="J497" i="5" s="1"/>
  <c r="C497" i="5"/>
  <c r="D497" i="5" s="1"/>
  <c r="O496" i="5"/>
  <c r="P496" i="5" s="1"/>
  <c r="I496" i="5"/>
  <c r="J496" i="5" s="1"/>
  <c r="C496" i="5"/>
  <c r="D496" i="5" s="1"/>
  <c r="O495" i="5"/>
  <c r="P495" i="5" s="1"/>
  <c r="I495" i="5"/>
  <c r="J495" i="5" s="1"/>
  <c r="C495" i="5"/>
  <c r="D495" i="5" s="1"/>
  <c r="O494" i="5"/>
  <c r="P494" i="5" s="1"/>
  <c r="I494" i="5"/>
  <c r="J494" i="5" s="1"/>
  <c r="C494" i="5"/>
  <c r="D494" i="5" s="1"/>
  <c r="O493" i="5"/>
  <c r="P493" i="5" s="1"/>
  <c r="I493" i="5"/>
  <c r="J493" i="5" s="1"/>
  <c r="C493" i="5"/>
  <c r="D493" i="5" s="1"/>
  <c r="O492" i="5"/>
  <c r="P492" i="5" s="1"/>
  <c r="I492" i="5"/>
  <c r="J492" i="5" s="1"/>
  <c r="C492" i="5"/>
  <c r="D492" i="5" s="1"/>
  <c r="O491" i="5"/>
  <c r="P491" i="5" s="1"/>
  <c r="I491" i="5"/>
  <c r="J491" i="5" s="1"/>
  <c r="C491" i="5"/>
  <c r="D491" i="5" s="1"/>
  <c r="O490" i="5"/>
  <c r="P490" i="5" s="1"/>
  <c r="I490" i="5"/>
  <c r="J490" i="5" s="1"/>
  <c r="C490" i="5"/>
  <c r="D490" i="5" s="1"/>
  <c r="O489" i="5"/>
  <c r="P489" i="5" s="1"/>
  <c r="I489" i="5"/>
  <c r="J489" i="5" s="1"/>
  <c r="C489" i="5"/>
  <c r="D489" i="5" s="1"/>
  <c r="O488" i="5"/>
  <c r="P488" i="5" s="1"/>
  <c r="I488" i="5"/>
  <c r="J488" i="5" s="1"/>
  <c r="C488" i="5"/>
  <c r="D488" i="5" s="1"/>
  <c r="O487" i="5"/>
  <c r="P487" i="5" s="1"/>
  <c r="I487" i="5"/>
  <c r="J487" i="5" s="1"/>
  <c r="C487" i="5"/>
  <c r="D487" i="5" s="1"/>
  <c r="O486" i="5"/>
  <c r="P486" i="5" s="1"/>
  <c r="I486" i="5"/>
  <c r="J486" i="5" s="1"/>
  <c r="C486" i="5"/>
  <c r="D486" i="5" s="1"/>
  <c r="O485" i="5"/>
  <c r="P485" i="5" s="1"/>
  <c r="I485" i="5"/>
  <c r="J485" i="5" s="1"/>
  <c r="C485" i="5"/>
  <c r="D485" i="5" s="1"/>
  <c r="O484" i="5"/>
  <c r="P484" i="5" s="1"/>
  <c r="I484" i="5"/>
  <c r="J484" i="5" s="1"/>
  <c r="C484" i="5"/>
  <c r="D484" i="5" s="1"/>
  <c r="O483" i="5"/>
  <c r="P483" i="5" s="1"/>
  <c r="I483" i="5"/>
  <c r="J483" i="5" s="1"/>
  <c r="C483" i="5"/>
  <c r="D483" i="5" s="1"/>
  <c r="O482" i="5"/>
  <c r="P482" i="5" s="1"/>
  <c r="I482" i="5"/>
  <c r="J482" i="5" s="1"/>
  <c r="C482" i="5"/>
  <c r="D482" i="5" s="1"/>
  <c r="O481" i="5"/>
  <c r="P481" i="5" s="1"/>
  <c r="I481" i="5"/>
  <c r="J481" i="5" s="1"/>
  <c r="C481" i="5"/>
  <c r="D481" i="5" s="1"/>
  <c r="O480" i="5"/>
  <c r="P480" i="5" s="1"/>
  <c r="I480" i="5"/>
  <c r="J480" i="5" s="1"/>
  <c r="C480" i="5"/>
  <c r="D480" i="5" s="1"/>
  <c r="O479" i="5"/>
  <c r="P479" i="5" s="1"/>
  <c r="I479" i="5"/>
  <c r="J479" i="5" s="1"/>
  <c r="C479" i="5"/>
  <c r="D479" i="5" s="1"/>
  <c r="O478" i="5"/>
  <c r="P478" i="5" s="1"/>
  <c r="I478" i="5"/>
  <c r="J478" i="5" s="1"/>
  <c r="C478" i="5"/>
  <c r="D478" i="5" s="1"/>
  <c r="O477" i="5"/>
  <c r="P477" i="5" s="1"/>
  <c r="I477" i="5"/>
  <c r="J477" i="5" s="1"/>
  <c r="C477" i="5"/>
  <c r="D477" i="5" s="1"/>
  <c r="O476" i="5"/>
  <c r="P476" i="5" s="1"/>
  <c r="I476" i="5"/>
  <c r="J476" i="5" s="1"/>
  <c r="C476" i="5"/>
  <c r="D476" i="5" s="1"/>
  <c r="O475" i="5"/>
  <c r="P475" i="5" s="1"/>
  <c r="I475" i="5"/>
  <c r="J475" i="5" s="1"/>
  <c r="C475" i="5"/>
  <c r="D475" i="5" s="1"/>
  <c r="O474" i="5"/>
  <c r="P474" i="5" s="1"/>
  <c r="I474" i="5"/>
  <c r="J474" i="5" s="1"/>
  <c r="C474" i="5"/>
  <c r="D474" i="5" s="1"/>
  <c r="O473" i="5"/>
  <c r="P473" i="5" s="1"/>
  <c r="I473" i="5"/>
  <c r="J473" i="5" s="1"/>
  <c r="C473" i="5"/>
  <c r="D473" i="5" s="1"/>
  <c r="O472" i="5"/>
  <c r="P472" i="5" s="1"/>
  <c r="I472" i="5"/>
  <c r="J472" i="5" s="1"/>
  <c r="C472" i="5"/>
  <c r="D472" i="5" s="1"/>
  <c r="O471" i="5"/>
  <c r="P471" i="5" s="1"/>
  <c r="I471" i="5"/>
  <c r="J471" i="5" s="1"/>
  <c r="C471" i="5"/>
  <c r="D471" i="5" s="1"/>
  <c r="O470" i="5"/>
  <c r="P470" i="5" s="1"/>
  <c r="I470" i="5"/>
  <c r="J470" i="5" s="1"/>
  <c r="C470" i="5"/>
  <c r="D470" i="5" s="1"/>
  <c r="O469" i="5"/>
  <c r="P469" i="5" s="1"/>
  <c r="I469" i="5"/>
  <c r="J469" i="5" s="1"/>
  <c r="C469" i="5"/>
  <c r="D469" i="5" s="1"/>
  <c r="O468" i="5"/>
  <c r="P468" i="5" s="1"/>
  <c r="I468" i="5"/>
  <c r="J468" i="5" s="1"/>
  <c r="C468" i="5"/>
  <c r="D468" i="5" s="1"/>
  <c r="O467" i="5"/>
  <c r="P467" i="5" s="1"/>
  <c r="I467" i="5"/>
  <c r="J467" i="5" s="1"/>
  <c r="C467" i="5"/>
  <c r="D467" i="5" s="1"/>
  <c r="O466" i="5"/>
  <c r="P466" i="5" s="1"/>
  <c r="I466" i="5"/>
  <c r="J466" i="5" s="1"/>
  <c r="C466" i="5"/>
  <c r="D466" i="5" s="1"/>
  <c r="O465" i="5"/>
  <c r="P465" i="5" s="1"/>
  <c r="I465" i="5"/>
  <c r="J465" i="5" s="1"/>
  <c r="C465" i="5"/>
  <c r="D465" i="5" s="1"/>
  <c r="O464" i="5"/>
  <c r="P464" i="5" s="1"/>
  <c r="I464" i="5"/>
  <c r="J464" i="5" s="1"/>
  <c r="C464" i="5"/>
  <c r="D464" i="5" s="1"/>
  <c r="O463" i="5"/>
  <c r="P463" i="5" s="1"/>
  <c r="I463" i="5"/>
  <c r="J463" i="5" s="1"/>
  <c r="C463" i="5"/>
  <c r="D463" i="5" s="1"/>
  <c r="O462" i="5"/>
  <c r="P462" i="5" s="1"/>
  <c r="I462" i="5"/>
  <c r="J462" i="5" s="1"/>
  <c r="C462" i="5"/>
  <c r="D462" i="5" s="1"/>
  <c r="O461" i="5"/>
  <c r="P461" i="5" s="1"/>
  <c r="I461" i="5"/>
  <c r="J461" i="5" s="1"/>
  <c r="C461" i="5"/>
  <c r="D461" i="5" s="1"/>
  <c r="O460" i="5"/>
  <c r="P460" i="5" s="1"/>
  <c r="I460" i="5"/>
  <c r="J460" i="5" s="1"/>
  <c r="C460" i="5"/>
  <c r="D460" i="5" s="1"/>
  <c r="O459" i="5"/>
  <c r="P459" i="5" s="1"/>
  <c r="I459" i="5"/>
  <c r="J459" i="5" s="1"/>
  <c r="C459" i="5"/>
  <c r="D459" i="5" s="1"/>
  <c r="O458" i="5"/>
  <c r="P458" i="5" s="1"/>
  <c r="I458" i="5"/>
  <c r="J458" i="5" s="1"/>
  <c r="C458" i="5"/>
  <c r="D458" i="5" s="1"/>
  <c r="O457" i="5"/>
  <c r="P457" i="5" s="1"/>
  <c r="I457" i="5"/>
  <c r="J457" i="5" s="1"/>
  <c r="C457" i="5"/>
  <c r="D457" i="5" s="1"/>
  <c r="O456" i="5"/>
  <c r="P456" i="5" s="1"/>
  <c r="I456" i="5"/>
  <c r="J456" i="5" s="1"/>
  <c r="C456" i="5"/>
  <c r="D456" i="5" s="1"/>
  <c r="O455" i="5"/>
  <c r="P455" i="5" s="1"/>
  <c r="I455" i="5"/>
  <c r="J455" i="5" s="1"/>
  <c r="C455" i="5"/>
  <c r="D455" i="5" s="1"/>
  <c r="O454" i="5"/>
  <c r="P454" i="5" s="1"/>
  <c r="I454" i="5"/>
  <c r="J454" i="5" s="1"/>
  <c r="C454" i="5"/>
  <c r="D454" i="5" s="1"/>
  <c r="O453" i="5"/>
  <c r="P453" i="5" s="1"/>
  <c r="I453" i="5"/>
  <c r="J453" i="5" s="1"/>
  <c r="C453" i="5"/>
  <c r="D453" i="5" s="1"/>
  <c r="O452" i="5"/>
  <c r="P452" i="5" s="1"/>
  <c r="I452" i="5"/>
  <c r="J452" i="5" s="1"/>
  <c r="C452" i="5"/>
  <c r="D452" i="5" s="1"/>
  <c r="O451" i="5"/>
  <c r="P451" i="5" s="1"/>
  <c r="I451" i="5"/>
  <c r="J451" i="5" s="1"/>
  <c r="C451" i="5"/>
  <c r="D451" i="5" s="1"/>
  <c r="O450" i="5"/>
  <c r="P450" i="5" s="1"/>
  <c r="I450" i="5"/>
  <c r="J450" i="5" s="1"/>
  <c r="C450" i="5"/>
  <c r="D450" i="5" s="1"/>
  <c r="O449" i="5"/>
  <c r="P449" i="5" s="1"/>
  <c r="I449" i="5"/>
  <c r="J449" i="5" s="1"/>
  <c r="C449" i="5"/>
  <c r="D449" i="5" s="1"/>
  <c r="O448" i="5"/>
  <c r="P448" i="5" s="1"/>
  <c r="I448" i="5"/>
  <c r="J448" i="5" s="1"/>
  <c r="C448" i="5"/>
  <c r="D448" i="5" s="1"/>
  <c r="O447" i="5"/>
  <c r="P447" i="5" s="1"/>
  <c r="I447" i="5"/>
  <c r="J447" i="5" s="1"/>
  <c r="C447" i="5"/>
  <c r="D447" i="5" s="1"/>
  <c r="O446" i="5"/>
  <c r="P446" i="5" s="1"/>
  <c r="I446" i="5"/>
  <c r="J446" i="5" s="1"/>
  <c r="C446" i="5"/>
  <c r="D446" i="5" s="1"/>
  <c r="O445" i="5"/>
  <c r="P445" i="5" s="1"/>
  <c r="I445" i="5"/>
  <c r="J445" i="5" s="1"/>
  <c r="C445" i="5"/>
  <c r="D445" i="5" s="1"/>
  <c r="O444" i="5"/>
  <c r="P444" i="5" s="1"/>
  <c r="I444" i="5"/>
  <c r="J444" i="5" s="1"/>
  <c r="C444" i="5"/>
  <c r="D444" i="5" s="1"/>
  <c r="O443" i="5"/>
  <c r="P443" i="5" s="1"/>
  <c r="I443" i="5"/>
  <c r="J443" i="5" s="1"/>
  <c r="C443" i="5"/>
  <c r="D443" i="5" s="1"/>
  <c r="O442" i="5"/>
  <c r="P442" i="5" s="1"/>
  <c r="I442" i="5"/>
  <c r="J442" i="5" s="1"/>
  <c r="C442" i="5"/>
  <c r="D442" i="5" s="1"/>
  <c r="O441" i="5"/>
  <c r="P441" i="5" s="1"/>
  <c r="I441" i="5"/>
  <c r="J441" i="5" s="1"/>
  <c r="C441" i="5"/>
  <c r="D441" i="5" s="1"/>
  <c r="O440" i="5"/>
  <c r="P440" i="5" s="1"/>
  <c r="I440" i="5"/>
  <c r="J440" i="5" s="1"/>
  <c r="C440" i="5"/>
  <c r="D440" i="5" s="1"/>
  <c r="O439" i="5"/>
  <c r="P439" i="5" s="1"/>
  <c r="I439" i="5"/>
  <c r="J439" i="5" s="1"/>
  <c r="C439" i="5"/>
  <c r="D439" i="5" s="1"/>
  <c r="O438" i="5"/>
  <c r="P438" i="5" s="1"/>
  <c r="I438" i="5"/>
  <c r="J438" i="5" s="1"/>
  <c r="C438" i="5"/>
  <c r="D438" i="5" s="1"/>
  <c r="O437" i="5"/>
  <c r="P437" i="5" s="1"/>
  <c r="I437" i="5"/>
  <c r="J437" i="5" s="1"/>
  <c r="C437" i="5"/>
  <c r="D437" i="5" s="1"/>
  <c r="O436" i="5"/>
  <c r="P436" i="5" s="1"/>
  <c r="I436" i="5"/>
  <c r="J436" i="5" s="1"/>
  <c r="C436" i="5"/>
  <c r="D436" i="5" s="1"/>
  <c r="O435" i="5"/>
  <c r="P435" i="5" s="1"/>
  <c r="I435" i="5"/>
  <c r="J435" i="5" s="1"/>
  <c r="C435" i="5"/>
  <c r="D435" i="5" s="1"/>
  <c r="O434" i="5"/>
  <c r="P434" i="5" s="1"/>
  <c r="I434" i="5"/>
  <c r="J434" i="5" s="1"/>
  <c r="C434" i="5"/>
  <c r="D434" i="5" s="1"/>
  <c r="O433" i="5"/>
  <c r="P433" i="5" s="1"/>
  <c r="I433" i="5"/>
  <c r="J433" i="5" s="1"/>
  <c r="C433" i="5"/>
  <c r="D433" i="5" s="1"/>
  <c r="O432" i="5"/>
  <c r="P432" i="5" s="1"/>
  <c r="I432" i="5"/>
  <c r="J432" i="5" s="1"/>
  <c r="C432" i="5"/>
  <c r="D432" i="5" s="1"/>
  <c r="O431" i="5"/>
  <c r="P431" i="5" s="1"/>
  <c r="I431" i="5"/>
  <c r="J431" i="5" s="1"/>
  <c r="C431" i="5"/>
  <c r="D431" i="5" s="1"/>
  <c r="O430" i="5"/>
  <c r="P430" i="5" s="1"/>
  <c r="I430" i="5"/>
  <c r="J430" i="5" s="1"/>
  <c r="C430" i="5"/>
  <c r="D430" i="5" s="1"/>
  <c r="O429" i="5"/>
  <c r="P429" i="5" s="1"/>
  <c r="I429" i="5"/>
  <c r="J429" i="5" s="1"/>
  <c r="C429" i="5"/>
  <c r="D429" i="5" s="1"/>
  <c r="O428" i="5"/>
  <c r="P428" i="5" s="1"/>
  <c r="I428" i="5"/>
  <c r="J428" i="5" s="1"/>
  <c r="C428" i="5"/>
  <c r="D428" i="5" s="1"/>
  <c r="O427" i="5"/>
  <c r="P427" i="5" s="1"/>
  <c r="I427" i="5"/>
  <c r="J427" i="5" s="1"/>
  <c r="C427" i="5"/>
  <c r="D427" i="5" s="1"/>
  <c r="O426" i="5"/>
  <c r="P426" i="5" s="1"/>
  <c r="I426" i="5"/>
  <c r="J426" i="5" s="1"/>
  <c r="C426" i="5"/>
  <c r="D426" i="5" s="1"/>
  <c r="O425" i="5"/>
  <c r="P425" i="5" s="1"/>
  <c r="I425" i="5"/>
  <c r="J425" i="5" s="1"/>
  <c r="C425" i="5"/>
  <c r="D425" i="5" s="1"/>
  <c r="O424" i="5"/>
  <c r="P424" i="5" s="1"/>
  <c r="I424" i="5"/>
  <c r="J424" i="5" s="1"/>
  <c r="C424" i="5"/>
  <c r="D424" i="5" s="1"/>
  <c r="O423" i="5"/>
  <c r="P423" i="5" s="1"/>
  <c r="I423" i="5"/>
  <c r="J423" i="5" s="1"/>
  <c r="C423" i="5"/>
  <c r="D423" i="5" s="1"/>
  <c r="O422" i="5"/>
  <c r="P422" i="5" s="1"/>
  <c r="I422" i="5"/>
  <c r="J422" i="5" s="1"/>
  <c r="C422" i="5"/>
  <c r="D422" i="5" s="1"/>
  <c r="O421" i="5"/>
  <c r="P421" i="5" s="1"/>
  <c r="I421" i="5"/>
  <c r="J421" i="5" s="1"/>
  <c r="C421" i="5"/>
  <c r="D421" i="5" s="1"/>
  <c r="O420" i="5"/>
  <c r="P420" i="5" s="1"/>
  <c r="I420" i="5"/>
  <c r="J420" i="5" s="1"/>
  <c r="C420" i="5"/>
  <c r="D420" i="5" s="1"/>
  <c r="O419" i="5"/>
  <c r="P419" i="5" s="1"/>
  <c r="I419" i="5"/>
  <c r="J419" i="5" s="1"/>
  <c r="C419" i="5"/>
  <c r="D419" i="5" s="1"/>
  <c r="O418" i="5"/>
  <c r="P418" i="5" s="1"/>
  <c r="I418" i="5"/>
  <c r="J418" i="5" s="1"/>
  <c r="C418" i="5"/>
  <c r="D418" i="5" s="1"/>
  <c r="O417" i="5"/>
  <c r="P417" i="5" s="1"/>
  <c r="I417" i="5"/>
  <c r="J417" i="5" s="1"/>
  <c r="C417" i="5"/>
  <c r="D417" i="5" s="1"/>
  <c r="O416" i="5"/>
  <c r="P416" i="5" s="1"/>
  <c r="I416" i="5"/>
  <c r="J416" i="5" s="1"/>
  <c r="C416" i="5"/>
  <c r="D416" i="5" s="1"/>
  <c r="O415" i="5"/>
  <c r="P415" i="5" s="1"/>
  <c r="I415" i="5"/>
  <c r="J415" i="5" s="1"/>
  <c r="C415" i="5"/>
  <c r="D415" i="5" s="1"/>
  <c r="O414" i="5"/>
  <c r="P414" i="5" s="1"/>
  <c r="I414" i="5"/>
  <c r="J414" i="5" s="1"/>
  <c r="C414" i="5"/>
  <c r="D414" i="5" s="1"/>
  <c r="O413" i="5"/>
  <c r="P413" i="5" s="1"/>
  <c r="I413" i="5"/>
  <c r="J413" i="5" s="1"/>
  <c r="C413" i="5"/>
  <c r="D413" i="5" s="1"/>
  <c r="O412" i="5"/>
  <c r="P412" i="5" s="1"/>
  <c r="I412" i="5"/>
  <c r="J412" i="5" s="1"/>
  <c r="C412" i="5"/>
  <c r="D412" i="5" s="1"/>
  <c r="O411" i="5"/>
  <c r="P411" i="5" s="1"/>
  <c r="I411" i="5"/>
  <c r="J411" i="5" s="1"/>
  <c r="C411" i="5"/>
  <c r="D411" i="5" s="1"/>
  <c r="O410" i="5"/>
  <c r="P410" i="5" s="1"/>
  <c r="I410" i="5"/>
  <c r="J410" i="5" s="1"/>
  <c r="C410" i="5"/>
  <c r="D410" i="5" s="1"/>
  <c r="O409" i="5"/>
  <c r="P409" i="5" s="1"/>
  <c r="I409" i="5"/>
  <c r="J409" i="5" s="1"/>
  <c r="C409" i="5"/>
  <c r="D409" i="5" s="1"/>
  <c r="O408" i="5"/>
  <c r="P408" i="5" s="1"/>
  <c r="I408" i="5"/>
  <c r="J408" i="5" s="1"/>
  <c r="C408" i="5"/>
  <c r="D408" i="5" s="1"/>
  <c r="O407" i="5"/>
  <c r="P407" i="5" s="1"/>
  <c r="I407" i="5"/>
  <c r="J407" i="5" s="1"/>
  <c r="C407" i="5"/>
  <c r="D407" i="5" s="1"/>
  <c r="O406" i="5"/>
  <c r="P406" i="5" s="1"/>
  <c r="I406" i="5"/>
  <c r="J406" i="5" s="1"/>
  <c r="C406" i="5"/>
  <c r="D406" i="5" s="1"/>
  <c r="O405" i="5"/>
  <c r="P405" i="5" s="1"/>
  <c r="I405" i="5"/>
  <c r="J405" i="5" s="1"/>
  <c r="C405" i="5"/>
  <c r="D405" i="5" s="1"/>
  <c r="O404" i="5"/>
  <c r="P404" i="5" s="1"/>
  <c r="I404" i="5"/>
  <c r="J404" i="5" s="1"/>
  <c r="C404" i="5"/>
  <c r="D404" i="5" s="1"/>
  <c r="O403" i="5"/>
  <c r="P403" i="5" s="1"/>
  <c r="I403" i="5"/>
  <c r="J403" i="5" s="1"/>
  <c r="C403" i="5"/>
  <c r="D403" i="5" s="1"/>
  <c r="O402" i="5"/>
  <c r="P402" i="5" s="1"/>
  <c r="I402" i="5"/>
  <c r="J402" i="5" s="1"/>
  <c r="C402" i="5"/>
  <c r="D402" i="5" s="1"/>
  <c r="O401" i="5"/>
  <c r="P401" i="5" s="1"/>
  <c r="I401" i="5"/>
  <c r="J401" i="5" s="1"/>
  <c r="C401" i="5"/>
  <c r="D401" i="5" s="1"/>
  <c r="O400" i="5"/>
  <c r="P400" i="5" s="1"/>
  <c r="I400" i="5"/>
  <c r="J400" i="5" s="1"/>
  <c r="C400" i="5"/>
  <c r="D400" i="5" s="1"/>
  <c r="O399" i="5"/>
  <c r="P399" i="5" s="1"/>
  <c r="I399" i="5"/>
  <c r="J399" i="5" s="1"/>
  <c r="C399" i="5"/>
  <c r="D399" i="5" s="1"/>
  <c r="O398" i="5"/>
  <c r="P398" i="5" s="1"/>
  <c r="I398" i="5"/>
  <c r="J398" i="5" s="1"/>
  <c r="C398" i="5"/>
  <c r="D398" i="5" s="1"/>
  <c r="O397" i="5"/>
  <c r="P397" i="5" s="1"/>
  <c r="I397" i="5"/>
  <c r="J397" i="5" s="1"/>
  <c r="C397" i="5"/>
  <c r="D397" i="5" s="1"/>
  <c r="O396" i="5"/>
  <c r="P396" i="5" s="1"/>
  <c r="I396" i="5"/>
  <c r="J396" i="5" s="1"/>
  <c r="C396" i="5"/>
  <c r="D396" i="5" s="1"/>
  <c r="O395" i="5"/>
  <c r="P395" i="5" s="1"/>
  <c r="I395" i="5"/>
  <c r="J395" i="5" s="1"/>
  <c r="C395" i="5"/>
  <c r="D395" i="5" s="1"/>
  <c r="O394" i="5"/>
  <c r="P394" i="5" s="1"/>
  <c r="I394" i="5"/>
  <c r="J394" i="5" s="1"/>
  <c r="C394" i="5"/>
  <c r="D394" i="5" s="1"/>
  <c r="O393" i="5"/>
  <c r="P393" i="5" s="1"/>
  <c r="I393" i="5"/>
  <c r="J393" i="5" s="1"/>
  <c r="C393" i="5"/>
  <c r="D393" i="5" s="1"/>
  <c r="O392" i="5"/>
  <c r="P392" i="5" s="1"/>
  <c r="I392" i="5"/>
  <c r="J392" i="5" s="1"/>
  <c r="C392" i="5"/>
  <c r="D392" i="5" s="1"/>
  <c r="O391" i="5"/>
  <c r="P391" i="5" s="1"/>
  <c r="I391" i="5"/>
  <c r="J391" i="5" s="1"/>
  <c r="C391" i="5"/>
  <c r="D391" i="5" s="1"/>
  <c r="O390" i="5"/>
  <c r="P390" i="5" s="1"/>
  <c r="I390" i="5"/>
  <c r="J390" i="5" s="1"/>
  <c r="C390" i="5"/>
  <c r="D390" i="5" s="1"/>
  <c r="O389" i="5"/>
  <c r="P389" i="5" s="1"/>
  <c r="I389" i="5"/>
  <c r="J389" i="5" s="1"/>
  <c r="C389" i="5"/>
  <c r="D389" i="5" s="1"/>
  <c r="O388" i="5"/>
  <c r="P388" i="5" s="1"/>
  <c r="I388" i="5"/>
  <c r="J388" i="5" s="1"/>
  <c r="C388" i="5"/>
  <c r="D388" i="5" s="1"/>
  <c r="O387" i="5"/>
  <c r="P387" i="5" s="1"/>
  <c r="I387" i="5"/>
  <c r="J387" i="5" s="1"/>
  <c r="C387" i="5"/>
  <c r="D387" i="5" s="1"/>
  <c r="O386" i="5"/>
  <c r="P386" i="5" s="1"/>
  <c r="I386" i="5"/>
  <c r="J386" i="5" s="1"/>
  <c r="C386" i="5"/>
  <c r="D386" i="5" s="1"/>
  <c r="O385" i="5"/>
  <c r="P385" i="5" s="1"/>
  <c r="I385" i="5"/>
  <c r="J385" i="5" s="1"/>
  <c r="C385" i="5"/>
  <c r="D385" i="5" s="1"/>
  <c r="O384" i="5"/>
  <c r="P384" i="5" s="1"/>
  <c r="I384" i="5"/>
  <c r="J384" i="5" s="1"/>
  <c r="C384" i="5"/>
  <c r="D384" i="5" s="1"/>
  <c r="O383" i="5"/>
  <c r="P383" i="5" s="1"/>
  <c r="I383" i="5"/>
  <c r="J383" i="5" s="1"/>
  <c r="C383" i="5"/>
  <c r="D383" i="5" s="1"/>
  <c r="O382" i="5"/>
  <c r="P382" i="5" s="1"/>
  <c r="I382" i="5"/>
  <c r="J382" i="5" s="1"/>
  <c r="C382" i="5"/>
  <c r="D382" i="5" s="1"/>
  <c r="O381" i="5"/>
  <c r="P381" i="5" s="1"/>
  <c r="I381" i="5"/>
  <c r="J381" i="5" s="1"/>
  <c r="C381" i="5"/>
  <c r="D381" i="5" s="1"/>
  <c r="O380" i="5"/>
  <c r="P380" i="5" s="1"/>
  <c r="I380" i="5"/>
  <c r="J380" i="5" s="1"/>
  <c r="C380" i="5"/>
  <c r="D380" i="5" s="1"/>
  <c r="O379" i="5"/>
  <c r="P379" i="5" s="1"/>
  <c r="I379" i="5"/>
  <c r="J379" i="5" s="1"/>
  <c r="C379" i="5"/>
  <c r="D379" i="5" s="1"/>
  <c r="O378" i="5"/>
  <c r="P378" i="5" s="1"/>
  <c r="I378" i="5"/>
  <c r="J378" i="5" s="1"/>
  <c r="C378" i="5"/>
  <c r="D378" i="5" s="1"/>
  <c r="O377" i="5"/>
  <c r="P377" i="5" s="1"/>
  <c r="I377" i="5"/>
  <c r="J377" i="5" s="1"/>
  <c r="C377" i="5"/>
  <c r="D377" i="5" s="1"/>
  <c r="O376" i="5"/>
  <c r="P376" i="5" s="1"/>
  <c r="I376" i="5"/>
  <c r="J376" i="5" s="1"/>
  <c r="C376" i="5"/>
  <c r="D376" i="5" s="1"/>
  <c r="O375" i="5"/>
  <c r="P375" i="5" s="1"/>
  <c r="I375" i="5"/>
  <c r="J375" i="5" s="1"/>
  <c r="C375" i="5"/>
  <c r="D375" i="5" s="1"/>
  <c r="O374" i="5"/>
  <c r="P374" i="5" s="1"/>
  <c r="I374" i="5"/>
  <c r="J374" i="5" s="1"/>
  <c r="C374" i="5"/>
  <c r="D374" i="5" s="1"/>
  <c r="O373" i="5"/>
  <c r="P373" i="5" s="1"/>
  <c r="I373" i="5"/>
  <c r="J373" i="5" s="1"/>
  <c r="C373" i="5"/>
  <c r="D373" i="5" s="1"/>
  <c r="O372" i="5"/>
  <c r="P372" i="5" s="1"/>
  <c r="I372" i="5"/>
  <c r="J372" i="5" s="1"/>
  <c r="C372" i="5"/>
  <c r="D372" i="5" s="1"/>
  <c r="O371" i="5"/>
  <c r="P371" i="5" s="1"/>
  <c r="I371" i="5"/>
  <c r="J371" i="5" s="1"/>
  <c r="C371" i="5"/>
  <c r="D371" i="5" s="1"/>
  <c r="O370" i="5"/>
  <c r="P370" i="5" s="1"/>
  <c r="I370" i="5"/>
  <c r="J370" i="5" s="1"/>
  <c r="C370" i="5"/>
  <c r="D370" i="5" s="1"/>
  <c r="O369" i="5"/>
  <c r="P369" i="5" s="1"/>
  <c r="I369" i="5"/>
  <c r="J369" i="5" s="1"/>
  <c r="C369" i="5"/>
  <c r="D369" i="5" s="1"/>
  <c r="O368" i="5"/>
  <c r="P368" i="5" s="1"/>
  <c r="I368" i="5"/>
  <c r="J368" i="5" s="1"/>
  <c r="C368" i="5"/>
  <c r="D368" i="5" s="1"/>
  <c r="O367" i="5"/>
  <c r="P367" i="5" s="1"/>
  <c r="I367" i="5"/>
  <c r="J367" i="5" s="1"/>
  <c r="C367" i="5"/>
  <c r="D367" i="5" s="1"/>
  <c r="O366" i="5"/>
  <c r="P366" i="5" s="1"/>
  <c r="I366" i="5"/>
  <c r="J366" i="5" s="1"/>
  <c r="C366" i="5"/>
  <c r="D366" i="5" s="1"/>
  <c r="O365" i="5"/>
  <c r="P365" i="5" s="1"/>
  <c r="I365" i="5"/>
  <c r="J365" i="5" s="1"/>
  <c r="C365" i="5"/>
  <c r="D365" i="5" s="1"/>
  <c r="O364" i="5"/>
  <c r="P364" i="5" s="1"/>
  <c r="I364" i="5"/>
  <c r="J364" i="5" s="1"/>
  <c r="C364" i="5"/>
  <c r="D364" i="5" s="1"/>
  <c r="O363" i="5"/>
  <c r="P363" i="5" s="1"/>
  <c r="I363" i="5"/>
  <c r="J363" i="5" s="1"/>
  <c r="C363" i="5"/>
  <c r="D363" i="5" s="1"/>
  <c r="O362" i="5"/>
  <c r="P362" i="5" s="1"/>
  <c r="I362" i="5"/>
  <c r="J362" i="5" s="1"/>
  <c r="C362" i="5"/>
  <c r="D362" i="5" s="1"/>
  <c r="O361" i="5"/>
  <c r="P361" i="5" s="1"/>
  <c r="I361" i="5"/>
  <c r="J361" i="5" s="1"/>
  <c r="C361" i="5"/>
  <c r="D361" i="5" s="1"/>
  <c r="O360" i="5"/>
  <c r="P360" i="5" s="1"/>
  <c r="I360" i="5"/>
  <c r="J360" i="5" s="1"/>
  <c r="C360" i="5"/>
  <c r="D360" i="5" s="1"/>
  <c r="O359" i="5"/>
  <c r="P359" i="5" s="1"/>
  <c r="I359" i="5"/>
  <c r="J359" i="5" s="1"/>
  <c r="C359" i="5"/>
  <c r="D359" i="5" s="1"/>
  <c r="O358" i="5"/>
  <c r="P358" i="5" s="1"/>
  <c r="I358" i="5"/>
  <c r="J358" i="5" s="1"/>
  <c r="C358" i="5"/>
  <c r="D358" i="5" s="1"/>
  <c r="O357" i="5"/>
  <c r="P357" i="5" s="1"/>
  <c r="I357" i="5"/>
  <c r="J357" i="5" s="1"/>
  <c r="C357" i="5"/>
  <c r="D357" i="5" s="1"/>
  <c r="O356" i="5"/>
  <c r="P356" i="5" s="1"/>
  <c r="I356" i="5"/>
  <c r="J356" i="5" s="1"/>
  <c r="C356" i="5"/>
  <c r="D356" i="5" s="1"/>
  <c r="O355" i="5"/>
  <c r="P355" i="5" s="1"/>
  <c r="I355" i="5"/>
  <c r="J355" i="5" s="1"/>
  <c r="C355" i="5"/>
  <c r="D355" i="5" s="1"/>
  <c r="O354" i="5"/>
  <c r="P354" i="5" s="1"/>
  <c r="I354" i="5"/>
  <c r="J354" i="5" s="1"/>
  <c r="C354" i="5"/>
  <c r="D354" i="5" s="1"/>
  <c r="O353" i="5"/>
  <c r="P353" i="5" s="1"/>
  <c r="I353" i="5"/>
  <c r="J353" i="5" s="1"/>
  <c r="C353" i="5"/>
  <c r="D353" i="5" s="1"/>
  <c r="O352" i="5"/>
  <c r="P352" i="5" s="1"/>
  <c r="I352" i="5"/>
  <c r="J352" i="5" s="1"/>
  <c r="C352" i="5"/>
  <c r="D352" i="5" s="1"/>
  <c r="O351" i="5"/>
  <c r="P351" i="5" s="1"/>
  <c r="I351" i="5"/>
  <c r="J351" i="5" s="1"/>
  <c r="C351" i="5"/>
  <c r="D351" i="5" s="1"/>
  <c r="O350" i="5"/>
  <c r="P350" i="5" s="1"/>
  <c r="I350" i="5"/>
  <c r="J350" i="5" s="1"/>
  <c r="C350" i="5"/>
  <c r="D350" i="5" s="1"/>
  <c r="O349" i="5"/>
  <c r="P349" i="5" s="1"/>
  <c r="I349" i="5"/>
  <c r="J349" i="5" s="1"/>
  <c r="C349" i="5"/>
  <c r="D349" i="5" s="1"/>
  <c r="O348" i="5"/>
  <c r="P348" i="5" s="1"/>
  <c r="I348" i="5"/>
  <c r="J348" i="5" s="1"/>
  <c r="C348" i="5"/>
  <c r="D348" i="5" s="1"/>
  <c r="O347" i="5"/>
  <c r="P347" i="5" s="1"/>
  <c r="I347" i="5"/>
  <c r="J347" i="5" s="1"/>
  <c r="C347" i="5"/>
  <c r="D347" i="5" s="1"/>
  <c r="O346" i="5"/>
  <c r="P346" i="5" s="1"/>
  <c r="I346" i="5"/>
  <c r="J346" i="5" s="1"/>
  <c r="C346" i="5"/>
  <c r="D346" i="5" s="1"/>
  <c r="O345" i="5"/>
  <c r="P345" i="5" s="1"/>
  <c r="I345" i="5"/>
  <c r="J345" i="5" s="1"/>
  <c r="C345" i="5"/>
  <c r="D345" i="5" s="1"/>
  <c r="O344" i="5"/>
  <c r="P344" i="5" s="1"/>
  <c r="I344" i="5"/>
  <c r="J344" i="5" s="1"/>
  <c r="C344" i="5"/>
  <c r="D344" i="5" s="1"/>
  <c r="O343" i="5"/>
  <c r="P343" i="5" s="1"/>
  <c r="I343" i="5"/>
  <c r="J343" i="5" s="1"/>
  <c r="C343" i="5"/>
  <c r="D343" i="5" s="1"/>
  <c r="O342" i="5"/>
  <c r="P342" i="5" s="1"/>
  <c r="I342" i="5"/>
  <c r="J342" i="5" s="1"/>
  <c r="C342" i="5"/>
  <c r="D342" i="5" s="1"/>
  <c r="O341" i="5"/>
  <c r="P341" i="5" s="1"/>
  <c r="I341" i="5"/>
  <c r="J341" i="5" s="1"/>
  <c r="C341" i="5"/>
  <c r="D341" i="5" s="1"/>
  <c r="O340" i="5"/>
  <c r="P340" i="5" s="1"/>
  <c r="I340" i="5"/>
  <c r="J340" i="5" s="1"/>
  <c r="C340" i="5"/>
  <c r="D340" i="5" s="1"/>
  <c r="O339" i="5"/>
  <c r="P339" i="5" s="1"/>
  <c r="I339" i="5"/>
  <c r="J339" i="5" s="1"/>
  <c r="C339" i="5"/>
  <c r="D339" i="5" s="1"/>
  <c r="O338" i="5"/>
  <c r="P338" i="5" s="1"/>
  <c r="I338" i="5"/>
  <c r="J338" i="5" s="1"/>
  <c r="C338" i="5"/>
  <c r="D338" i="5" s="1"/>
  <c r="O337" i="5"/>
  <c r="P337" i="5" s="1"/>
  <c r="I337" i="5"/>
  <c r="J337" i="5" s="1"/>
  <c r="C337" i="5"/>
  <c r="D337" i="5" s="1"/>
  <c r="O336" i="5"/>
  <c r="P336" i="5" s="1"/>
  <c r="I336" i="5"/>
  <c r="J336" i="5" s="1"/>
  <c r="C336" i="5"/>
  <c r="D336" i="5" s="1"/>
  <c r="O335" i="5"/>
  <c r="P335" i="5" s="1"/>
  <c r="I335" i="5"/>
  <c r="J335" i="5" s="1"/>
  <c r="C335" i="5"/>
  <c r="D335" i="5" s="1"/>
  <c r="O334" i="5"/>
  <c r="P334" i="5" s="1"/>
  <c r="I334" i="5"/>
  <c r="J334" i="5" s="1"/>
  <c r="C334" i="5"/>
  <c r="D334" i="5" s="1"/>
  <c r="O333" i="5"/>
  <c r="P333" i="5" s="1"/>
  <c r="I333" i="5"/>
  <c r="J333" i="5" s="1"/>
  <c r="C333" i="5"/>
  <c r="D333" i="5" s="1"/>
  <c r="O332" i="5"/>
  <c r="P332" i="5" s="1"/>
  <c r="I332" i="5"/>
  <c r="J332" i="5" s="1"/>
  <c r="C332" i="5"/>
  <c r="D332" i="5" s="1"/>
  <c r="O331" i="5"/>
  <c r="P331" i="5" s="1"/>
  <c r="I331" i="5"/>
  <c r="J331" i="5" s="1"/>
  <c r="C331" i="5"/>
  <c r="D331" i="5" s="1"/>
  <c r="O330" i="5"/>
  <c r="P330" i="5" s="1"/>
  <c r="I330" i="5"/>
  <c r="J330" i="5" s="1"/>
  <c r="C330" i="5"/>
  <c r="D330" i="5" s="1"/>
  <c r="O329" i="5"/>
  <c r="P329" i="5" s="1"/>
  <c r="I329" i="5"/>
  <c r="J329" i="5" s="1"/>
  <c r="C329" i="5"/>
  <c r="D329" i="5" s="1"/>
  <c r="O328" i="5"/>
  <c r="P328" i="5" s="1"/>
  <c r="I328" i="5"/>
  <c r="J328" i="5" s="1"/>
  <c r="C328" i="5"/>
  <c r="D328" i="5" s="1"/>
  <c r="O327" i="5"/>
  <c r="P327" i="5" s="1"/>
  <c r="I327" i="5"/>
  <c r="J327" i="5" s="1"/>
  <c r="C327" i="5"/>
  <c r="D327" i="5" s="1"/>
  <c r="O326" i="5"/>
  <c r="P326" i="5" s="1"/>
  <c r="I326" i="5"/>
  <c r="J326" i="5" s="1"/>
  <c r="C326" i="5"/>
  <c r="D326" i="5" s="1"/>
  <c r="O325" i="5"/>
  <c r="P325" i="5" s="1"/>
  <c r="I325" i="5"/>
  <c r="J325" i="5" s="1"/>
  <c r="C325" i="5"/>
  <c r="D325" i="5" s="1"/>
  <c r="O324" i="5"/>
  <c r="P324" i="5" s="1"/>
  <c r="I324" i="5"/>
  <c r="J324" i="5" s="1"/>
  <c r="C324" i="5"/>
  <c r="D324" i="5" s="1"/>
  <c r="O323" i="5"/>
  <c r="P323" i="5" s="1"/>
  <c r="I323" i="5"/>
  <c r="J323" i="5" s="1"/>
  <c r="C323" i="5"/>
  <c r="D323" i="5" s="1"/>
  <c r="O322" i="5"/>
  <c r="P322" i="5" s="1"/>
  <c r="I322" i="5"/>
  <c r="J322" i="5" s="1"/>
  <c r="C322" i="5"/>
  <c r="D322" i="5" s="1"/>
  <c r="O321" i="5"/>
  <c r="P321" i="5" s="1"/>
  <c r="I321" i="5"/>
  <c r="J321" i="5" s="1"/>
  <c r="C321" i="5"/>
  <c r="D321" i="5" s="1"/>
  <c r="O320" i="5"/>
  <c r="P320" i="5" s="1"/>
  <c r="I320" i="5"/>
  <c r="J320" i="5" s="1"/>
  <c r="C320" i="5"/>
  <c r="D320" i="5" s="1"/>
  <c r="O319" i="5"/>
  <c r="P319" i="5" s="1"/>
  <c r="I319" i="5"/>
  <c r="J319" i="5" s="1"/>
  <c r="C319" i="5"/>
  <c r="D319" i="5" s="1"/>
  <c r="O318" i="5"/>
  <c r="P318" i="5" s="1"/>
  <c r="I318" i="5"/>
  <c r="J318" i="5" s="1"/>
  <c r="C318" i="5"/>
  <c r="D318" i="5" s="1"/>
  <c r="O317" i="5"/>
  <c r="P317" i="5" s="1"/>
  <c r="I317" i="5"/>
  <c r="J317" i="5" s="1"/>
  <c r="C317" i="5"/>
  <c r="D317" i="5" s="1"/>
  <c r="O316" i="5"/>
  <c r="P316" i="5" s="1"/>
  <c r="I316" i="5"/>
  <c r="J316" i="5" s="1"/>
  <c r="C316" i="5"/>
  <c r="D316" i="5" s="1"/>
  <c r="O315" i="5"/>
  <c r="P315" i="5" s="1"/>
  <c r="I315" i="5"/>
  <c r="J315" i="5" s="1"/>
  <c r="C315" i="5"/>
  <c r="D315" i="5" s="1"/>
  <c r="O314" i="5"/>
  <c r="P314" i="5" s="1"/>
  <c r="I314" i="5"/>
  <c r="J314" i="5" s="1"/>
  <c r="C314" i="5"/>
  <c r="D314" i="5" s="1"/>
  <c r="O313" i="5"/>
  <c r="P313" i="5" s="1"/>
  <c r="I313" i="5"/>
  <c r="J313" i="5" s="1"/>
  <c r="C313" i="5"/>
  <c r="D313" i="5" s="1"/>
  <c r="O312" i="5"/>
  <c r="P312" i="5" s="1"/>
  <c r="I312" i="5"/>
  <c r="J312" i="5" s="1"/>
  <c r="C312" i="5"/>
  <c r="D312" i="5" s="1"/>
  <c r="O311" i="5"/>
  <c r="P311" i="5" s="1"/>
  <c r="I311" i="5"/>
  <c r="J311" i="5" s="1"/>
  <c r="C311" i="5"/>
  <c r="D311" i="5" s="1"/>
  <c r="O310" i="5"/>
  <c r="P310" i="5" s="1"/>
  <c r="I310" i="5"/>
  <c r="J310" i="5" s="1"/>
  <c r="C310" i="5"/>
  <c r="D310" i="5" s="1"/>
  <c r="O309" i="5"/>
  <c r="P309" i="5" s="1"/>
  <c r="I309" i="5"/>
  <c r="J309" i="5" s="1"/>
  <c r="C309" i="5"/>
  <c r="D309" i="5" s="1"/>
  <c r="O308" i="5"/>
  <c r="P308" i="5" s="1"/>
  <c r="I308" i="5"/>
  <c r="J308" i="5" s="1"/>
  <c r="C308" i="5"/>
  <c r="D308" i="5" s="1"/>
  <c r="O307" i="5"/>
  <c r="P307" i="5" s="1"/>
  <c r="I307" i="5"/>
  <c r="J307" i="5" s="1"/>
  <c r="C307" i="5"/>
  <c r="D307" i="5" s="1"/>
  <c r="O306" i="5"/>
  <c r="P306" i="5" s="1"/>
  <c r="I306" i="5"/>
  <c r="J306" i="5" s="1"/>
  <c r="C306" i="5"/>
  <c r="D306" i="5" s="1"/>
  <c r="O305" i="5"/>
  <c r="P305" i="5" s="1"/>
  <c r="I305" i="5"/>
  <c r="J305" i="5" s="1"/>
  <c r="C305" i="5"/>
  <c r="D305" i="5" s="1"/>
  <c r="O304" i="5"/>
  <c r="P304" i="5" s="1"/>
  <c r="I304" i="5"/>
  <c r="J304" i="5" s="1"/>
  <c r="C304" i="5"/>
  <c r="D304" i="5" s="1"/>
  <c r="O303" i="5"/>
  <c r="P303" i="5" s="1"/>
  <c r="I303" i="5"/>
  <c r="J303" i="5" s="1"/>
  <c r="C303" i="5"/>
  <c r="D303" i="5" s="1"/>
  <c r="O302" i="5"/>
  <c r="P302" i="5" s="1"/>
  <c r="I302" i="5"/>
  <c r="J302" i="5" s="1"/>
  <c r="C302" i="5"/>
  <c r="D302" i="5" s="1"/>
  <c r="O301" i="5"/>
  <c r="P301" i="5" s="1"/>
  <c r="I301" i="5"/>
  <c r="J301" i="5" s="1"/>
  <c r="C301" i="5"/>
  <c r="D301" i="5" s="1"/>
  <c r="O300" i="5"/>
  <c r="P300" i="5" s="1"/>
  <c r="I300" i="5"/>
  <c r="J300" i="5" s="1"/>
  <c r="C300" i="5"/>
  <c r="D300" i="5" s="1"/>
  <c r="O299" i="5"/>
  <c r="P299" i="5" s="1"/>
  <c r="I299" i="5"/>
  <c r="J299" i="5" s="1"/>
  <c r="C299" i="5"/>
  <c r="D299" i="5" s="1"/>
  <c r="O298" i="5"/>
  <c r="P298" i="5" s="1"/>
  <c r="I298" i="5"/>
  <c r="J298" i="5" s="1"/>
  <c r="C298" i="5"/>
  <c r="D298" i="5" s="1"/>
  <c r="O297" i="5"/>
  <c r="P297" i="5" s="1"/>
  <c r="I297" i="5"/>
  <c r="J297" i="5" s="1"/>
  <c r="C297" i="5"/>
  <c r="D297" i="5" s="1"/>
  <c r="O296" i="5"/>
  <c r="P296" i="5" s="1"/>
  <c r="I296" i="5"/>
  <c r="J296" i="5" s="1"/>
  <c r="C296" i="5"/>
  <c r="D296" i="5" s="1"/>
  <c r="O295" i="5"/>
  <c r="P295" i="5" s="1"/>
  <c r="I295" i="5"/>
  <c r="J295" i="5" s="1"/>
  <c r="C295" i="5"/>
  <c r="D295" i="5" s="1"/>
  <c r="O294" i="5"/>
  <c r="P294" i="5" s="1"/>
  <c r="I294" i="5"/>
  <c r="J294" i="5" s="1"/>
  <c r="C294" i="5"/>
  <c r="D294" i="5" s="1"/>
  <c r="O293" i="5"/>
  <c r="P293" i="5" s="1"/>
  <c r="I293" i="5"/>
  <c r="J293" i="5" s="1"/>
  <c r="C293" i="5"/>
  <c r="D293" i="5" s="1"/>
  <c r="O292" i="5"/>
  <c r="P292" i="5" s="1"/>
  <c r="I292" i="5"/>
  <c r="J292" i="5" s="1"/>
  <c r="C292" i="5"/>
  <c r="D292" i="5" s="1"/>
  <c r="O291" i="5"/>
  <c r="P291" i="5" s="1"/>
  <c r="I291" i="5"/>
  <c r="J291" i="5" s="1"/>
  <c r="C291" i="5"/>
  <c r="D291" i="5" s="1"/>
  <c r="O290" i="5"/>
  <c r="P290" i="5" s="1"/>
  <c r="I290" i="5"/>
  <c r="J290" i="5" s="1"/>
  <c r="C290" i="5"/>
  <c r="D290" i="5" s="1"/>
  <c r="O289" i="5"/>
  <c r="P289" i="5" s="1"/>
  <c r="I289" i="5"/>
  <c r="J289" i="5" s="1"/>
  <c r="C289" i="5"/>
  <c r="D289" i="5" s="1"/>
  <c r="O288" i="5"/>
  <c r="P288" i="5" s="1"/>
  <c r="I288" i="5"/>
  <c r="J288" i="5" s="1"/>
  <c r="C288" i="5"/>
  <c r="D288" i="5" s="1"/>
  <c r="O287" i="5"/>
  <c r="P287" i="5" s="1"/>
  <c r="I287" i="5"/>
  <c r="J287" i="5" s="1"/>
  <c r="C287" i="5"/>
  <c r="D287" i="5" s="1"/>
  <c r="O286" i="5"/>
  <c r="P286" i="5" s="1"/>
  <c r="I286" i="5"/>
  <c r="J286" i="5" s="1"/>
  <c r="C286" i="5"/>
  <c r="D286" i="5" s="1"/>
  <c r="O285" i="5"/>
  <c r="P285" i="5" s="1"/>
  <c r="I285" i="5"/>
  <c r="J285" i="5" s="1"/>
  <c r="C285" i="5"/>
  <c r="D285" i="5" s="1"/>
  <c r="O284" i="5"/>
  <c r="P284" i="5" s="1"/>
  <c r="I284" i="5"/>
  <c r="J284" i="5" s="1"/>
  <c r="C284" i="5"/>
  <c r="D284" i="5" s="1"/>
  <c r="O283" i="5"/>
  <c r="P283" i="5" s="1"/>
  <c r="I283" i="5"/>
  <c r="J283" i="5" s="1"/>
  <c r="C283" i="5"/>
  <c r="D283" i="5" s="1"/>
  <c r="O282" i="5"/>
  <c r="P282" i="5" s="1"/>
  <c r="I282" i="5"/>
  <c r="J282" i="5" s="1"/>
  <c r="C282" i="5"/>
  <c r="D282" i="5" s="1"/>
  <c r="O281" i="5"/>
  <c r="P281" i="5" s="1"/>
  <c r="I281" i="5"/>
  <c r="J281" i="5" s="1"/>
  <c r="C281" i="5"/>
  <c r="D281" i="5" s="1"/>
  <c r="O280" i="5"/>
  <c r="P280" i="5" s="1"/>
  <c r="I280" i="5"/>
  <c r="J280" i="5" s="1"/>
  <c r="C280" i="5"/>
  <c r="D280" i="5" s="1"/>
  <c r="O279" i="5"/>
  <c r="P279" i="5" s="1"/>
  <c r="I279" i="5"/>
  <c r="J279" i="5" s="1"/>
  <c r="C279" i="5"/>
  <c r="D279" i="5" s="1"/>
  <c r="O278" i="5"/>
  <c r="P278" i="5" s="1"/>
  <c r="I278" i="5"/>
  <c r="J278" i="5" s="1"/>
  <c r="C278" i="5"/>
  <c r="D278" i="5" s="1"/>
  <c r="O277" i="5"/>
  <c r="P277" i="5" s="1"/>
  <c r="I277" i="5"/>
  <c r="J277" i="5" s="1"/>
  <c r="C277" i="5"/>
  <c r="D277" i="5" s="1"/>
  <c r="O276" i="5"/>
  <c r="P276" i="5" s="1"/>
  <c r="I276" i="5"/>
  <c r="J276" i="5" s="1"/>
  <c r="C276" i="5"/>
  <c r="D276" i="5" s="1"/>
  <c r="O275" i="5"/>
  <c r="P275" i="5" s="1"/>
  <c r="I275" i="5"/>
  <c r="J275" i="5" s="1"/>
  <c r="C275" i="5"/>
  <c r="D275" i="5" s="1"/>
  <c r="O274" i="5"/>
  <c r="P274" i="5" s="1"/>
  <c r="I274" i="5"/>
  <c r="J274" i="5" s="1"/>
  <c r="C274" i="5"/>
  <c r="D274" i="5" s="1"/>
  <c r="O273" i="5"/>
  <c r="P273" i="5" s="1"/>
  <c r="I273" i="5"/>
  <c r="J273" i="5" s="1"/>
  <c r="C273" i="5"/>
  <c r="D273" i="5" s="1"/>
  <c r="O272" i="5"/>
  <c r="P272" i="5" s="1"/>
  <c r="I272" i="5"/>
  <c r="J272" i="5" s="1"/>
  <c r="C272" i="5"/>
  <c r="D272" i="5" s="1"/>
  <c r="O271" i="5"/>
  <c r="P271" i="5" s="1"/>
  <c r="I271" i="5"/>
  <c r="J271" i="5" s="1"/>
  <c r="C271" i="5"/>
  <c r="D271" i="5" s="1"/>
  <c r="O270" i="5"/>
  <c r="P270" i="5" s="1"/>
  <c r="I270" i="5"/>
  <c r="J270" i="5" s="1"/>
  <c r="C270" i="5"/>
  <c r="D270" i="5" s="1"/>
  <c r="O269" i="5"/>
  <c r="P269" i="5" s="1"/>
  <c r="I269" i="5"/>
  <c r="J269" i="5" s="1"/>
  <c r="C269" i="5"/>
  <c r="D269" i="5" s="1"/>
  <c r="O268" i="5"/>
  <c r="P268" i="5" s="1"/>
  <c r="I268" i="5"/>
  <c r="J268" i="5" s="1"/>
  <c r="C268" i="5"/>
  <c r="D268" i="5" s="1"/>
  <c r="O267" i="5"/>
  <c r="P267" i="5" s="1"/>
  <c r="I267" i="5"/>
  <c r="J267" i="5" s="1"/>
  <c r="C267" i="5"/>
  <c r="D267" i="5" s="1"/>
  <c r="O266" i="5"/>
  <c r="P266" i="5" s="1"/>
  <c r="I266" i="5"/>
  <c r="J266" i="5" s="1"/>
  <c r="C266" i="5"/>
  <c r="D266" i="5" s="1"/>
  <c r="O265" i="5"/>
  <c r="P265" i="5" s="1"/>
  <c r="I265" i="5"/>
  <c r="J265" i="5" s="1"/>
  <c r="C265" i="5"/>
  <c r="D265" i="5" s="1"/>
  <c r="O264" i="5"/>
  <c r="P264" i="5" s="1"/>
  <c r="I264" i="5"/>
  <c r="J264" i="5" s="1"/>
  <c r="C264" i="5"/>
  <c r="D264" i="5" s="1"/>
  <c r="O263" i="5"/>
  <c r="P263" i="5" s="1"/>
  <c r="I263" i="5"/>
  <c r="J263" i="5" s="1"/>
  <c r="C263" i="5"/>
  <c r="D263" i="5" s="1"/>
  <c r="O262" i="5"/>
  <c r="P262" i="5" s="1"/>
  <c r="I262" i="5"/>
  <c r="J262" i="5" s="1"/>
  <c r="C262" i="5"/>
  <c r="D262" i="5" s="1"/>
  <c r="O261" i="5"/>
  <c r="P261" i="5" s="1"/>
  <c r="I261" i="5"/>
  <c r="J261" i="5" s="1"/>
  <c r="C261" i="5"/>
  <c r="D261" i="5" s="1"/>
  <c r="O260" i="5"/>
  <c r="P260" i="5" s="1"/>
  <c r="I260" i="5"/>
  <c r="J260" i="5" s="1"/>
  <c r="C260" i="5"/>
  <c r="D260" i="5" s="1"/>
  <c r="O259" i="5"/>
  <c r="P259" i="5" s="1"/>
  <c r="I259" i="5"/>
  <c r="J259" i="5" s="1"/>
  <c r="C259" i="5"/>
  <c r="D259" i="5" s="1"/>
  <c r="O258" i="5"/>
  <c r="P258" i="5" s="1"/>
  <c r="I258" i="5"/>
  <c r="J258" i="5" s="1"/>
  <c r="C258" i="5"/>
  <c r="D258" i="5" s="1"/>
  <c r="O257" i="5"/>
  <c r="P257" i="5" s="1"/>
  <c r="I257" i="5"/>
  <c r="J257" i="5" s="1"/>
  <c r="C257" i="5"/>
  <c r="D257" i="5" s="1"/>
  <c r="O256" i="5"/>
  <c r="P256" i="5" s="1"/>
  <c r="I256" i="5"/>
  <c r="J256" i="5" s="1"/>
  <c r="C256" i="5"/>
  <c r="D256" i="5" s="1"/>
  <c r="O255" i="5"/>
  <c r="P255" i="5" s="1"/>
  <c r="I255" i="5"/>
  <c r="J255" i="5" s="1"/>
  <c r="C255" i="5"/>
  <c r="D255" i="5" s="1"/>
  <c r="O254" i="5"/>
  <c r="P254" i="5" s="1"/>
  <c r="I254" i="5"/>
  <c r="J254" i="5" s="1"/>
  <c r="C254" i="5"/>
  <c r="D254" i="5" s="1"/>
  <c r="O253" i="5"/>
  <c r="P253" i="5" s="1"/>
  <c r="I253" i="5"/>
  <c r="J253" i="5" s="1"/>
  <c r="C253" i="5"/>
  <c r="D253" i="5" s="1"/>
  <c r="O252" i="5"/>
  <c r="P252" i="5" s="1"/>
  <c r="I252" i="5"/>
  <c r="J252" i="5" s="1"/>
  <c r="C252" i="5"/>
  <c r="D252" i="5" s="1"/>
  <c r="O251" i="5"/>
  <c r="P251" i="5" s="1"/>
  <c r="I251" i="5"/>
  <c r="J251" i="5" s="1"/>
  <c r="C251" i="5"/>
  <c r="D251" i="5" s="1"/>
  <c r="O250" i="5"/>
  <c r="P250" i="5" s="1"/>
  <c r="I250" i="5"/>
  <c r="J250" i="5" s="1"/>
  <c r="C250" i="5"/>
  <c r="D250" i="5" s="1"/>
  <c r="O249" i="5"/>
  <c r="P249" i="5" s="1"/>
  <c r="I249" i="5"/>
  <c r="J249" i="5" s="1"/>
  <c r="C249" i="5"/>
  <c r="D249" i="5" s="1"/>
  <c r="O248" i="5"/>
  <c r="P248" i="5" s="1"/>
  <c r="I248" i="5"/>
  <c r="J248" i="5" s="1"/>
  <c r="C248" i="5"/>
  <c r="D248" i="5" s="1"/>
  <c r="O247" i="5"/>
  <c r="P247" i="5" s="1"/>
  <c r="I247" i="5"/>
  <c r="J247" i="5" s="1"/>
  <c r="C247" i="5"/>
  <c r="D247" i="5" s="1"/>
  <c r="O246" i="5"/>
  <c r="P246" i="5" s="1"/>
  <c r="I246" i="5"/>
  <c r="J246" i="5" s="1"/>
  <c r="C246" i="5"/>
  <c r="D246" i="5" s="1"/>
  <c r="O245" i="5"/>
  <c r="P245" i="5" s="1"/>
  <c r="I245" i="5"/>
  <c r="J245" i="5" s="1"/>
  <c r="C245" i="5"/>
  <c r="D245" i="5" s="1"/>
  <c r="O244" i="5"/>
  <c r="P244" i="5" s="1"/>
  <c r="I244" i="5"/>
  <c r="J244" i="5" s="1"/>
  <c r="C244" i="5"/>
  <c r="D244" i="5" s="1"/>
  <c r="O243" i="5"/>
  <c r="P243" i="5" s="1"/>
  <c r="I243" i="5"/>
  <c r="J243" i="5" s="1"/>
  <c r="C243" i="5"/>
  <c r="D243" i="5" s="1"/>
  <c r="O242" i="5"/>
  <c r="P242" i="5" s="1"/>
  <c r="I242" i="5"/>
  <c r="J242" i="5" s="1"/>
  <c r="C242" i="5"/>
  <c r="D242" i="5" s="1"/>
  <c r="O241" i="5"/>
  <c r="P241" i="5" s="1"/>
  <c r="I241" i="5"/>
  <c r="J241" i="5" s="1"/>
  <c r="C241" i="5"/>
  <c r="D241" i="5" s="1"/>
  <c r="O240" i="5"/>
  <c r="P240" i="5" s="1"/>
  <c r="I240" i="5"/>
  <c r="J240" i="5" s="1"/>
  <c r="C240" i="5"/>
  <c r="D240" i="5" s="1"/>
  <c r="O239" i="5"/>
  <c r="P239" i="5" s="1"/>
  <c r="I239" i="5"/>
  <c r="J239" i="5" s="1"/>
  <c r="C239" i="5"/>
  <c r="D239" i="5" s="1"/>
  <c r="O238" i="5"/>
  <c r="P238" i="5" s="1"/>
  <c r="I238" i="5"/>
  <c r="J238" i="5" s="1"/>
  <c r="C238" i="5"/>
  <c r="D238" i="5" s="1"/>
  <c r="O237" i="5"/>
  <c r="P237" i="5" s="1"/>
  <c r="I237" i="5"/>
  <c r="J237" i="5" s="1"/>
  <c r="C237" i="5"/>
  <c r="D237" i="5" s="1"/>
  <c r="O236" i="5"/>
  <c r="P236" i="5" s="1"/>
  <c r="I236" i="5"/>
  <c r="J236" i="5" s="1"/>
  <c r="C236" i="5"/>
  <c r="D236" i="5" s="1"/>
  <c r="O235" i="5"/>
  <c r="P235" i="5" s="1"/>
  <c r="I235" i="5"/>
  <c r="J235" i="5" s="1"/>
  <c r="C235" i="5"/>
  <c r="D235" i="5" s="1"/>
  <c r="O234" i="5"/>
  <c r="P234" i="5" s="1"/>
  <c r="I234" i="5"/>
  <c r="J234" i="5" s="1"/>
  <c r="C234" i="5"/>
  <c r="D234" i="5" s="1"/>
  <c r="O233" i="5"/>
  <c r="P233" i="5" s="1"/>
  <c r="I233" i="5"/>
  <c r="J233" i="5" s="1"/>
  <c r="C233" i="5"/>
  <c r="D233" i="5" s="1"/>
  <c r="O232" i="5"/>
  <c r="P232" i="5" s="1"/>
  <c r="I232" i="5"/>
  <c r="J232" i="5" s="1"/>
  <c r="C232" i="5"/>
  <c r="D232" i="5" s="1"/>
  <c r="O231" i="5"/>
  <c r="P231" i="5" s="1"/>
  <c r="I231" i="5"/>
  <c r="J231" i="5" s="1"/>
  <c r="C231" i="5"/>
  <c r="D231" i="5" s="1"/>
  <c r="O230" i="5"/>
  <c r="P230" i="5" s="1"/>
  <c r="I230" i="5"/>
  <c r="J230" i="5" s="1"/>
  <c r="C230" i="5"/>
  <c r="D230" i="5" s="1"/>
  <c r="O229" i="5"/>
  <c r="P229" i="5" s="1"/>
  <c r="I229" i="5"/>
  <c r="J229" i="5" s="1"/>
  <c r="C229" i="5"/>
  <c r="D229" i="5" s="1"/>
  <c r="O228" i="5"/>
  <c r="P228" i="5" s="1"/>
  <c r="I228" i="5"/>
  <c r="J228" i="5" s="1"/>
  <c r="C228" i="5"/>
  <c r="D228" i="5" s="1"/>
  <c r="O227" i="5"/>
  <c r="P227" i="5" s="1"/>
  <c r="I227" i="5"/>
  <c r="J227" i="5" s="1"/>
  <c r="C227" i="5"/>
  <c r="D227" i="5" s="1"/>
  <c r="O226" i="5"/>
  <c r="P226" i="5" s="1"/>
  <c r="I226" i="5"/>
  <c r="J226" i="5" s="1"/>
  <c r="C226" i="5"/>
  <c r="D226" i="5" s="1"/>
  <c r="O225" i="5"/>
  <c r="P225" i="5" s="1"/>
  <c r="I225" i="5"/>
  <c r="J225" i="5" s="1"/>
  <c r="C225" i="5"/>
  <c r="D225" i="5" s="1"/>
  <c r="O224" i="5"/>
  <c r="P224" i="5" s="1"/>
  <c r="I224" i="5"/>
  <c r="J224" i="5" s="1"/>
  <c r="C224" i="5"/>
  <c r="D224" i="5" s="1"/>
  <c r="O223" i="5"/>
  <c r="P223" i="5" s="1"/>
  <c r="I223" i="5"/>
  <c r="J223" i="5" s="1"/>
  <c r="C223" i="5"/>
  <c r="D223" i="5" s="1"/>
  <c r="O222" i="5"/>
  <c r="P222" i="5" s="1"/>
  <c r="I222" i="5"/>
  <c r="J222" i="5" s="1"/>
  <c r="C222" i="5"/>
  <c r="D222" i="5" s="1"/>
  <c r="O221" i="5"/>
  <c r="P221" i="5" s="1"/>
  <c r="I221" i="5"/>
  <c r="J221" i="5" s="1"/>
  <c r="C221" i="5"/>
  <c r="D221" i="5" s="1"/>
  <c r="O220" i="5"/>
  <c r="P220" i="5" s="1"/>
  <c r="I220" i="5"/>
  <c r="J220" i="5" s="1"/>
  <c r="C220" i="5"/>
  <c r="D220" i="5" s="1"/>
  <c r="O219" i="5"/>
  <c r="P219" i="5" s="1"/>
  <c r="I219" i="5"/>
  <c r="J219" i="5" s="1"/>
  <c r="C219" i="5"/>
  <c r="D219" i="5" s="1"/>
  <c r="O218" i="5"/>
  <c r="P218" i="5" s="1"/>
  <c r="I218" i="5"/>
  <c r="J218" i="5" s="1"/>
  <c r="C218" i="5"/>
  <c r="D218" i="5" s="1"/>
  <c r="O217" i="5"/>
  <c r="P217" i="5" s="1"/>
  <c r="I217" i="5"/>
  <c r="J217" i="5" s="1"/>
  <c r="C217" i="5"/>
  <c r="D217" i="5" s="1"/>
  <c r="O216" i="5"/>
  <c r="P216" i="5" s="1"/>
  <c r="I216" i="5"/>
  <c r="J216" i="5" s="1"/>
  <c r="C216" i="5"/>
  <c r="D216" i="5" s="1"/>
  <c r="O215" i="5"/>
  <c r="P215" i="5" s="1"/>
  <c r="I215" i="5"/>
  <c r="J215" i="5" s="1"/>
  <c r="C215" i="5"/>
  <c r="D215" i="5" s="1"/>
  <c r="O214" i="5"/>
  <c r="P214" i="5" s="1"/>
  <c r="I214" i="5"/>
  <c r="J214" i="5" s="1"/>
  <c r="C214" i="5"/>
  <c r="D214" i="5" s="1"/>
  <c r="O213" i="5"/>
  <c r="P213" i="5" s="1"/>
  <c r="I213" i="5"/>
  <c r="J213" i="5" s="1"/>
  <c r="C213" i="5"/>
  <c r="D213" i="5" s="1"/>
  <c r="O212" i="5"/>
  <c r="P212" i="5" s="1"/>
  <c r="I212" i="5"/>
  <c r="J212" i="5" s="1"/>
  <c r="C212" i="5"/>
  <c r="D212" i="5" s="1"/>
  <c r="O211" i="5"/>
  <c r="P211" i="5" s="1"/>
  <c r="I211" i="5"/>
  <c r="J211" i="5" s="1"/>
  <c r="C211" i="5"/>
  <c r="D211" i="5" s="1"/>
  <c r="O210" i="5"/>
  <c r="P210" i="5" s="1"/>
  <c r="I210" i="5"/>
  <c r="J210" i="5" s="1"/>
  <c r="C210" i="5"/>
  <c r="D210" i="5" s="1"/>
  <c r="O209" i="5"/>
  <c r="P209" i="5" s="1"/>
  <c r="I209" i="5"/>
  <c r="J209" i="5" s="1"/>
  <c r="C209" i="5"/>
  <c r="D209" i="5" s="1"/>
  <c r="O208" i="5"/>
  <c r="P208" i="5" s="1"/>
  <c r="I208" i="5"/>
  <c r="J208" i="5" s="1"/>
  <c r="C208" i="5"/>
  <c r="D208" i="5" s="1"/>
  <c r="O207" i="5"/>
  <c r="P207" i="5" s="1"/>
  <c r="I207" i="5"/>
  <c r="J207" i="5" s="1"/>
  <c r="C207" i="5"/>
  <c r="D207" i="5" s="1"/>
  <c r="O206" i="5"/>
  <c r="P206" i="5" s="1"/>
  <c r="I206" i="5"/>
  <c r="J206" i="5" s="1"/>
  <c r="C206" i="5"/>
  <c r="D206" i="5" s="1"/>
  <c r="O205" i="5"/>
  <c r="P205" i="5" s="1"/>
  <c r="I205" i="5"/>
  <c r="J205" i="5" s="1"/>
  <c r="C205" i="5"/>
  <c r="D205" i="5" s="1"/>
  <c r="O204" i="5"/>
  <c r="P204" i="5" s="1"/>
  <c r="I204" i="5"/>
  <c r="J204" i="5" s="1"/>
  <c r="C204" i="5"/>
  <c r="D204" i="5" s="1"/>
  <c r="O203" i="5"/>
  <c r="P203" i="5" s="1"/>
  <c r="I203" i="5"/>
  <c r="J203" i="5" s="1"/>
  <c r="C203" i="5"/>
  <c r="D203" i="5" s="1"/>
  <c r="O202" i="5"/>
  <c r="P202" i="5" s="1"/>
  <c r="I202" i="5"/>
  <c r="J202" i="5" s="1"/>
  <c r="C202" i="5"/>
  <c r="D202" i="5" s="1"/>
  <c r="O201" i="5"/>
  <c r="P201" i="5" s="1"/>
  <c r="I201" i="5"/>
  <c r="J201" i="5" s="1"/>
  <c r="C201" i="5"/>
  <c r="D201" i="5" s="1"/>
  <c r="O200" i="5"/>
  <c r="P200" i="5" s="1"/>
  <c r="I200" i="5"/>
  <c r="J200" i="5" s="1"/>
  <c r="C200" i="5"/>
  <c r="D200" i="5" s="1"/>
  <c r="O199" i="5"/>
  <c r="P199" i="5" s="1"/>
  <c r="I199" i="5"/>
  <c r="J199" i="5" s="1"/>
  <c r="C199" i="5"/>
  <c r="D199" i="5" s="1"/>
  <c r="O198" i="5"/>
  <c r="P198" i="5" s="1"/>
  <c r="I198" i="5"/>
  <c r="J198" i="5" s="1"/>
  <c r="C198" i="5"/>
  <c r="D198" i="5" s="1"/>
  <c r="O197" i="5"/>
  <c r="P197" i="5" s="1"/>
  <c r="I197" i="5"/>
  <c r="J197" i="5" s="1"/>
  <c r="C197" i="5"/>
  <c r="D197" i="5" s="1"/>
  <c r="O196" i="5"/>
  <c r="P196" i="5" s="1"/>
  <c r="I196" i="5"/>
  <c r="J196" i="5" s="1"/>
  <c r="C196" i="5"/>
  <c r="D196" i="5" s="1"/>
  <c r="O195" i="5"/>
  <c r="P195" i="5" s="1"/>
  <c r="I195" i="5"/>
  <c r="J195" i="5" s="1"/>
  <c r="C195" i="5"/>
  <c r="D195" i="5" s="1"/>
  <c r="O194" i="5"/>
  <c r="P194" i="5" s="1"/>
  <c r="I194" i="5"/>
  <c r="J194" i="5" s="1"/>
  <c r="C194" i="5"/>
  <c r="D194" i="5" s="1"/>
  <c r="O193" i="5"/>
  <c r="P193" i="5" s="1"/>
  <c r="I193" i="5"/>
  <c r="J193" i="5" s="1"/>
  <c r="C193" i="5"/>
  <c r="D193" i="5" s="1"/>
  <c r="O192" i="5"/>
  <c r="P192" i="5" s="1"/>
  <c r="I192" i="5"/>
  <c r="J192" i="5" s="1"/>
  <c r="C192" i="5"/>
  <c r="D192" i="5" s="1"/>
  <c r="O191" i="5"/>
  <c r="P191" i="5" s="1"/>
  <c r="I191" i="5"/>
  <c r="J191" i="5" s="1"/>
  <c r="C191" i="5"/>
  <c r="D191" i="5" s="1"/>
  <c r="O190" i="5"/>
  <c r="P190" i="5" s="1"/>
  <c r="I190" i="5"/>
  <c r="J190" i="5" s="1"/>
  <c r="C190" i="5"/>
  <c r="D190" i="5" s="1"/>
  <c r="O189" i="5"/>
  <c r="P189" i="5" s="1"/>
  <c r="I189" i="5"/>
  <c r="J189" i="5" s="1"/>
  <c r="C189" i="5"/>
  <c r="D189" i="5" s="1"/>
  <c r="O188" i="5"/>
  <c r="P188" i="5" s="1"/>
  <c r="I188" i="5"/>
  <c r="J188" i="5" s="1"/>
  <c r="C188" i="5"/>
  <c r="D188" i="5" s="1"/>
  <c r="O187" i="5"/>
  <c r="P187" i="5" s="1"/>
  <c r="I187" i="5"/>
  <c r="J187" i="5" s="1"/>
  <c r="C187" i="5"/>
  <c r="D187" i="5" s="1"/>
  <c r="O186" i="5"/>
  <c r="P186" i="5" s="1"/>
  <c r="I186" i="5"/>
  <c r="J186" i="5" s="1"/>
  <c r="C186" i="5"/>
  <c r="D186" i="5" s="1"/>
  <c r="O185" i="5"/>
  <c r="P185" i="5" s="1"/>
  <c r="I185" i="5"/>
  <c r="J185" i="5" s="1"/>
  <c r="C185" i="5"/>
  <c r="D185" i="5" s="1"/>
  <c r="O184" i="5"/>
  <c r="P184" i="5" s="1"/>
  <c r="I184" i="5"/>
  <c r="J184" i="5" s="1"/>
  <c r="C184" i="5"/>
  <c r="D184" i="5" s="1"/>
  <c r="O183" i="5"/>
  <c r="P183" i="5" s="1"/>
  <c r="I183" i="5"/>
  <c r="J183" i="5" s="1"/>
  <c r="C183" i="5"/>
  <c r="D183" i="5" s="1"/>
  <c r="O182" i="5"/>
  <c r="P182" i="5" s="1"/>
  <c r="I182" i="5"/>
  <c r="J182" i="5" s="1"/>
  <c r="C182" i="5"/>
  <c r="D182" i="5" s="1"/>
  <c r="O181" i="5"/>
  <c r="P181" i="5" s="1"/>
  <c r="I181" i="5"/>
  <c r="J181" i="5" s="1"/>
  <c r="C181" i="5"/>
  <c r="D181" i="5" s="1"/>
  <c r="O180" i="5"/>
  <c r="P180" i="5" s="1"/>
  <c r="I180" i="5"/>
  <c r="J180" i="5" s="1"/>
  <c r="C180" i="5"/>
  <c r="D180" i="5" s="1"/>
  <c r="O179" i="5"/>
  <c r="P179" i="5" s="1"/>
  <c r="I179" i="5"/>
  <c r="J179" i="5" s="1"/>
  <c r="C179" i="5"/>
  <c r="D179" i="5" s="1"/>
  <c r="O178" i="5"/>
  <c r="P178" i="5" s="1"/>
  <c r="I178" i="5"/>
  <c r="J178" i="5" s="1"/>
  <c r="C178" i="5"/>
  <c r="D178" i="5" s="1"/>
  <c r="O177" i="5"/>
  <c r="P177" i="5" s="1"/>
  <c r="I177" i="5"/>
  <c r="J177" i="5" s="1"/>
  <c r="C177" i="5"/>
  <c r="D177" i="5" s="1"/>
  <c r="O176" i="5"/>
  <c r="P176" i="5" s="1"/>
  <c r="I176" i="5"/>
  <c r="J176" i="5" s="1"/>
  <c r="C176" i="5"/>
  <c r="D176" i="5" s="1"/>
  <c r="O175" i="5"/>
  <c r="P175" i="5" s="1"/>
  <c r="I175" i="5"/>
  <c r="J175" i="5" s="1"/>
  <c r="C175" i="5"/>
  <c r="D175" i="5" s="1"/>
  <c r="O174" i="5"/>
  <c r="P174" i="5" s="1"/>
  <c r="I174" i="5"/>
  <c r="J174" i="5" s="1"/>
  <c r="C174" i="5"/>
  <c r="D174" i="5" s="1"/>
  <c r="O173" i="5"/>
  <c r="P173" i="5" s="1"/>
  <c r="I173" i="5"/>
  <c r="J173" i="5" s="1"/>
  <c r="C173" i="5"/>
  <c r="D173" i="5" s="1"/>
  <c r="O172" i="5"/>
  <c r="P172" i="5" s="1"/>
  <c r="I172" i="5"/>
  <c r="J172" i="5" s="1"/>
  <c r="C172" i="5"/>
  <c r="D172" i="5" s="1"/>
  <c r="O171" i="5"/>
  <c r="P171" i="5" s="1"/>
  <c r="I171" i="5"/>
  <c r="J171" i="5" s="1"/>
  <c r="C171" i="5"/>
  <c r="D171" i="5" s="1"/>
  <c r="O170" i="5"/>
  <c r="P170" i="5" s="1"/>
  <c r="I170" i="5"/>
  <c r="J170" i="5" s="1"/>
  <c r="C170" i="5"/>
  <c r="D170" i="5" s="1"/>
  <c r="O169" i="5"/>
  <c r="P169" i="5" s="1"/>
  <c r="I169" i="5"/>
  <c r="J169" i="5" s="1"/>
  <c r="C169" i="5"/>
  <c r="D169" i="5" s="1"/>
  <c r="O168" i="5"/>
  <c r="P168" i="5" s="1"/>
  <c r="I168" i="5"/>
  <c r="J168" i="5" s="1"/>
  <c r="C168" i="5"/>
  <c r="D168" i="5" s="1"/>
  <c r="O167" i="5"/>
  <c r="P167" i="5" s="1"/>
  <c r="I167" i="5"/>
  <c r="J167" i="5" s="1"/>
  <c r="C167" i="5"/>
  <c r="D167" i="5" s="1"/>
  <c r="O166" i="5"/>
  <c r="P166" i="5" s="1"/>
  <c r="I166" i="5"/>
  <c r="J166" i="5" s="1"/>
  <c r="C166" i="5"/>
  <c r="D166" i="5" s="1"/>
  <c r="O165" i="5"/>
  <c r="P165" i="5" s="1"/>
  <c r="I165" i="5"/>
  <c r="J165" i="5" s="1"/>
  <c r="C165" i="5"/>
  <c r="D165" i="5" s="1"/>
  <c r="O164" i="5"/>
  <c r="P164" i="5" s="1"/>
  <c r="I164" i="5"/>
  <c r="J164" i="5" s="1"/>
  <c r="C164" i="5"/>
  <c r="D164" i="5" s="1"/>
  <c r="O163" i="5"/>
  <c r="P163" i="5" s="1"/>
  <c r="I163" i="5"/>
  <c r="J163" i="5" s="1"/>
  <c r="C163" i="5"/>
  <c r="D163" i="5" s="1"/>
  <c r="O162" i="5"/>
  <c r="P162" i="5" s="1"/>
  <c r="I162" i="5"/>
  <c r="J162" i="5" s="1"/>
  <c r="C162" i="5"/>
  <c r="D162" i="5" s="1"/>
  <c r="O161" i="5"/>
  <c r="P161" i="5" s="1"/>
  <c r="I161" i="5"/>
  <c r="J161" i="5" s="1"/>
  <c r="C161" i="5"/>
  <c r="D161" i="5" s="1"/>
  <c r="O160" i="5"/>
  <c r="P160" i="5" s="1"/>
  <c r="I160" i="5"/>
  <c r="J160" i="5" s="1"/>
  <c r="C160" i="5"/>
  <c r="D160" i="5" s="1"/>
  <c r="O159" i="5"/>
  <c r="P159" i="5" s="1"/>
  <c r="I159" i="5"/>
  <c r="J159" i="5" s="1"/>
  <c r="C159" i="5"/>
  <c r="D159" i="5" s="1"/>
  <c r="O158" i="5"/>
  <c r="P158" i="5" s="1"/>
  <c r="I158" i="5"/>
  <c r="J158" i="5" s="1"/>
  <c r="C158" i="5"/>
  <c r="D158" i="5" s="1"/>
  <c r="O157" i="5"/>
  <c r="P157" i="5" s="1"/>
  <c r="I157" i="5"/>
  <c r="J157" i="5" s="1"/>
  <c r="C157" i="5"/>
  <c r="D157" i="5" s="1"/>
  <c r="O156" i="5"/>
  <c r="P156" i="5" s="1"/>
  <c r="I156" i="5"/>
  <c r="J156" i="5" s="1"/>
  <c r="C156" i="5"/>
  <c r="D156" i="5" s="1"/>
  <c r="O155" i="5"/>
  <c r="P155" i="5" s="1"/>
  <c r="I155" i="5"/>
  <c r="J155" i="5" s="1"/>
  <c r="C155" i="5"/>
  <c r="D155" i="5" s="1"/>
  <c r="O154" i="5"/>
  <c r="P154" i="5" s="1"/>
  <c r="I154" i="5"/>
  <c r="J154" i="5" s="1"/>
  <c r="C154" i="5"/>
  <c r="D154" i="5" s="1"/>
  <c r="O153" i="5"/>
  <c r="P153" i="5" s="1"/>
  <c r="I153" i="5"/>
  <c r="J153" i="5" s="1"/>
  <c r="C153" i="5"/>
  <c r="D153" i="5" s="1"/>
  <c r="O152" i="5"/>
  <c r="P152" i="5" s="1"/>
  <c r="I152" i="5"/>
  <c r="J152" i="5" s="1"/>
  <c r="C152" i="5"/>
  <c r="D152" i="5" s="1"/>
  <c r="O151" i="5"/>
  <c r="P151" i="5" s="1"/>
  <c r="I151" i="5"/>
  <c r="J151" i="5" s="1"/>
  <c r="C151" i="5"/>
  <c r="D151" i="5" s="1"/>
  <c r="O150" i="5"/>
  <c r="P150" i="5" s="1"/>
  <c r="I150" i="5"/>
  <c r="J150" i="5" s="1"/>
  <c r="C150" i="5"/>
  <c r="D150" i="5" s="1"/>
  <c r="O149" i="5"/>
  <c r="P149" i="5" s="1"/>
  <c r="I149" i="5"/>
  <c r="J149" i="5" s="1"/>
  <c r="C149" i="5"/>
  <c r="D149" i="5" s="1"/>
  <c r="O148" i="5"/>
  <c r="P148" i="5" s="1"/>
  <c r="I148" i="5"/>
  <c r="J148" i="5" s="1"/>
  <c r="C148" i="5"/>
  <c r="D148" i="5" s="1"/>
  <c r="O147" i="5"/>
  <c r="P147" i="5" s="1"/>
  <c r="I147" i="5"/>
  <c r="J147" i="5" s="1"/>
  <c r="C147" i="5"/>
  <c r="D147" i="5" s="1"/>
  <c r="O146" i="5"/>
  <c r="P146" i="5" s="1"/>
  <c r="I146" i="5"/>
  <c r="J146" i="5" s="1"/>
  <c r="C146" i="5"/>
  <c r="D146" i="5" s="1"/>
  <c r="O145" i="5"/>
  <c r="P145" i="5" s="1"/>
  <c r="I145" i="5"/>
  <c r="J145" i="5" s="1"/>
  <c r="C145" i="5"/>
  <c r="D145" i="5" s="1"/>
  <c r="O144" i="5"/>
  <c r="P144" i="5" s="1"/>
  <c r="I144" i="5"/>
  <c r="J144" i="5" s="1"/>
  <c r="C144" i="5"/>
  <c r="D144" i="5" s="1"/>
  <c r="O143" i="5"/>
  <c r="P143" i="5" s="1"/>
  <c r="I143" i="5"/>
  <c r="J143" i="5" s="1"/>
  <c r="C143" i="5"/>
  <c r="D143" i="5" s="1"/>
  <c r="O142" i="5"/>
  <c r="P142" i="5" s="1"/>
  <c r="I142" i="5"/>
  <c r="J142" i="5" s="1"/>
  <c r="C142" i="5"/>
  <c r="D142" i="5" s="1"/>
  <c r="O141" i="5"/>
  <c r="P141" i="5" s="1"/>
  <c r="I141" i="5"/>
  <c r="J141" i="5" s="1"/>
  <c r="C141" i="5"/>
  <c r="D141" i="5" s="1"/>
  <c r="O140" i="5"/>
  <c r="P140" i="5" s="1"/>
  <c r="I140" i="5"/>
  <c r="J140" i="5" s="1"/>
  <c r="C140" i="5"/>
  <c r="D140" i="5" s="1"/>
  <c r="O139" i="5"/>
  <c r="P139" i="5" s="1"/>
  <c r="I139" i="5"/>
  <c r="J139" i="5" s="1"/>
  <c r="C139" i="5"/>
  <c r="D139" i="5" s="1"/>
  <c r="O138" i="5"/>
  <c r="P138" i="5" s="1"/>
  <c r="I138" i="5"/>
  <c r="J138" i="5" s="1"/>
  <c r="C138" i="5"/>
  <c r="D138" i="5" s="1"/>
  <c r="O137" i="5"/>
  <c r="P137" i="5" s="1"/>
  <c r="I137" i="5"/>
  <c r="J137" i="5" s="1"/>
  <c r="C137" i="5"/>
  <c r="D137" i="5" s="1"/>
  <c r="O136" i="5"/>
  <c r="P136" i="5" s="1"/>
  <c r="I136" i="5"/>
  <c r="J136" i="5" s="1"/>
  <c r="C136" i="5"/>
  <c r="D136" i="5" s="1"/>
  <c r="O135" i="5"/>
  <c r="P135" i="5" s="1"/>
  <c r="I135" i="5"/>
  <c r="J135" i="5" s="1"/>
  <c r="C135" i="5"/>
  <c r="D135" i="5" s="1"/>
  <c r="O134" i="5"/>
  <c r="P134" i="5" s="1"/>
  <c r="I134" i="5"/>
  <c r="J134" i="5" s="1"/>
  <c r="C134" i="5"/>
  <c r="D134" i="5" s="1"/>
  <c r="O133" i="5"/>
  <c r="P133" i="5" s="1"/>
  <c r="I133" i="5"/>
  <c r="J133" i="5" s="1"/>
  <c r="C133" i="5"/>
  <c r="D133" i="5" s="1"/>
  <c r="O132" i="5"/>
  <c r="P132" i="5" s="1"/>
  <c r="I132" i="5"/>
  <c r="J132" i="5" s="1"/>
  <c r="C132" i="5"/>
  <c r="D132" i="5" s="1"/>
  <c r="O131" i="5"/>
  <c r="P131" i="5" s="1"/>
  <c r="I131" i="5"/>
  <c r="J131" i="5" s="1"/>
  <c r="C131" i="5"/>
  <c r="D131" i="5" s="1"/>
  <c r="O130" i="5"/>
  <c r="P130" i="5" s="1"/>
  <c r="I130" i="5"/>
  <c r="J130" i="5" s="1"/>
  <c r="C130" i="5"/>
  <c r="D130" i="5" s="1"/>
  <c r="O129" i="5"/>
  <c r="P129" i="5" s="1"/>
  <c r="I129" i="5"/>
  <c r="J129" i="5" s="1"/>
  <c r="C129" i="5"/>
  <c r="D129" i="5" s="1"/>
  <c r="O128" i="5"/>
  <c r="P128" i="5" s="1"/>
  <c r="I128" i="5"/>
  <c r="J128" i="5" s="1"/>
  <c r="C128" i="5"/>
  <c r="D128" i="5" s="1"/>
  <c r="O127" i="5"/>
  <c r="P127" i="5" s="1"/>
  <c r="I127" i="5"/>
  <c r="J127" i="5" s="1"/>
  <c r="C127" i="5"/>
  <c r="D127" i="5" s="1"/>
  <c r="O126" i="5"/>
  <c r="P126" i="5" s="1"/>
  <c r="I126" i="5"/>
  <c r="J126" i="5" s="1"/>
  <c r="C126" i="5"/>
  <c r="D126" i="5" s="1"/>
  <c r="O125" i="5"/>
  <c r="P125" i="5" s="1"/>
  <c r="I125" i="5"/>
  <c r="J125" i="5" s="1"/>
  <c r="C125" i="5"/>
  <c r="D125" i="5" s="1"/>
  <c r="O124" i="5"/>
  <c r="P124" i="5" s="1"/>
  <c r="I124" i="5"/>
  <c r="J124" i="5" s="1"/>
  <c r="C124" i="5"/>
  <c r="D124" i="5" s="1"/>
  <c r="O123" i="5"/>
  <c r="P123" i="5" s="1"/>
  <c r="I123" i="5"/>
  <c r="J123" i="5" s="1"/>
  <c r="C123" i="5"/>
  <c r="D123" i="5" s="1"/>
  <c r="O122" i="5"/>
  <c r="P122" i="5" s="1"/>
  <c r="I122" i="5"/>
  <c r="J122" i="5" s="1"/>
  <c r="C122" i="5"/>
  <c r="D122" i="5" s="1"/>
  <c r="O121" i="5"/>
  <c r="P121" i="5" s="1"/>
  <c r="I121" i="5"/>
  <c r="J121" i="5" s="1"/>
  <c r="C121" i="5"/>
  <c r="D121" i="5" s="1"/>
  <c r="O120" i="5"/>
  <c r="P120" i="5" s="1"/>
  <c r="I120" i="5"/>
  <c r="J120" i="5" s="1"/>
  <c r="C120" i="5"/>
  <c r="D120" i="5" s="1"/>
  <c r="O119" i="5"/>
  <c r="P119" i="5" s="1"/>
  <c r="I119" i="5"/>
  <c r="J119" i="5" s="1"/>
  <c r="C119" i="5"/>
  <c r="D119" i="5" s="1"/>
  <c r="O118" i="5"/>
  <c r="P118" i="5" s="1"/>
  <c r="I118" i="5"/>
  <c r="J118" i="5" s="1"/>
  <c r="C118" i="5"/>
  <c r="D118" i="5" s="1"/>
  <c r="O117" i="5"/>
  <c r="P117" i="5" s="1"/>
  <c r="I117" i="5"/>
  <c r="J117" i="5" s="1"/>
  <c r="C117" i="5"/>
  <c r="D117" i="5" s="1"/>
  <c r="O116" i="5"/>
  <c r="P116" i="5" s="1"/>
  <c r="I116" i="5"/>
  <c r="J116" i="5" s="1"/>
  <c r="C116" i="5"/>
  <c r="D116" i="5" s="1"/>
  <c r="O115" i="5"/>
  <c r="P115" i="5" s="1"/>
  <c r="I115" i="5"/>
  <c r="J115" i="5" s="1"/>
  <c r="C115" i="5"/>
  <c r="D115" i="5" s="1"/>
  <c r="O114" i="5"/>
  <c r="P114" i="5" s="1"/>
  <c r="I114" i="5"/>
  <c r="J114" i="5" s="1"/>
  <c r="C114" i="5"/>
  <c r="D114" i="5" s="1"/>
  <c r="O113" i="5"/>
  <c r="P113" i="5" s="1"/>
  <c r="I113" i="5"/>
  <c r="J113" i="5" s="1"/>
  <c r="C113" i="5"/>
  <c r="D113" i="5" s="1"/>
  <c r="O112" i="5"/>
  <c r="P112" i="5" s="1"/>
  <c r="I112" i="5"/>
  <c r="J112" i="5" s="1"/>
  <c r="C112" i="5"/>
  <c r="D112" i="5" s="1"/>
  <c r="O111" i="5"/>
  <c r="P111" i="5" s="1"/>
  <c r="I111" i="5"/>
  <c r="J111" i="5" s="1"/>
  <c r="C111" i="5"/>
  <c r="D111" i="5" s="1"/>
  <c r="O110" i="5"/>
  <c r="P110" i="5" s="1"/>
  <c r="I110" i="5"/>
  <c r="J110" i="5" s="1"/>
  <c r="C110" i="5"/>
  <c r="D110" i="5" s="1"/>
  <c r="O109" i="5"/>
  <c r="P109" i="5" s="1"/>
  <c r="I109" i="5"/>
  <c r="J109" i="5" s="1"/>
  <c r="C109" i="5"/>
  <c r="D109" i="5" s="1"/>
  <c r="O108" i="5"/>
  <c r="P108" i="5" s="1"/>
  <c r="I108" i="5"/>
  <c r="J108" i="5" s="1"/>
  <c r="C108" i="5"/>
  <c r="D108" i="5" s="1"/>
  <c r="O107" i="5"/>
  <c r="P107" i="5" s="1"/>
  <c r="I107" i="5"/>
  <c r="J107" i="5" s="1"/>
  <c r="C107" i="5"/>
  <c r="D107" i="5" s="1"/>
  <c r="O106" i="5"/>
  <c r="P106" i="5" s="1"/>
  <c r="I106" i="5"/>
  <c r="J106" i="5" s="1"/>
  <c r="C106" i="5"/>
  <c r="D106" i="5" s="1"/>
  <c r="O105" i="5"/>
  <c r="P105" i="5" s="1"/>
  <c r="I105" i="5"/>
  <c r="J105" i="5" s="1"/>
  <c r="C105" i="5"/>
  <c r="D105" i="5" s="1"/>
  <c r="O104" i="5"/>
  <c r="P104" i="5" s="1"/>
  <c r="I104" i="5"/>
  <c r="J104" i="5" s="1"/>
  <c r="C104" i="5"/>
  <c r="D104" i="5" s="1"/>
  <c r="O103" i="5"/>
  <c r="P103" i="5" s="1"/>
  <c r="I103" i="5"/>
  <c r="J103" i="5" s="1"/>
  <c r="C103" i="5"/>
  <c r="D103" i="5" s="1"/>
  <c r="O102" i="5"/>
  <c r="P102" i="5" s="1"/>
  <c r="I102" i="5"/>
  <c r="J102" i="5" s="1"/>
  <c r="C102" i="5"/>
  <c r="D102" i="5" s="1"/>
  <c r="O101" i="5"/>
  <c r="P101" i="5" s="1"/>
  <c r="I101" i="5"/>
  <c r="J101" i="5" s="1"/>
  <c r="C101" i="5"/>
  <c r="D101" i="5" s="1"/>
  <c r="O100" i="5"/>
  <c r="P100" i="5" s="1"/>
  <c r="I100" i="5"/>
  <c r="J100" i="5" s="1"/>
  <c r="C100" i="5"/>
  <c r="D100" i="5" s="1"/>
  <c r="O99" i="5"/>
  <c r="P99" i="5" s="1"/>
  <c r="I99" i="5"/>
  <c r="J99" i="5" s="1"/>
  <c r="C99" i="5"/>
  <c r="D99" i="5" s="1"/>
  <c r="O98" i="5"/>
  <c r="P98" i="5" s="1"/>
  <c r="I98" i="5"/>
  <c r="J98" i="5" s="1"/>
  <c r="C98" i="5"/>
  <c r="D98" i="5" s="1"/>
  <c r="O97" i="5"/>
  <c r="P97" i="5" s="1"/>
  <c r="I97" i="5"/>
  <c r="J97" i="5" s="1"/>
  <c r="C97" i="5"/>
  <c r="D97" i="5" s="1"/>
  <c r="O96" i="5"/>
  <c r="P96" i="5" s="1"/>
  <c r="I96" i="5"/>
  <c r="J96" i="5" s="1"/>
  <c r="C96" i="5"/>
  <c r="D96" i="5" s="1"/>
  <c r="O95" i="5"/>
  <c r="P95" i="5" s="1"/>
  <c r="I95" i="5"/>
  <c r="J95" i="5" s="1"/>
  <c r="C95" i="5"/>
  <c r="D95" i="5" s="1"/>
  <c r="O94" i="5"/>
  <c r="P94" i="5" s="1"/>
  <c r="I94" i="5"/>
  <c r="J94" i="5" s="1"/>
  <c r="C94" i="5"/>
  <c r="D94" i="5" s="1"/>
  <c r="O93" i="5"/>
  <c r="P93" i="5" s="1"/>
  <c r="I93" i="5"/>
  <c r="J93" i="5" s="1"/>
  <c r="C93" i="5"/>
  <c r="D93" i="5" s="1"/>
  <c r="O92" i="5"/>
  <c r="P92" i="5" s="1"/>
  <c r="I92" i="5"/>
  <c r="J92" i="5" s="1"/>
  <c r="C92" i="5"/>
  <c r="D92" i="5" s="1"/>
  <c r="O91" i="5"/>
  <c r="P91" i="5" s="1"/>
  <c r="I91" i="5"/>
  <c r="J91" i="5" s="1"/>
  <c r="C91" i="5"/>
  <c r="D91" i="5" s="1"/>
  <c r="O90" i="5"/>
  <c r="P90" i="5" s="1"/>
  <c r="I90" i="5"/>
  <c r="J90" i="5" s="1"/>
  <c r="C90" i="5"/>
  <c r="D90" i="5" s="1"/>
  <c r="O89" i="5"/>
  <c r="P89" i="5" s="1"/>
  <c r="I89" i="5"/>
  <c r="J89" i="5" s="1"/>
  <c r="C89" i="5"/>
  <c r="D89" i="5" s="1"/>
  <c r="O88" i="5"/>
  <c r="P88" i="5" s="1"/>
  <c r="I88" i="5"/>
  <c r="J88" i="5" s="1"/>
  <c r="C88" i="5"/>
  <c r="D88" i="5" s="1"/>
  <c r="O87" i="5"/>
  <c r="P87" i="5" s="1"/>
  <c r="I87" i="5"/>
  <c r="J87" i="5" s="1"/>
  <c r="C87" i="5"/>
  <c r="D87" i="5" s="1"/>
  <c r="O86" i="5"/>
  <c r="P86" i="5" s="1"/>
  <c r="I86" i="5"/>
  <c r="J86" i="5" s="1"/>
  <c r="C86" i="5"/>
  <c r="D86" i="5" s="1"/>
  <c r="O85" i="5"/>
  <c r="P85" i="5" s="1"/>
  <c r="I85" i="5"/>
  <c r="J85" i="5" s="1"/>
  <c r="C85" i="5"/>
  <c r="D85" i="5" s="1"/>
  <c r="O84" i="5"/>
  <c r="P84" i="5" s="1"/>
  <c r="I84" i="5"/>
  <c r="J84" i="5" s="1"/>
  <c r="C84" i="5"/>
  <c r="D84" i="5" s="1"/>
  <c r="O83" i="5"/>
  <c r="P83" i="5" s="1"/>
  <c r="I83" i="5"/>
  <c r="J83" i="5" s="1"/>
  <c r="C83" i="5"/>
  <c r="D83" i="5" s="1"/>
  <c r="O82" i="5"/>
  <c r="P82" i="5" s="1"/>
  <c r="I82" i="5"/>
  <c r="J82" i="5" s="1"/>
  <c r="C82" i="5"/>
  <c r="D82" i="5" s="1"/>
  <c r="O81" i="5"/>
  <c r="P81" i="5" s="1"/>
  <c r="I81" i="5"/>
  <c r="J81" i="5" s="1"/>
  <c r="C81" i="5"/>
  <c r="D81" i="5" s="1"/>
  <c r="O80" i="5"/>
  <c r="P80" i="5" s="1"/>
  <c r="I80" i="5"/>
  <c r="J80" i="5" s="1"/>
  <c r="C80" i="5"/>
  <c r="D80" i="5" s="1"/>
  <c r="O79" i="5"/>
  <c r="P79" i="5" s="1"/>
  <c r="I79" i="5"/>
  <c r="J79" i="5" s="1"/>
  <c r="C79" i="5"/>
  <c r="D79" i="5" s="1"/>
  <c r="O78" i="5"/>
  <c r="P78" i="5" s="1"/>
  <c r="I78" i="5"/>
  <c r="J78" i="5" s="1"/>
  <c r="C78" i="5"/>
  <c r="D78" i="5" s="1"/>
  <c r="O77" i="5"/>
  <c r="P77" i="5" s="1"/>
  <c r="I77" i="5"/>
  <c r="J77" i="5" s="1"/>
  <c r="C77" i="5"/>
  <c r="D77" i="5" s="1"/>
  <c r="O76" i="5"/>
  <c r="P76" i="5" s="1"/>
  <c r="I76" i="5"/>
  <c r="J76" i="5" s="1"/>
  <c r="C76" i="5"/>
  <c r="D76" i="5" s="1"/>
  <c r="O75" i="5"/>
  <c r="P75" i="5" s="1"/>
  <c r="I75" i="5"/>
  <c r="J75" i="5" s="1"/>
  <c r="C75" i="5"/>
  <c r="D75" i="5" s="1"/>
  <c r="O74" i="5"/>
  <c r="P74" i="5" s="1"/>
  <c r="I74" i="5"/>
  <c r="J74" i="5" s="1"/>
  <c r="C74" i="5"/>
  <c r="D74" i="5" s="1"/>
  <c r="O73" i="5"/>
  <c r="P73" i="5" s="1"/>
  <c r="I73" i="5"/>
  <c r="J73" i="5" s="1"/>
  <c r="C73" i="5"/>
  <c r="D73" i="5" s="1"/>
  <c r="O72" i="5"/>
  <c r="P72" i="5" s="1"/>
  <c r="I72" i="5"/>
  <c r="J72" i="5" s="1"/>
  <c r="C72" i="5"/>
  <c r="D72" i="5" s="1"/>
  <c r="O71" i="5"/>
  <c r="P71" i="5" s="1"/>
  <c r="I71" i="5"/>
  <c r="J71" i="5" s="1"/>
  <c r="C71" i="5"/>
  <c r="D71" i="5" s="1"/>
  <c r="O70" i="5"/>
  <c r="P70" i="5" s="1"/>
  <c r="I70" i="5"/>
  <c r="J70" i="5" s="1"/>
  <c r="C70" i="5"/>
  <c r="D70" i="5" s="1"/>
  <c r="O69" i="5"/>
  <c r="P69" i="5" s="1"/>
  <c r="I69" i="5"/>
  <c r="J69" i="5" s="1"/>
  <c r="C69" i="5"/>
  <c r="D69" i="5" s="1"/>
  <c r="O68" i="5"/>
  <c r="P68" i="5" s="1"/>
  <c r="I68" i="5"/>
  <c r="J68" i="5" s="1"/>
  <c r="C68" i="5"/>
  <c r="D68" i="5" s="1"/>
  <c r="O67" i="5"/>
  <c r="P67" i="5" s="1"/>
  <c r="I67" i="5"/>
  <c r="J67" i="5" s="1"/>
  <c r="C67" i="5"/>
  <c r="D67" i="5" s="1"/>
  <c r="O66" i="5"/>
  <c r="P66" i="5" s="1"/>
  <c r="I66" i="5"/>
  <c r="J66" i="5" s="1"/>
  <c r="C66" i="5"/>
  <c r="D66" i="5" s="1"/>
  <c r="O65" i="5"/>
  <c r="P65" i="5" s="1"/>
  <c r="I65" i="5"/>
  <c r="J65" i="5" s="1"/>
  <c r="C65" i="5"/>
  <c r="D65" i="5" s="1"/>
  <c r="O64" i="5"/>
  <c r="P64" i="5" s="1"/>
  <c r="I64" i="5"/>
  <c r="J64" i="5" s="1"/>
  <c r="C64" i="5"/>
  <c r="D64" i="5" s="1"/>
  <c r="O63" i="5"/>
  <c r="P63" i="5" s="1"/>
  <c r="I63" i="5"/>
  <c r="J63" i="5" s="1"/>
  <c r="C63" i="5"/>
  <c r="D63" i="5" s="1"/>
  <c r="O62" i="5"/>
  <c r="P62" i="5" s="1"/>
  <c r="I62" i="5"/>
  <c r="J62" i="5" s="1"/>
  <c r="C62" i="5"/>
  <c r="D62" i="5" s="1"/>
  <c r="O61" i="5"/>
  <c r="P61" i="5" s="1"/>
  <c r="I61" i="5"/>
  <c r="J61" i="5" s="1"/>
  <c r="C61" i="5"/>
  <c r="D61" i="5" s="1"/>
  <c r="O60" i="5"/>
  <c r="P60" i="5" s="1"/>
  <c r="I60" i="5"/>
  <c r="J60" i="5" s="1"/>
  <c r="C60" i="5"/>
  <c r="D60" i="5" s="1"/>
  <c r="O59" i="5"/>
  <c r="P59" i="5" s="1"/>
  <c r="I59" i="5"/>
  <c r="J59" i="5" s="1"/>
  <c r="C59" i="5"/>
  <c r="D59" i="5" s="1"/>
  <c r="O58" i="5"/>
  <c r="P58" i="5" s="1"/>
  <c r="I58" i="5"/>
  <c r="J58" i="5" s="1"/>
  <c r="C58" i="5"/>
  <c r="D58" i="5" s="1"/>
  <c r="O57" i="5"/>
  <c r="P57" i="5" s="1"/>
  <c r="I57" i="5"/>
  <c r="J57" i="5" s="1"/>
  <c r="C57" i="5"/>
  <c r="D57" i="5" s="1"/>
  <c r="O56" i="5"/>
  <c r="P56" i="5" s="1"/>
  <c r="I56" i="5"/>
  <c r="J56" i="5" s="1"/>
  <c r="C56" i="5"/>
  <c r="D56" i="5" s="1"/>
  <c r="O55" i="5"/>
  <c r="P55" i="5" s="1"/>
  <c r="I55" i="5"/>
  <c r="J55" i="5" s="1"/>
  <c r="C55" i="5"/>
  <c r="D55" i="5" s="1"/>
  <c r="O54" i="5"/>
  <c r="P54" i="5" s="1"/>
  <c r="I54" i="5"/>
  <c r="J54" i="5" s="1"/>
  <c r="C54" i="5"/>
  <c r="D54" i="5" s="1"/>
  <c r="O53" i="5"/>
  <c r="P53" i="5" s="1"/>
  <c r="I53" i="5"/>
  <c r="J53" i="5" s="1"/>
  <c r="C53" i="5"/>
  <c r="D53" i="5" s="1"/>
  <c r="O52" i="5"/>
  <c r="P52" i="5" s="1"/>
  <c r="I52" i="5"/>
  <c r="J52" i="5" s="1"/>
  <c r="C52" i="5"/>
  <c r="D52" i="5" s="1"/>
  <c r="O51" i="5"/>
  <c r="P51" i="5" s="1"/>
  <c r="I51" i="5"/>
  <c r="J51" i="5" s="1"/>
  <c r="C51" i="5"/>
  <c r="D51" i="5" s="1"/>
  <c r="O50" i="5"/>
  <c r="P50" i="5" s="1"/>
  <c r="I50" i="5"/>
  <c r="J50" i="5" s="1"/>
  <c r="C50" i="5"/>
  <c r="D50" i="5" s="1"/>
  <c r="O49" i="5"/>
  <c r="P49" i="5" s="1"/>
  <c r="I49" i="5"/>
  <c r="J49" i="5" s="1"/>
  <c r="C49" i="5"/>
  <c r="D49" i="5" s="1"/>
  <c r="O48" i="5"/>
  <c r="P48" i="5" s="1"/>
  <c r="I48" i="5"/>
  <c r="J48" i="5" s="1"/>
  <c r="C48" i="5"/>
  <c r="D48" i="5" s="1"/>
  <c r="O47" i="5"/>
  <c r="P47" i="5" s="1"/>
  <c r="I47" i="5"/>
  <c r="J47" i="5" s="1"/>
  <c r="C47" i="5"/>
  <c r="D47" i="5" s="1"/>
  <c r="O46" i="5"/>
  <c r="P46" i="5" s="1"/>
  <c r="I46" i="5"/>
  <c r="J46" i="5" s="1"/>
  <c r="C46" i="5"/>
  <c r="D46" i="5" s="1"/>
  <c r="O45" i="5"/>
  <c r="P45" i="5" s="1"/>
  <c r="I45" i="5"/>
  <c r="J45" i="5" s="1"/>
  <c r="C45" i="5"/>
  <c r="D45" i="5" s="1"/>
  <c r="O44" i="5"/>
  <c r="P44" i="5" s="1"/>
  <c r="I44" i="5"/>
  <c r="J44" i="5" s="1"/>
  <c r="C44" i="5"/>
  <c r="D44" i="5" s="1"/>
  <c r="O43" i="5"/>
  <c r="P43" i="5" s="1"/>
  <c r="I43" i="5"/>
  <c r="J43" i="5" s="1"/>
  <c r="C43" i="5"/>
  <c r="D43" i="5" s="1"/>
  <c r="O42" i="5"/>
  <c r="P42" i="5" s="1"/>
  <c r="I42" i="5"/>
  <c r="J42" i="5" s="1"/>
  <c r="C42" i="5"/>
  <c r="D42" i="5" s="1"/>
  <c r="O41" i="5"/>
  <c r="P41" i="5" s="1"/>
  <c r="I41" i="5"/>
  <c r="J41" i="5" s="1"/>
  <c r="C41" i="5"/>
  <c r="D41" i="5" s="1"/>
  <c r="O40" i="5"/>
  <c r="P40" i="5" s="1"/>
  <c r="I40" i="5"/>
  <c r="J40" i="5" s="1"/>
  <c r="C40" i="5"/>
  <c r="D40" i="5" s="1"/>
  <c r="O39" i="5"/>
  <c r="P39" i="5" s="1"/>
  <c r="I39" i="5"/>
  <c r="J39" i="5" s="1"/>
  <c r="C39" i="5"/>
  <c r="D39" i="5" s="1"/>
  <c r="O38" i="5"/>
  <c r="P38" i="5" s="1"/>
  <c r="I38" i="5"/>
  <c r="J38" i="5" s="1"/>
  <c r="C38" i="5"/>
  <c r="D38" i="5" s="1"/>
  <c r="O37" i="5"/>
  <c r="P37" i="5" s="1"/>
  <c r="I37" i="5"/>
  <c r="J37" i="5" s="1"/>
  <c r="C37" i="5"/>
  <c r="D37" i="5" s="1"/>
  <c r="O36" i="5"/>
  <c r="P36" i="5" s="1"/>
  <c r="I36" i="5"/>
  <c r="J36" i="5" s="1"/>
  <c r="C36" i="5"/>
  <c r="D36" i="5" s="1"/>
  <c r="O35" i="5"/>
  <c r="P35" i="5" s="1"/>
  <c r="I35" i="5"/>
  <c r="J35" i="5" s="1"/>
  <c r="C35" i="5"/>
  <c r="D35" i="5" s="1"/>
  <c r="O34" i="5"/>
  <c r="P34" i="5" s="1"/>
  <c r="I34" i="5"/>
  <c r="J34" i="5" s="1"/>
  <c r="C34" i="5"/>
  <c r="D34" i="5" s="1"/>
  <c r="O33" i="5"/>
  <c r="P33" i="5" s="1"/>
  <c r="I33" i="5"/>
  <c r="J33" i="5" s="1"/>
  <c r="C33" i="5"/>
  <c r="D33" i="5" s="1"/>
  <c r="O32" i="5"/>
  <c r="P32" i="5" s="1"/>
  <c r="I32" i="5"/>
  <c r="J32" i="5" s="1"/>
  <c r="C32" i="5"/>
  <c r="D32" i="5" s="1"/>
  <c r="O31" i="5"/>
  <c r="P31" i="5" s="1"/>
  <c r="I31" i="5"/>
  <c r="J31" i="5" s="1"/>
  <c r="C31" i="5"/>
  <c r="D31" i="5" s="1"/>
  <c r="O30" i="5"/>
  <c r="P30" i="5" s="1"/>
  <c r="I30" i="5"/>
  <c r="J30" i="5" s="1"/>
  <c r="C30" i="5"/>
  <c r="D30" i="5" s="1"/>
  <c r="O29" i="5"/>
  <c r="P29" i="5" s="1"/>
  <c r="I29" i="5"/>
  <c r="J29" i="5" s="1"/>
  <c r="C29" i="5"/>
  <c r="D29" i="5" s="1"/>
  <c r="O28" i="5"/>
  <c r="P28" i="5" s="1"/>
  <c r="I28" i="5"/>
  <c r="J28" i="5" s="1"/>
  <c r="C28" i="5"/>
  <c r="D28" i="5" s="1"/>
  <c r="O27" i="5"/>
  <c r="P27" i="5" s="1"/>
  <c r="I27" i="5"/>
  <c r="J27" i="5" s="1"/>
  <c r="C27" i="5"/>
  <c r="D27" i="5" s="1"/>
  <c r="O26" i="5"/>
  <c r="P26" i="5" s="1"/>
  <c r="I26" i="5"/>
  <c r="J26" i="5" s="1"/>
  <c r="C26" i="5"/>
  <c r="D26" i="5" s="1"/>
  <c r="O25" i="5"/>
  <c r="P25" i="5" s="1"/>
  <c r="I25" i="5"/>
  <c r="J25" i="5" s="1"/>
  <c r="C25" i="5"/>
  <c r="D25" i="5" s="1"/>
  <c r="O24" i="5"/>
  <c r="P24" i="5" s="1"/>
  <c r="I24" i="5"/>
  <c r="J24" i="5" s="1"/>
  <c r="C24" i="5"/>
  <c r="D24" i="5" s="1"/>
  <c r="O23" i="5"/>
  <c r="P23" i="5" s="1"/>
  <c r="P11" i="5" s="1"/>
  <c r="I23" i="5"/>
  <c r="J23" i="5" s="1"/>
  <c r="C23" i="5"/>
  <c r="D23" i="5" s="1"/>
  <c r="J12" i="5" l="1"/>
  <c r="J10" i="5"/>
  <c r="I12" i="5"/>
  <c r="J11" i="5"/>
  <c r="C12" i="5"/>
  <c r="D12" i="5"/>
  <c r="O12" i="5"/>
  <c r="P10" i="5"/>
  <c r="D10" i="5"/>
  <c r="D11" i="5"/>
  <c r="P12" i="5"/>
</calcChain>
</file>

<file path=xl/sharedStrings.xml><?xml version="1.0" encoding="utf-8"?>
<sst xmlns="http://schemas.openxmlformats.org/spreadsheetml/2006/main" count="240" uniqueCount="184">
  <si>
    <t>Task</t>
  </si>
  <si>
    <t>Points</t>
  </si>
  <si>
    <t>y</t>
  </si>
  <si>
    <t>x</t>
  </si>
  <si>
    <t>noise</t>
  </si>
  <si>
    <t>beta</t>
  </si>
  <si>
    <t>betahat</t>
  </si>
  <si>
    <t>corr</t>
  </si>
  <si>
    <t>The regressions below are already set up.</t>
  </si>
  <si>
    <t>Take a quick moment to display the following comparisons.</t>
  </si>
  <si>
    <t>Delta and Volatility</t>
  </si>
  <si>
    <t>You have the following time series of prices.</t>
  </si>
  <si>
    <t>You need to quickly calculate the VaR of this portfolio.</t>
  </si>
  <si>
    <t>Take the time series of price levels and calculate log-returns.</t>
  </si>
  <si>
    <t>Calculate a covariance matrix of the log returns.</t>
  </si>
  <si>
    <t>Take the covariance matrix and left and right multiply it by the vector of dollars amounts invested in each asset.</t>
  </si>
  <si>
    <t>Take the square root of this variance value.</t>
  </si>
  <si>
    <t>Assume a normal distribution and calculate a 95% VaR.</t>
  </si>
  <si>
    <t>After reviewing the companies that correspond to these assets, you believe the correlation between them will be much higher.</t>
  </si>
  <si>
    <t>Recalculate VaR using an assumption of 90% correlation between assets 4 and 5.</t>
  </si>
  <si>
    <t>Break the covariance matrix into a correlation matrix and a vector of volatiltities.</t>
  </si>
  <si>
    <t>Change the correlation values for assets 4 and 5.</t>
  </si>
  <si>
    <t>Re-create an updated covariance matrix.</t>
  </si>
  <si>
    <t>Solve for a new VaR value at 95%.</t>
  </si>
  <si>
    <t>Compare to the previous VaR.</t>
  </si>
  <si>
    <t>VaR</t>
  </si>
  <si>
    <t>PriceLevels</t>
  </si>
  <si>
    <t>price1</t>
  </si>
  <si>
    <t>price2</t>
  </si>
  <si>
    <t>price3</t>
  </si>
  <si>
    <t>price4</t>
  </si>
  <si>
    <t>price5</t>
  </si>
  <si>
    <t>Optimize the following portfolio of 3 stocks</t>
  </si>
  <si>
    <t>Calculate a covariance matrix for the returns.</t>
  </si>
  <si>
    <t>Portfolio Optimization</t>
  </si>
  <si>
    <t>Reminder: How to do matrix multiplication in Excel:</t>
  </si>
  <si>
    <t>Prework</t>
  </si>
  <si>
    <t>Regression</t>
  </si>
  <si>
    <t>Linear Algebra</t>
  </si>
  <si>
    <t>weights:</t>
  </si>
  <si>
    <t>Class Organization</t>
  </si>
  <si>
    <t>Classes will usually follow this pattern:</t>
  </si>
  <si>
    <t>Time</t>
  </si>
  <si>
    <t>Topic</t>
  </si>
  <si>
    <t>Quiz</t>
  </si>
  <si>
    <t>Quiz Review</t>
  </si>
  <si>
    <t>Review of last in-class project</t>
  </si>
  <si>
    <t>Lecture</t>
  </si>
  <si>
    <t>Introduction to next class PreWork</t>
  </si>
  <si>
    <t>Introduction to in-class project</t>
  </si>
  <si>
    <t>In-class project</t>
  </si>
  <si>
    <t>Homework</t>
  </si>
  <si>
    <t>Don't get stuck on the homework.  Reach out with questions.</t>
  </si>
  <si>
    <t>If you miss a homework or quiz, the final exam counts more.</t>
  </si>
  <si>
    <t>Office hours can help with the homework.</t>
  </si>
  <si>
    <t>Two questions are selected randomly for grading.</t>
  </si>
  <si>
    <t>You must show your calculations and work for credit.</t>
  </si>
  <si>
    <t>Quizzes</t>
  </si>
  <si>
    <t>Office Hours</t>
  </si>
  <si>
    <t>Office hours are for you.</t>
  </si>
  <si>
    <t>Don't say the class is too hard if you aren't going to office hours.</t>
  </si>
  <si>
    <t>In-Class Work</t>
  </si>
  <si>
    <t>Please do not race through the in-class projects; they are due two days after the class.</t>
  </si>
  <si>
    <t>Use class time to ask questions about the projects.</t>
  </si>
  <si>
    <t>Please learn from each other when working on the in-class projects.</t>
  </si>
  <si>
    <t>You will need to understand what the group has done in order to describe it in the final.</t>
  </si>
  <si>
    <t>For the final exam, you can prepare by writing up the main idea of each question.</t>
  </si>
  <si>
    <t>The Final Exam</t>
  </si>
  <si>
    <t>Short answer questions will be based on the quiz questions.</t>
  </si>
  <si>
    <t>Essays will be based on the projects.</t>
  </si>
  <si>
    <t>The final exam will require that you truly understand the material.</t>
  </si>
  <si>
    <t>There is no review for the final; please use office hours and learn as you go.</t>
  </si>
  <si>
    <t>There are no notes or calculators in the exam.</t>
  </si>
  <si>
    <t>There are review questions at the end of each module to help you prepare.</t>
  </si>
  <si>
    <t>There is no further guidance on the final.</t>
  </si>
  <si>
    <t>How do correlation and beta differ from each other?</t>
  </si>
  <si>
    <t>What is the rule of 16?</t>
  </si>
  <si>
    <t>What is the goal of portfolio optimization?</t>
  </si>
  <si>
    <t>What is the equation for Portfolio Variance?</t>
  </si>
  <si>
    <t>What is YTM?</t>
  </si>
  <si>
    <t>Start</t>
  </si>
  <si>
    <t>Homework Review</t>
  </si>
  <si>
    <t>Lecture for Today</t>
  </si>
  <si>
    <t>Lecture for Next Class</t>
  </si>
  <si>
    <t>In Class Project</t>
  </si>
  <si>
    <t>Class Survey</t>
  </si>
  <si>
    <t>beta vs correlation</t>
  </si>
  <si>
    <t>Excel File</t>
  </si>
  <si>
    <t>Portfolio VaR</t>
  </si>
  <si>
    <t>If the investor wants to have a 90% chance of having 1M or more at the end of the 10 years, what size withdrawl would create that?</t>
  </si>
  <si>
    <t>Excel</t>
  </si>
  <si>
    <t>Video1</t>
  </si>
  <si>
    <t>Video2</t>
  </si>
  <si>
    <t>Video3</t>
  </si>
  <si>
    <t>Logistic Regression</t>
  </si>
  <si>
    <t>Ch10</t>
  </si>
  <si>
    <t>203-213</t>
  </si>
  <si>
    <t>Study these textbook pages:</t>
  </si>
  <si>
    <t>Begin working on this in-class project question for the next class.</t>
  </si>
  <si>
    <t>Bond Pricing</t>
  </si>
  <si>
    <t>Investment Question Part 2</t>
  </si>
  <si>
    <t>Part 1</t>
  </si>
  <si>
    <t>Part 2</t>
  </si>
  <si>
    <t>Based on the above work, an amount of money to withdraw has been decided upon.</t>
  </si>
  <si>
    <t>You then get to look into a magic crystal ball and see two futures: A &amp; B:</t>
  </si>
  <si>
    <t>B: Interest rates are 15% for the first 5 years and 3% for the second 5 years.</t>
  </si>
  <si>
    <t>A: Interest rates are 3% for the first 5 years and 15% for the second 5 years.</t>
  </si>
  <si>
    <t>You calculate that, given these two rates, the average rate of return is 9% as assumed in Part 1.</t>
  </si>
  <si>
    <t>The same level of correlation existing for two entirely different beta's.</t>
  </si>
  <si>
    <t>The same beta but different correlations ( One analysis can be far more reliable than another.).</t>
  </si>
  <si>
    <t>New Drills</t>
  </si>
  <si>
    <t>Z ~ N(0, 1)</t>
  </si>
  <si>
    <t>P(Z &lt; 0) ?</t>
  </si>
  <si>
    <t>P(Z &lt; 1) ?</t>
  </si>
  <si>
    <t>P(Z &lt; 2) ?</t>
  </si>
  <si>
    <t>P(Z &lt; 3) ?</t>
  </si>
  <si>
    <t>P(Z &lt; -1) ?</t>
  </si>
  <si>
    <t>P(Z &lt; -2) ?</t>
  </si>
  <si>
    <t>X ~ N(50, 10)</t>
  </si>
  <si>
    <t>P(X &lt; 30) ?</t>
  </si>
  <si>
    <t>P(X &lt; 50) ?</t>
  </si>
  <si>
    <t>P(X &lt; 80) ?</t>
  </si>
  <si>
    <t>P(40 &lt; X &lt; 60) ?</t>
  </si>
  <si>
    <t>P(40 &lt; X &lt; 50) ?</t>
  </si>
  <si>
    <t>P(40 &lt; X &lt; 70) ?</t>
  </si>
  <si>
    <t>Old Drills</t>
  </si>
  <si>
    <t xml:space="preserve">The Duration of a bond is 7.  </t>
  </si>
  <si>
    <t>Interest rates increase by 2%.</t>
  </si>
  <si>
    <t>What is the change in value of a the bond?</t>
  </si>
  <si>
    <t>The Duration of a bond is 5.</t>
  </si>
  <si>
    <t>Interest rates increase by 3%.</t>
  </si>
  <si>
    <t xml:space="preserve">The Duration of a bond is 3.  </t>
  </si>
  <si>
    <t>Interest rates increase by 4%.</t>
  </si>
  <si>
    <t xml:space="preserve">A Zero coupon bond matures in 4 years.  </t>
  </si>
  <si>
    <t xml:space="preserve">A Zero coupon bond matures in 2 years.  </t>
  </si>
  <si>
    <t xml:space="preserve">A Zero coupon bond matures in 10 years.  </t>
  </si>
  <si>
    <t>Interest rates are at 10%:</t>
  </si>
  <si>
    <t>How much principal do I need to generate $10 per year forever?</t>
  </si>
  <si>
    <t>How much principal do I need to generate $20 per year forever?</t>
  </si>
  <si>
    <t>How much principal do I need to generate $30 per year forever?</t>
  </si>
  <si>
    <t>Interest rates are at 5%:</t>
  </si>
  <si>
    <t>Interest rates are at 20%:</t>
  </si>
  <si>
    <t>How many years does it take for me to double my money?</t>
  </si>
  <si>
    <t>Interest rates are at 30%:</t>
  </si>
  <si>
    <t>How many years does it take for me to quadruple my money?</t>
  </si>
  <si>
    <t>A daily volatility of an interest rate is 1%.  Approximately what is the annualized volatilty?</t>
  </si>
  <si>
    <t>A daily volatility of an interest rate is 1.5%.  Approximately what is the annualized volatilty?</t>
  </si>
  <si>
    <t>A daily volatility of an interest rate is 2%.  Approximately what is the annualized volatilty?</t>
  </si>
  <si>
    <t>A daily volatility of an interest rate is .75%.  Approximately what is the annualized volatilty?</t>
  </si>
  <si>
    <t>The annual volatility of an interest rate is 16%.  Approximately what is the daily volatilty?</t>
  </si>
  <si>
    <t>The annual volatility of an interest rate is 24%.  Approximately what is the daily volatilty?</t>
  </si>
  <si>
    <t>The annual volatility of an interest rate is 32%.  Approximately what is the daily volatilty?</t>
  </si>
  <si>
    <t>The annual volatility of an interest rate is 12%.  Approximately what is the daily volatilty?</t>
  </si>
  <si>
    <t>Correlation is .9, what's Rsquare?</t>
  </si>
  <si>
    <t>Stress factor Models Mini Case Study</t>
  </si>
  <si>
    <t>Correlation is .5, what's Rsquare?</t>
  </si>
  <si>
    <t>Beta is small and correlation is low.  Do you believe the model?</t>
  </si>
  <si>
    <t>Beta is small and correlation is high.  Could there be a subtle relationship?</t>
  </si>
  <si>
    <t>State VaR in percentage terms.</t>
  </si>
  <si>
    <t>Observe the ratio of average return to volatility (standard deviation) for different portfolio weights.</t>
  </si>
  <si>
    <t>Here are some possible steps.</t>
  </si>
  <si>
    <t>Simulate Weights</t>
  </si>
  <si>
    <t>Here are some options:</t>
  </si>
  <si>
    <t>Tips</t>
  </si>
  <si>
    <t>State the returns in percent.</t>
  </si>
  <si>
    <t>Manually create a list of weight combinations</t>
  </si>
  <si>
    <t>Use the RAND() function to create random values and divide them by their total.</t>
  </si>
  <si>
    <t>Study the linear algebra calculation for portfolio variance.</t>
  </si>
  <si>
    <t>Be sure to take the square root of the result in order to get volatility.</t>
  </si>
  <si>
    <t>Plot the results with average return on the y-axis and volatility on the x-axis.</t>
  </si>
  <si>
    <r>
      <t>The annual rate of return of a savings portfolio is assumed to be distributed N(9%,6%</t>
    </r>
    <r>
      <rPr>
        <vertAlign val="superscript"/>
        <sz val="20"/>
        <color theme="1"/>
        <rFont val="Calibri (Body)"/>
      </rPr>
      <t>2</t>
    </r>
    <r>
      <rPr>
        <sz val="20"/>
        <color theme="1"/>
        <rFont val="Calibri"/>
        <family val="2"/>
        <scheme val="minor"/>
      </rPr>
      <t>)</t>
    </r>
  </si>
  <si>
    <t>Beta and Volatility</t>
  </si>
  <si>
    <t>Use heat maps to find optimal ratios; or, use VLOOKUP to find the optimal ratio.</t>
  </si>
  <si>
    <t>Answer questions 6 to 10</t>
  </si>
  <si>
    <t>You have already done this in groups, now answer the questions on your own.</t>
  </si>
  <si>
    <t>Please write up your own answer and be sure you understand it.</t>
  </si>
  <si>
    <t>Transition Matrix</t>
  </si>
  <si>
    <t>Rate of Return</t>
  </si>
  <si>
    <t>Beta and Correlation</t>
  </si>
  <si>
    <t>An investor starts with a $1MM investment.</t>
  </si>
  <si>
    <t>The investor withdraws $10K per year.</t>
  </si>
  <si>
    <t>Simulate this and display the distribution of how much the investor has after ten years.</t>
  </si>
  <si>
    <t>Assuming no withdrawls, show the calculations to demonstrate that the effective rate corresponding to 5 years at 3% and 5 years at 15% is approximately 9%.</t>
  </si>
  <si>
    <t xml:space="preserve">Given the planned withdrawls, is there a difference in final values between A and B?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</si>
</sst>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0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vertAlign val="superscript"/>
      <sz val="20"/>
      <color theme="1"/>
      <name val="Calibri (Body)"/>
    </font>
    <font>
      <u/>
      <sz val="20"/>
      <color theme="1"/>
      <name val="Calibri"/>
      <family val="2"/>
      <scheme val="minor"/>
    </font>
    <font>
      <u/>
      <sz val="20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9">
    <xf numFmtId="0" fontId="0" fillId="0" borderId="0"/>
    <xf numFmtId="0" fontId="3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3">
    <xf numFmtId="0" fontId="0" fillId="0" borderId="0" xfId="0"/>
    <xf numFmtId="0" fontId="1" fillId="2" borderId="0" xfId="0" applyFont="1" applyFill="1"/>
    <xf numFmtId="0" fontId="2" fillId="3" borderId="0" xfId="0" applyFont="1" applyFill="1" applyAlignment="1">
      <alignment horizontal="center"/>
    </xf>
    <xf numFmtId="0" fontId="2" fillId="3" borderId="0" xfId="0" applyFont="1" applyFill="1" applyAlignment="1">
      <alignment horizontal="left"/>
    </xf>
    <xf numFmtId="0" fontId="1" fillId="2" borderId="1" xfId="0" applyFont="1" applyFill="1" applyBorder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left"/>
    </xf>
    <xf numFmtId="0" fontId="1" fillId="2" borderId="0" xfId="1" applyFont="1" applyFill="1"/>
    <xf numFmtId="2" fontId="1" fillId="2" borderId="0" xfId="1" applyNumberFormat="1" applyFont="1" applyFill="1"/>
    <xf numFmtId="0" fontId="1" fillId="2" borderId="0" xfId="0" applyFont="1" applyFill="1" applyAlignment="1">
      <alignment horizontal="right"/>
    </xf>
    <xf numFmtId="0" fontId="1" fillId="4" borderId="0" xfId="0" applyFont="1" applyFill="1"/>
    <xf numFmtId="2" fontId="1" fillId="2" borderId="0" xfId="0" applyNumberFormat="1" applyFont="1" applyFill="1"/>
    <xf numFmtId="14" fontId="1" fillId="2" borderId="0" xfId="1" applyNumberFormat="1" applyFont="1" applyFill="1"/>
    <xf numFmtId="0" fontId="1" fillId="2" borderId="0" xfId="1" applyFont="1" applyFill="1" applyAlignment="1">
      <alignment horizontal="right"/>
    </xf>
    <xf numFmtId="0" fontId="7" fillId="2" borderId="0" xfId="0" applyFont="1" applyFill="1"/>
    <xf numFmtId="0" fontId="8" fillId="2" borderId="0" xfId="4" applyFont="1" applyFill="1"/>
    <xf numFmtId="0" fontId="1" fillId="5" borderId="0" xfId="0" applyFont="1" applyFill="1"/>
    <xf numFmtId="14" fontId="1" fillId="2" borderId="0" xfId="0" applyNumberFormat="1" applyFont="1" applyFill="1"/>
    <xf numFmtId="0" fontId="1" fillId="6" borderId="0" xfId="0" applyFont="1" applyFill="1"/>
    <xf numFmtId="0" fontId="8" fillId="6" borderId="0" xfId="4" applyFont="1" applyFill="1"/>
    <xf numFmtId="0" fontId="1" fillId="7" borderId="0" xfId="0" applyFont="1" applyFill="1"/>
    <xf numFmtId="0" fontId="4" fillId="2" borderId="0" xfId="4" applyFill="1"/>
    <xf numFmtId="0" fontId="1" fillId="2" borderId="0" xfId="0" applyFont="1" applyFill="1" applyAlignment="1">
      <alignment shrinkToFit="1"/>
    </xf>
  </cellXfs>
  <cellStyles count="9">
    <cellStyle name="Followed Hyperlink" xfId="3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Hyperlink" xfId="2" builtinId="8" hidden="1"/>
    <cellStyle name="Hyperlink" xfId="4" builtinId="8"/>
    <cellStyle name="Normal" xfId="0" builtinId="0"/>
    <cellStyle name="Normal 2" xfId="1" xr:uid="{00000000-0005-0000-0000-000008000000}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'1_Beta_N_Correlation'!$D$22</c:f>
              <c:strCache>
                <c:ptCount val="1"/>
                <c:pt idx="0">
                  <c:v>y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'1_Beta_N_Correlation'!$C$23:$C$522</c:f>
              <c:numCache>
                <c:formatCode>General</c:formatCode>
                <c:ptCount val="500"/>
                <c:pt idx="0">
                  <c:v>0.31518652061308422</c:v>
                </c:pt>
                <c:pt idx="1">
                  <c:v>-0.31883074464145006</c:v>
                </c:pt>
                <c:pt idx="2">
                  <c:v>0.39466226941152427</c:v>
                </c:pt>
                <c:pt idx="3">
                  <c:v>-0.3122500724899549</c:v>
                </c:pt>
                <c:pt idx="4">
                  <c:v>1.8907850159884261</c:v>
                </c:pt>
                <c:pt idx="5">
                  <c:v>-0.29113498983682778</c:v>
                </c:pt>
                <c:pt idx="6">
                  <c:v>-0.77424760350191402</c:v>
                </c:pt>
                <c:pt idx="7">
                  <c:v>-0.32741807415753682</c:v>
                </c:pt>
                <c:pt idx="8">
                  <c:v>1.3209412551469251</c:v>
                </c:pt>
                <c:pt idx="9">
                  <c:v>1.1695919766689544</c:v>
                </c:pt>
                <c:pt idx="10">
                  <c:v>0.98319606149563121</c:v>
                </c:pt>
                <c:pt idx="11">
                  <c:v>-1.4524123413389678</c:v>
                </c:pt>
                <c:pt idx="12">
                  <c:v>1.183196658105891</c:v>
                </c:pt>
                <c:pt idx="13">
                  <c:v>0.63181747381488107</c:v>
                </c:pt>
                <c:pt idx="14">
                  <c:v>0.29886111834134804</c:v>
                </c:pt>
                <c:pt idx="15">
                  <c:v>-0.67963244192748906</c:v>
                </c:pt>
                <c:pt idx="16">
                  <c:v>-0.82711394596456755</c:v>
                </c:pt>
                <c:pt idx="17">
                  <c:v>1.8192506213937034</c:v>
                </c:pt>
                <c:pt idx="18">
                  <c:v>1.5409083243551758</c:v>
                </c:pt>
                <c:pt idx="19">
                  <c:v>-0.51631746563818592</c:v>
                </c:pt>
                <c:pt idx="20">
                  <c:v>0.45977902047504765</c:v>
                </c:pt>
                <c:pt idx="21">
                  <c:v>-4.6315970468053344E-2</c:v>
                </c:pt>
                <c:pt idx="22">
                  <c:v>1.3296323147285951</c:v>
                </c:pt>
                <c:pt idx="23">
                  <c:v>-0.73148106943250168</c:v>
                </c:pt>
                <c:pt idx="24">
                  <c:v>-1.0624353611697326</c:v>
                </c:pt>
                <c:pt idx="25">
                  <c:v>-0.65764756332663976</c:v>
                </c:pt>
                <c:pt idx="26">
                  <c:v>-0.99048101880152384</c:v>
                </c:pt>
                <c:pt idx="27">
                  <c:v>-1.3055260372046662</c:v>
                </c:pt>
                <c:pt idx="28">
                  <c:v>-0.29438787943093342</c:v>
                </c:pt>
                <c:pt idx="29">
                  <c:v>0.37225831157594297</c:v>
                </c:pt>
                <c:pt idx="30">
                  <c:v>-0.28792593194661731</c:v>
                </c:pt>
                <c:pt idx="31">
                  <c:v>-1.7212974610183871</c:v>
                </c:pt>
                <c:pt idx="32">
                  <c:v>1.0445201549886196</c:v>
                </c:pt>
                <c:pt idx="33">
                  <c:v>-0.59036549533989902</c:v>
                </c:pt>
                <c:pt idx="34">
                  <c:v>0.36120445935099754</c:v>
                </c:pt>
                <c:pt idx="35">
                  <c:v>2.3669308724285578</c:v>
                </c:pt>
                <c:pt idx="36">
                  <c:v>1.8347281347643425</c:v>
                </c:pt>
                <c:pt idx="37">
                  <c:v>1.2078851780560562</c:v>
                </c:pt>
                <c:pt idx="38">
                  <c:v>0.87846979272925985</c:v>
                </c:pt>
                <c:pt idx="39">
                  <c:v>-1.584369702108732</c:v>
                </c:pt>
                <c:pt idx="40">
                  <c:v>0.98224284449766508</c:v>
                </c:pt>
                <c:pt idx="41">
                  <c:v>-3.0562367743069352</c:v>
                </c:pt>
                <c:pt idx="42">
                  <c:v>-0.21749396330295565</c:v>
                </c:pt>
                <c:pt idx="43">
                  <c:v>1.8771463817028862</c:v>
                </c:pt>
                <c:pt idx="44">
                  <c:v>8.8399743808164191E-2</c:v>
                </c:pt>
                <c:pt idx="45">
                  <c:v>-0.57870628333658758</c:v>
                </c:pt>
                <c:pt idx="46">
                  <c:v>-0.21325974793985833</c:v>
                </c:pt>
                <c:pt idx="47">
                  <c:v>1.2132929818197069</c:v>
                </c:pt>
                <c:pt idx="48">
                  <c:v>-0.16757364082650175</c:v>
                </c:pt>
                <c:pt idx="49">
                  <c:v>-0.29185596337972103</c:v>
                </c:pt>
                <c:pt idx="50">
                  <c:v>-1.1466567435912913</c:v>
                </c:pt>
                <c:pt idx="51">
                  <c:v>-0.28055819805279381</c:v>
                </c:pt>
                <c:pt idx="52">
                  <c:v>-0.42649131817223462</c:v>
                </c:pt>
                <c:pt idx="53">
                  <c:v>1.2745422580763841</c:v>
                </c:pt>
                <c:pt idx="54">
                  <c:v>-9.1917839938988707E-2</c:v>
                </c:pt>
                <c:pt idx="55">
                  <c:v>1.1308542839819724</c:v>
                </c:pt>
                <c:pt idx="56">
                  <c:v>-9.6812684379541519E-2</c:v>
                </c:pt>
                <c:pt idx="57">
                  <c:v>-1.3276951013022658</c:v>
                </c:pt>
                <c:pt idx="58">
                  <c:v>-4.0354766244964688E-2</c:v>
                </c:pt>
                <c:pt idx="59">
                  <c:v>-0.33180476879416271</c:v>
                </c:pt>
                <c:pt idx="60">
                  <c:v>0.56568880484613071</c:v>
                </c:pt>
                <c:pt idx="61">
                  <c:v>0.23041597901397584</c:v>
                </c:pt>
                <c:pt idx="62">
                  <c:v>1.6611135422104657</c:v>
                </c:pt>
                <c:pt idx="63">
                  <c:v>0.80905530630651046</c:v>
                </c:pt>
                <c:pt idx="64">
                  <c:v>-0.56278203019795903</c:v>
                </c:pt>
                <c:pt idx="65">
                  <c:v>-1.6416819387396517</c:v>
                </c:pt>
                <c:pt idx="66">
                  <c:v>0.87037797034943754</c:v>
                </c:pt>
                <c:pt idx="67">
                  <c:v>-0.19741099776257703</c:v>
                </c:pt>
                <c:pt idx="68">
                  <c:v>0.3069032034931643</c:v>
                </c:pt>
                <c:pt idx="69">
                  <c:v>-0.7150710963821465</c:v>
                </c:pt>
                <c:pt idx="70">
                  <c:v>-0.18011175663318249</c:v>
                </c:pt>
                <c:pt idx="71">
                  <c:v>-0.33543726943869834</c:v>
                </c:pt>
                <c:pt idx="72">
                  <c:v>-2.0057158865744831</c:v>
                </c:pt>
                <c:pt idx="73">
                  <c:v>-0.8338219932211447</c:v>
                </c:pt>
                <c:pt idx="74">
                  <c:v>-0.37453433875565867</c:v>
                </c:pt>
                <c:pt idx="75">
                  <c:v>-0.1905933230260671</c:v>
                </c:pt>
                <c:pt idx="76">
                  <c:v>0.82775287354720395</c:v>
                </c:pt>
                <c:pt idx="77">
                  <c:v>0.31530694789331642</c:v>
                </c:pt>
                <c:pt idx="78">
                  <c:v>0.96052940852017843</c:v>
                </c:pt>
                <c:pt idx="79">
                  <c:v>-1.4706418944711277</c:v>
                </c:pt>
                <c:pt idx="80">
                  <c:v>-0.8517492501381746</c:v>
                </c:pt>
                <c:pt idx="81">
                  <c:v>0.88681465380333357</c:v>
                </c:pt>
                <c:pt idx="82">
                  <c:v>-1.3688178136225322</c:v>
                </c:pt>
                <c:pt idx="83">
                  <c:v>-0.84166174381613901</c:v>
                </c:pt>
                <c:pt idx="84">
                  <c:v>1.0736501671735621</c:v>
                </c:pt>
                <c:pt idx="85">
                  <c:v>-0.4707506365788387</c:v>
                </c:pt>
                <c:pt idx="86">
                  <c:v>1.3035505770761833</c:v>
                </c:pt>
                <c:pt idx="87">
                  <c:v>0.39939701771353037</c:v>
                </c:pt>
                <c:pt idx="88">
                  <c:v>1.3916704281138493E-2</c:v>
                </c:pt>
                <c:pt idx="89">
                  <c:v>-0.96469920758472216</c:v>
                </c:pt>
                <c:pt idx="90">
                  <c:v>-0.40136374791156743</c:v>
                </c:pt>
                <c:pt idx="91">
                  <c:v>0.74467444607655442</c:v>
                </c:pt>
                <c:pt idx="92">
                  <c:v>0.52487613182366477</c:v>
                </c:pt>
                <c:pt idx="93">
                  <c:v>1.4398158243334491</c:v>
                </c:pt>
                <c:pt idx="94">
                  <c:v>0.13848689232884082</c:v>
                </c:pt>
                <c:pt idx="95">
                  <c:v>0.1104247002783348</c:v>
                </c:pt>
                <c:pt idx="96">
                  <c:v>0.75679049876757765</c:v>
                </c:pt>
                <c:pt idx="97">
                  <c:v>0.21926525787880877</c:v>
                </c:pt>
                <c:pt idx="98">
                  <c:v>-1.0411487624254019</c:v>
                </c:pt>
                <c:pt idx="99">
                  <c:v>-1.3759232575926579</c:v>
                </c:pt>
                <c:pt idx="100">
                  <c:v>-0.51023983426380493</c:v>
                </c:pt>
                <c:pt idx="101">
                  <c:v>0.97031953463604004</c:v>
                </c:pt>
                <c:pt idx="102">
                  <c:v>1.3481224959659845</c:v>
                </c:pt>
                <c:pt idx="103">
                  <c:v>-0.81340290810783589</c:v>
                </c:pt>
                <c:pt idx="104">
                  <c:v>-0.80564920243458427</c:v>
                </c:pt>
                <c:pt idx="105">
                  <c:v>0.86172069153974129</c:v>
                </c:pt>
                <c:pt idx="106">
                  <c:v>1.4000956622835172</c:v>
                </c:pt>
                <c:pt idx="107">
                  <c:v>1.0349898196044873</c:v>
                </c:pt>
                <c:pt idx="108">
                  <c:v>1.2157820869627536</c:v>
                </c:pt>
                <c:pt idx="109">
                  <c:v>8.4652012819651679E-2</c:v>
                </c:pt>
                <c:pt idx="110">
                  <c:v>-1.0266326503585981</c:v>
                </c:pt>
                <c:pt idx="111">
                  <c:v>1.8775682432423575</c:v>
                </c:pt>
                <c:pt idx="112">
                  <c:v>1.5679109406869878</c:v>
                </c:pt>
                <c:pt idx="113">
                  <c:v>-8.9213362054737164E-2</c:v>
                </c:pt>
                <c:pt idx="114">
                  <c:v>-0.44152058332863897</c:v>
                </c:pt>
                <c:pt idx="115">
                  <c:v>-1.029091839227126</c:v>
                </c:pt>
                <c:pt idx="116">
                  <c:v>-0.37962794008585776</c:v>
                </c:pt>
                <c:pt idx="117">
                  <c:v>1.3024509752001556</c:v>
                </c:pt>
                <c:pt idx="118">
                  <c:v>-1.8119774779230109</c:v>
                </c:pt>
                <c:pt idx="119">
                  <c:v>-0.72256405836850413</c:v>
                </c:pt>
                <c:pt idx="120">
                  <c:v>-1.4327658351303949</c:v>
                </c:pt>
                <c:pt idx="121">
                  <c:v>0.51576164504572475</c:v>
                </c:pt>
                <c:pt idx="122">
                  <c:v>0.38046580982275963</c:v>
                </c:pt>
                <c:pt idx="123">
                  <c:v>-1.8044577281143157</c:v>
                </c:pt>
                <c:pt idx="124">
                  <c:v>1.3426666602112409</c:v>
                </c:pt>
                <c:pt idx="125">
                  <c:v>0.49508011670264729</c:v>
                </c:pt>
                <c:pt idx="126">
                  <c:v>0.42162622646971859</c:v>
                </c:pt>
                <c:pt idx="127">
                  <c:v>0.54376886096973287</c:v>
                </c:pt>
                <c:pt idx="128">
                  <c:v>-0.72104229349985061</c:v>
                </c:pt>
                <c:pt idx="129">
                  <c:v>0.26248842296836489</c:v>
                </c:pt>
                <c:pt idx="130">
                  <c:v>-0.15664921557616163</c:v>
                </c:pt>
                <c:pt idx="131">
                  <c:v>-0.43982976308636135</c:v>
                </c:pt>
                <c:pt idx="132">
                  <c:v>-0.65312556738876215</c:v>
                </c:pt>
                <c:pt idx="133">
                  <c:v>0.66420750826905439</c:v>
                </c:pt>
                <c:pt idx="134">
                  <c:v>-0.59740849865140322</c:v>
                </c:pt>
                <c:pt idx="135">
                  <c:v>0.97684521219152032</c:v>
                </c:pt>
                <c:pt idx="136">
                  <c:v>-1.9969983726479408</c:v>
                </c:pt>
                <c:pt idx="137">
                  <c:v>-0.88140487377590815</c:v>
                </c:pt>
                <c:pt idx="138">
                  <c:v>-2.5721645295211104</c:v>
                </c:pt>
                <c:pt idx="139">
                  <c:v>1.5898691243040888</c:v>
                </c:pt>
                <c:pt idx="140">
                  <c:v>-0.44432893250602362</c:v>
                </c:pt>
                <c:pt idx="141">
                  <c:v>0.43659969798505577</c:v>
                </c:pt>
                <c:pt idx="142">
                  <c:v>1.039155260513541</c:v>
                </c:pt>
                <c:pt idx="143">
                  <c:v>-0.97577201094561761</c:v>
                </c:pt>
                <c:pt idx="144">
                  <c:v>0.27898914478705911</c:v>
                </c:pt>
                <c:pt idx="145">
                  <c:v>-0.16760563779188881</c:v>
                </c:pt>
                <c:pt idx="146">
                  <c:v>0.7531704770006159</c:v>
                </c:pt>
                <c:pt idx="147">
                  <c:v>0.50270287611362696</c:v>
                </c:pt>
                <c:pt idx="148">
                  <c:v>0.21959191037262579</c:v>
                </c:pt>
                <c:pt idx="149">
                  <c:v>-0.18253772895832043</c:v>
                </c:pt>
                <c:pt idx="150">
                  <c:v>-1.7540781134343173</c:v>
                </c:pt>
                <c:pt idx="151">
                  <c:v>1.3362009973325815E-2</c:v>
                </c:pt>
                <c:pt idx="152">
                  <c:v>0.70608579596204679</c:v>
                </c:pt>
                <c:pt idx="153">
                  <c:v>0.66668529855716097</c:v>
                </c:pt>
                <c:pt idx="154">
                  <c:v>-0.15551112885845578</c:v>
                </c:pt>
                <c:pt idx="155">
                  <c:v>0.18809713697831898</c:v>
                </c:pt>
                <c:pt idx="156">
                  <c:v>-0.92522623765303624</c:v>
                </c:pt>
                <c:pt idx="157">
                  <c:v>1.3416111192768287</c:v>
                </c:pt>
                <c:pt idx="158">
                  <c:v>1.1317303990572574</c:v>
                </c:pt>
                <c:pt idx="159">
                  <c:v>2.4605487995124014</c:v>
                </c:pt>
                <c:pt idx="160">
                  <c:v>-0.56703883499309837</c:v>
                </c:pt>
                <c:pt idx="161">
                  <c:v>-0.72484392761394723</c:v>
                </c:pt>
                <c:pt idx="162">
                  <c:v>-4.9587451658607243E-2</c:v>
                </c:pt>
                <c:pt idx="163">
                  <c:v>1.9021249117623533</c:v>
                </c:pt>
                <c:pt idx="164">
                  <c:v>-0.13840208680959185</c:v>
                </c:pt>
                <c:pt idx="165">
                  <c:v>0.54491687552498302</c:v>
                </c:pt>
                <c:pt idx="166">
                  <c:v>0.71499386666978393</c:v>
                </c:pt>
                <c:pt idx="167">
                  <c:v>-0.71858993820162642</c:v>
                </c:pt>
                <c:pt idx="168">
                  <c:v>-0.35744903793441662</c:v>
                </c:pt>
                <c:pt idx="169">
                  <c:v>-1.8340258336606305</c:v>
                </c:pt>
                <c:pt idx="170">
                  <c:v>-0.52772705049022217</c:v>
                </c:pt>
                <c:pt idx="171">
                  <c:v>-2.2163703019432814</c:v>
                </c:pt>
                <c:pt idx="172">
                  <c:v>-0.98104820872329657</c:v>
                </c:pt>
                <c:pt idx="173">
                  <c:v>1.0943616418059694</c:v>
                </c:pt>
                <c:pt idx="174">
                  <c:v>-0.84764740560768082</c:v>
                </c:pt>
                <c:pt idx="175">
                  <c:v>-0.36269895854653311</c:v>
                </c:pt>
                <c:pt idx="176">
                  <c:v>-1.2831914259952613</c:v>
                </c:pt>
                <c:pt idx="177">
                  <c:v>1.2385670764201464</c:v>
                </c:pt>
                <c:pt idx="178">
                  <c:v>-0.18985710535740483</c:v>
                </c:pt>
                <c:pt idx="179">
                  <c:v>-0.90723458313913996</c:v>
                </c:pt>
                <c:pt idx="180">
                  <c:v>0.91341139527922022</c:v>
                </c:pt>
                <c:pt idx="181">
                  <c:v>4.2549337669636998E-2</c:v>
                </c:pt>
                <c:pt idx="182">
                  <c:v>-0.46825012436041463</c:v>
                </c:pt>
                <c:pt idx="183">
                  <c:v>-0.51898178739589329</c:v>
                </c:pt>
                <c:pt idx="184">
                  <c:v>-0.57528912102686958</c:v>
                </c:pt>
                <c:pt idx="185">
                  <c:v>0.51128328805827838</c:v>
                </c:pt>
                <c:pt idx="186">
                  <c:v>0.28242684416994313</c:v>
                </c:pt>
                <c:pt idx="187">
                  <c:v>1.6058882584177216</c:v>
                </c:pt>
                <c:pt idx="188">
                  <c:v>1.0648641592515637</c:v>
                </c:pt>
                <c:pt idx="189">
                  <c:v>1.8123648788770326</c:v>
                </c:pt>
                <c:pt idx="190">
                  <c:v>0.90524956916459853</c:v>
                </c:pt>
                <c:pt idx="191">
                  <c:v>-0.86023660710263694</c:v>
                </c:pt>
                <c:pt idx="192">
                  <c:v>-5.036244029322412E-2</c:v>
                </c:pt>
                <c:pt idx="193">
                  <c:v>0.80589248392837265</c:v>
                </c:pt>
                <c:pt idx="194">
                  <c:v>0.67525935700401218</c:v>
                </c:pt>
                <c:pt idx="195">
                  <c:v>1.4540489353029375E-2</c:v>
                </c:pt>
                <c:pt idx="196">
                  <c:v>-0.40678242904324935</c:v>
                </c:pt>
                <c:pt idx="197">
                  <c:v>-1.3361396633822502</c:v>
                </c:pt>
                <c:pt idx="198">
                  <c:v>0.34701182297449279</c:v>
                </c:pt>
                <c:pt idx="199">
                  <c:v>-1.0448007939994608</c:v>
                </c:pt>
                <c:pt idx="200">
                  <c:v>-0.15918566985303048</c:v>
                </c:pt>
                <c:pt idx="201">
                  <c:v>1.3598134785426179</c:v>
                </c:pt>
                <c:pt idx="202">
                  <c:v>0.34854285344284902</c:v>
                </c:pt>
                <c:pt idx="203">
                  <c:v>-0.82749992915978599</c:v>
                </c:pt>
                <c:pt idx="204">
                  <c:v>-1.1905684113331243</c:v>
                </c:pt>
                <c:pt idx="205">
                  <c:v>0.10202913576262269</c:v>
                </c:pt>
                <c:pt idx="206">
                  <c:v>-0.46081847984250912</c:v>
                </c:pt>
                <c:pt idx="207">
                  <c:v>0.6162685822490902</c:v>
                </c:pt>
                <c:pt idx="208">
                  <c:v>-0.12756614998966587</c:v>
                </c:pt>
                <c:pt idx="209">
                  <c:v>0.63698857577112233</c:v>
                </c:pt>
                <c:pt idx="210">
                  <c:v>0.44993811730171102</c:v>
                </c:pt>
                <c:pt idx="211">
                  <c:v>-0.92332512518403598</c:v>
                </c:pt>
                <c:pt idx="212">
                  <c:v>6.7607589698840481E-2</c:v>
                </c:pt>
                <c:pt idx="213">
                  <c:v>-0.58015617767124128</c:v>
                </c:pt>
                <c:pt idx="214">
                  <c:v>1.3571398418284479</c:v>
                </c:pt>
                <c:pt idx="215">
                  <c:v>-2.4795680388699317</c:v>
                </c:pt>
                <c:pt idx="216">
                  <c:v>-0.87985321426353125</c:v>
                </c:pt>
                <c:pt idx="217">
                  <c:v>0.54123377140035567</c:v>
                </c:pt>
                <c:pt idx="218">
                  <c:v>-1.089570175326126</c:v>
                </c:pt>
                <c:pt idx="219">
                  <c:v>-1.4439866072582717</c:v>
                </c:pt>
                <c:pt idx="220">
                  <c:v>0.75429765562904205</c:v>
                </c:pt>
                <c:pt idx="221">
                  <c:v>1.6890614455985131</c:v>
                </c:pt>
                <c:pt idx="222">
                  <c:v>-0.89783684625754967</c:v>
                </c:pt>
                <c:pt idx="223">
                  <c:v>-0.59450164420768725</c:v>
                </c:pt>
                <c:pt idx="224">
                  <c:v>0.97476859594524579</c:v>
                </c:pt>
                <c:pt idx="225">
                  <c:v>-0.13044663650888252</c:v>
                </c:pt>
                <c:pt idx="226">
                  <c:v>0.57420328760953199</c:v>
                </c:pt>
                <c:pt idx="227">
                  <c:v>1.9809731583361423</c:v>
                </c:pt>
                <c:pt idx="228">
                  <c:v>1.1408088730530557</c:v>
                </c:pt>
                <c:pt idx="229">
                  <c:v>0.84366367371895301</c:v>
                </c:pt>
                <c:pt idx="230">
                  <c:v>-0.90645421155874795</c:v>
                </c:pt>
                <c:pt idx="231">
                  <c:v>1.0958771200845225</c:v>
                </c:pt>
                <c:pt idx="232">
                  <c:v>0.98424625841819691</c:v>
                </c:pt>
                <c:pt idx="233">
                  <c:v>0.18310270963811992</c:v>
                </c:pt>
                <c:pt idx="234">
                  <c:v>1.316983206847385</c:v>
                </c:pt>
                <c:pt idx="235">
                  <c:v>1.2040937933206801</c:v>
                </c:pt>
                <c:pt idx="236">
                  <c:v>-0.40689467877399382</c:v>
                </c:pt>
                <c:pt idx="237">
                  <c:v>0.76717700027859037</c:v>
                </c:pt>
                <c:pt idx="238">
                  <c:v>1.0439378245176729</c:v>
                </c:pt>
                <c:pt idx="239">
                  <c:v>1.8042834656157587</c:v>
                </c:pt>
                <c:pt idx="240">
                  <c:v>0.81097069774909813</c:v>
                </c:pt>
                <c:pt idx="241">
                  <c:v>-1.9507621736303267</c:v>
                </c:pt>
                <c:pt idx="242">
                  <c:v>1.1358524213475958</c:v>
                </c:pt>
                <c:pt idx="243">
                  <c:v>0.48567108953533933</c:v>
                </c:pt>
                <c:pt idx="244">
                  <c:v>-1.0843978498056266</c:v>
                </c:pt>
                <c:pt idx="245">
                  <c:v>-0.26203791780268765</c:v>
                </c:pt>
                <c:pt idx="246">
                  <c:v>0.6765661864954553</c:v>
                </c:pt>
                <c:pt idx="247">
                  <c:v>-1.2421927782892348</c:v>
                </c:pt>
                <c:pt idx="248">
                  <c:v>-0.28443475426622916</c:v>
                </c:pt>
                <c:pt idx="249">
                  <c:v>0.40149848134604765</c:v>
                </c:pt>
                <c:pt idx="250">
                  <c:v>-0.46309462864684497</c:v>
                </c:pt>
                <c:pt idx="251">
                  <c:v>-2.1537593419598178</c:v>
                </c:pt>
                <c:pt idx="252">
                  <c:v>0.65430019482922785</c:v>
                </c:pt>
                <c:pt idx="253">
                  <c:v>1.4906290462815022</c:v>
                </c:pt>
                <c:pt idx="254">
                  <c:v>0.80227237656925865</c:v>
                </c:pt>
                <c:pt idx="255">
                  <c:v>-0.75154589252871729</c:v>
                </c:pt>
                <c:pt idx="256">
                  <c:v>0.42773496920941251</c:v>
                </c:pt>
                <c:pt idx="257">
                  <c:v>0.64125487284433702</c:v>
                </c:pt>
                <c:pt idx="258">
                  <c:v>0.32726853767017627</c:v>
                </c:pt>
                <c:pt idx="259">
                  <c:v>2.073160196081151</c:v>
                </c:pt>
                <c:pt idx="260">
                  <c:v>-1.1950254808936276</c:v>
                </c:pt>
                <c:pt idx="261">
                  <c:v>-1.9479517699127606</c:v>
                </c:pt>
                <c:pt idx="262">
                  <c:v>-0.60402923612545234</c:v>
                </c:pt>
                <c:pt idx="263">
                  <c:v>0.40105137510887684</c:v>
                </c:pt>
                <c:pt idx="264">
                  <c:v>0.13081879251197029</c:v>
                </c:pt>
                <c:pt idx="265">
                  <c:v>2.4669072436338357</c:v>
                </c:pt>
                <c:pt idx="266">
                  <c:v>-0.27027658655201664</c:v>
                </c:pt>
                <c:pt idx="267">
                  <c:v>0.86288851024094271</c:v>
                </c:pt>
                <c:pt idx="268">
                  <c:v>-0.59214042278691359</c:v>
                </c:pt>
                <c:pt idx="269">
                  <c:v>-7.2815681254007461E-2</c:v>
                </c:pt>
                <c:pt idx="270">
                  <c:v>-0.47272267674332663</c:v>
                </c:pt>
                <c:pt idx="271">
                  <c:v>0.23318373918672577</c:v>
                </c:pt>
                <c:pt idx="272">
                  <c:v>1.733698976280698</c:v>
                </c:pt>
                <c:pt idx="273">
                  <c:v>-5.3601613235537186E-2</c:v>
                </c:pt>
                <c:pt idx="274">
                  <c:v>-0.46726646282427126</c:v>
                </c:pt>
                <c:pt idx="275">
                  <c:v>0.45099590220664032</c:v>
                </c:pt>
                <c:pt idx="276">
                  <c:v>-1.4226562172186008</c:v>
                </c:pt>
                <c:pt idx="277">
                  <c:v>1.2918638205572388</c:v>
                </c:pt>
                <c:pt idx="278">
                  <c:v>1.169326544267403</c:v>
                </c:pt>
                <c:pt idx="279">
                  <c:v>-1.354735400458263</c:v>
                </c:pt>
                <c:pt idx="280">
                  <c:v>-1.4374572699476571</c:v>
                </c:pt>
                <c:pt idx="281">
                  <c:v>-2.4499005652118825E-2</c:v>
                </c:pt>
                <c:pt idx="282">
                  <c:v>0.49372147929210625</c:v>
                </c:pt>
                <c:pt idx="283">
                  <c:v>0.25611689880405425</c:v>
                </c:pt>
                <c:pt idx="284">
                  <c:v>1.9033756920340469E-2</c:v>
                </c:pt>
                <c:pt idx="285">
                  <c:v>0.14726894954317651</c:v>
                </c:pt>
                <c:pt idx="286">
                  <c:v>1.0145388233402828</c:v>
                </c:pt>
                <c:pt idx="287">
                  <c:v>0.32352903632498686</c:v>
                </c:pt>
                <c:pt idx="288">
                  <c:v>-0.45397433421454536</c:v>
                </c:pt>
                <c:pt idx="289">
                  <c:v>0.48254433673173691</c:v>
                </c:pt>
                <c:pt idx="290">
                  <c:v>2.1474631118616996</c:v>
                </c:pt>
                <c:pt idx="291">
                  <c:v>-3.602584353213218E-2</c:v>
                </c:pt>
                <c:pt idx="292">
                  <c:v>-1.4070734295089953</c:v>
                </c:pt>
                <c:pt idx="293">
                  <c:v>-1.5909414968925999</c:v>
                </c:pt>
                <c:pt idx="294">
                  <c:v>-0.87728384479252164</c:v>
                </c:pt>
                <c:pt idx="295">
                  <c:v>-0.22724989033141541</c:v>
                </c:pt>
                <c:pt idx="296">
                  <c:v>-0.52859121200248804</c:v>
                </c:pt>
                <c:pt idx="297">
                  <c:v>1.2388622415670028</c:v>
                </c:pt>
                <c:pt idx="298">
                  <c:v>0.89373324420263611</c:v>
                </c:pt>
                <c:pt idx="299">
                  <c:v>-0.61710648240858068</c:v>
                </c:pt>
                <c:pt idx="300">
                  <c:v>-1.7599954531900039</c:v>
                </c:pt>
                <c:pt idx="301">
                  <c:v>-0.61834937822860991</c:v>
                </c:pt>
                <c:pt idx="302">
                  <c:v>0.92159467502202452</c:v>
                </c:pt>
                <c:pt idx="303">
                  <c:v>0.60692577677266335</c:v>
                </c:pt>
                <c:pt idx="304">
                  <c:v>1.4837471828387827</c:v>
                </c:pt>
                <c:pt idx="305">
                  <c:v>4.0130510864260734E-2</c:v>
                </c:pt>
                <c:pt idx="306">
                  <c:v>0.20314251806381894</c:v>
                </c:pt>
                <c:pt idx="307">
                  <c:v>0.94747334858138144</c:v>
                </c:pt>
                <c:pt idx="308">
                  <c:v>-2.0599970415688982</c:v>
                </c:pt>
                <c:pt idx="309">
                  <c:v>1.6343599854273931</c:v>
                </c:pt>
                <c:pt idx="310">
                  <c:v>0.52939732234083614</c:v>
                </c:pt>
                <c:pt idx="311">
                  <c:v>1.221264518461038</c:v>
                </c:pt>
                <c:pt idx="312">
                  <c:v>-0.24817102981213679</c:v>
                </c:pt>
                <c:pt idx="313">
                  <c:v>-1.0300495746791092</c:v>
                </c:pt>
                <c:pt idx="314">
                  <c:v>-0.4079121371525693</c:v>
                </c:pt>
                <c:pt idx="315">
                  <c:v>0.43703111738554373</c:v>
                </c:pt>
                <c:pt idx="316">
                  <c:v>0.81606789672931113</c:v>
                </c:pt>
                <c:pt idx="317">
                  <c:v>0.46208400686763995</c:v>
                </c:pt>
                <c:pt idx="318">
                  <c:v>-0.42942258001326244</c:v>
                </c:pt>
                <c:pt idx="319">
                  <c:v>-1.6705697812779892</c:v>
                </c:pt>
                <c:pt idx="320">
                  <c:v>-1.2682823491723467</c:v>
                </c:pt>
                <c:pt idx="321">
                  <c:v>-0.43065090920890886</c:v>
                </c:pt>
                <c:pt idx="322">
                  <c:v>-0.91193801109929518</c:v>
                </c:pt>
                <c:pt idx="323">
                  <c:v>0.63733260407543013</c:v>
                </c:pt>
                <c:pt idx="324">
                  <c:v>0.1399743752773305</c:v>
                </c:pt>
                <c:pt idx="325">
                  <c:v>0.32540469829747126</c:v>
                </c:pt>
                <c:pt idx="326">
                  <c:v>-0.92484698875170335</c:v>
                </c:pt>
                <c:pt idx="327">
                  <c:v>3.9580518844253954E-2</c:v>
                </c:pt>
                <c:pt idx="328">
                  <c:v>0.46405465880281727</c:v>
                </c:pt>
                <c:pt idx="329">
                  <c:v>1.0149237850809882</c:v>
                </c:pt>
                <c:pt idx="330">
                  <c:v>0.18770921306144533</c:v>
                </c:pt>
                <c:pt idx="331">
                  <c:v>-0.99425171437710991</c:v>
                </c:pt>
                <c:pt idx="332">
                  <c:v>0.12651918425625228</c:v>
                </c:pt>
                <c:pt idx="333">
                  <c:v>0.58728245102567256</c:v>
                </c:pt>
                <c:pt idx="334">
                  <c:v>0.59348368980669386</c:v>
                </c:pt>
                <c:pt idx="335">
                  <c:v>-2.0521294527405636</c:v>
                </c:pt>
                <c:pt idx="336">
                  <c:v>-1.3590382481331904</c:v>
                </c:pt>
                <c:pt idx="337">
                  <c:v>-2.0004883489919196</c:v>
                </c:pt>
                <c:pt idx="338">
                  <c:v>-0.82648306767308721</c:v>
                </c:pt>
                <c:pt idx="339">
                  <c:v>5.114355427989084E-2</c:v>
                </c:pt>
                <c:pt idx="340">
                  <c:v>0.74863287940674506</c:v>
                </c:pt>
                <c:pt idx="341">
                  <c:v>0.18270199142701879</c:v>
                </c:pt>
                <c:pt idx="342">
                  <c:v>-1.7605732958435807</c:v>
                </c:pt>
                <c:pt idx="343">
                  <c:v>-1.624055355940635</c:v>
                </c:pt>
                <c:pt idx="344">
                  <c:v>-1.2745672148918523</c:v>
                </c:pt>
                <c:pt idx="345">
                  <c:v>0.48458225173062869</c:v>
                </c:pt>
                <c:pt idx="346">
                  <c:v>-0.43461662164255593</c:v>
                </c:pt>
                <c:pt idx="347">
                  <c:v>-0.81627248390033591</c:v>
                </c:pt>
                <c:pt idx="348">
                  <c:v>-0.12379689813533186</c:v>
                </c:pt>
                <c:pt idx="349">
                  <c:v>-2.3133869731634769</c:v>
                </c:pt>
                <c:pt idx="350">
                  <c:v>-0.45325517114297176</c:v>
                </c:pt>
                <c:pt idx="351">
                  <c:v>-1.750303695078205E-2</c:v>
                </c:pt>
                <c:pt idx="352">
                  <c:v>0.2848272635814042</c:v>
                </c:pt>
                <c:pt idx="353">
                  <c:v>0.41487827294442908</c:v>
                </c:pt>
                <c:pt idx="354">
                  <c:v>-0.63239977465487496</c:v>
                </c:pt>
                <c:pt idx="355">
                  <c:v>1.2823899748879086</c:v>
                </c:pt>
                <c:pt idx="356">
                  <c:v>-0.1399879077645319</c:v>
                </c:pt>
                <c:pt idx="357">
                  <c:v>-0.67198219586901864</c:v>
                </c:pt>
                <c:pt idx="358">
                  <c:v>0.25679842629248645</c:v>
                </c:pt>
                <c:pt idx="359">
                  <c:v>-5.2218993515182568E-2</c:v>
                </c:pt>
                <c:pt idx="360">
                  <c:v>8.8169664725963534E-3</c:v>
                </c:pt>
                <c:pt idx="361">
                  <c:v>-0.50815316866514704</c:v>
                </c:pt>
                <c:pt idx="362">
                  <c:v>-0.37351949967483883</c:v>
                </c:pt>
                <c:pt idx="363">
                  <c:v>0.68368161066314803</c:v>
                </c:pt>
                <c:pt idx="364">
                  <c:v>-0.20131359442870589</c:v>
                </c:pt>
                <c:pt idx="365">
                  <c:v>-0.4856524066088464</c:v>
                </c:pt>
                <c:pt idx="366">
                  <c:v>-0.39795355568164509</c:v>
                </c:pt>
                <c:pt idx="367">
                  <c:v>-0.88631682174169524</c:v>
                </c:pt>
                <c:pt idx="368">
                  <c:v>0.31799614019571298</c:v>
                </c:pt>
                <c:pt idx="369">
                  <c:v>-1.4008587732845315</c:v>
                </c:pt>
                <c:pt idx="370">
                  <c:v>0.98001674366608116</c:v>
                </c:pt>
                <c:pt idx="371">
                  <c:v>1.2790973237522687</c:v>
                </c:pt>
                <c:pt idx="372">
                  <c:v>2.1200772570105668</c:v>
                </c:pt>
                <c:pt idx="373">
                  <c:v>-1.336060808557167</c:v>
                </c:pt>
                <c:pt idx="374">
                  <c:v>0.10010872055417012</c:v>
                </c:pt>
                <c:pt idx="375">
                  <c:v>0.57281014615021464</c:v>
                </c:pt>
                <c:pt idx="376">
                  <c:v>0.56493849754879322</c:v>
                </c:pt>
                <c:pt idx="377">
                  <c:v>-0.69192136909543545</c:v>
                </c:pt>
                <c:pt idx="378">
                  <c:v>0.27666907976941985</c:v>
                </c:pt>
                <c:pt idx="379">
                  <c:v>-1.0719439505442658</c:v>
                </c:pt>
                <c:pt idx="380">
                  <c:v>-0.80742347893012212</c:v>
                </c:pt>
                <c:pt idx="381">
                  <c:v>-0.37414832050748265</c:v>
                </c:pt>
                <c:pt idx="382">
                  <c:v>-0.65755741273859203</c:v>
                </c:pt>
                <c:pt idx="383">
                  <c:v>0.6344254677997252</c:v>
                </c:pt>
                <c:pt idx="384">
                  <c:v>0.13368687681425828</c:v>
                </c:pt>
                <c:pt idx="385">
                  <c:v>-0.49820871535239974</c:v>
                </c:pt>
                <c:pt idx="386">
                  <c:v>-0.29272812420143463</c:v>
                </c:pt>
                <c:pt idx="387">
                  <c:v>-1.5740028086431825</c:v>
                </c:pt>
                <c:pt idx="388">
                  <c:v>-0.42056112648597049</c:v>
                </c:pt>
                <c:pt idx="389">
                  <c:v>-0.451269098640802</c:v>
                </c:pt>
                <c:pt idx="390">
                  <c:v>0.35305398790955073</c:v>
                </c:pt>
                <c:pt idx="391">
                  <c:v>-0.63662286722643935</c:v>
                </c:pt>
                <c:pt idx="392">
                  <c:v>0.20226575253911902</c:v>
                </c:pt>
                <c:pt idx="393">
                  <c:v>-0.71214248594126217</c:v>
                </c:pt>
                <c:pt idx="394">
                  <c:v>-0.1588407389601342</c:v>
                </c:pt>
                <c:pt idx="395">
                  <c:v>-0.36280328258382455</c:v>
                </c:pt>
                <c:pt idx="396">
                  <c:v>-0.76650422197169976</c:v>
                </c:pt>
                <c:pt idx="397">
                  <c:v>-0.65770415612854305</c:v>
                </c:pt>
                <c:pt idx="398">
                  <c:v>-1.1293802910510586</c:v>
                </c:pt>
                <c:pt idx="399">
                  <c:v>-0.11130230626118456</c:v>
                </c:pt>
                <c:pt idx="400">
                  <c:v>0.87849011157753165</c:v>
                </c:pt>
                <c:pt idx="401">
                  <c:v>1.7634352552911248</c:v>
                </c:pt>
                <c:pt idx="402">
                  <c:v>0.5433602179610092</c:v>
                </c:pt>
                <c:pt idx="403">
                  <c:v>0.40245376612354905</c:v>
                </c:pt>
                <c:pt idx="404">
                  <c:v>0.33167981120319578</c:v>
                </c:pt>
                <c:pt idx="405">
                  <c:v>0.75420373278267172</c:v>
                </c:pt>
                <c:pt idx="406">
                  <c:v>0.30384907883052226</c:v>
                </c:pt>
                <c:pt idx="407">
                  <c:v>1.3378553410256464</c:v>
                </c:pt>
                <c:pt idx="408">
                  <c:v>-0.31546915943727377</c:v>
                </c:pt>
                <c:pt idx="409">
                  <c:v>-0.62189087385202613</c:v>
                </c:pt>
                <c:pt idx="410">
                  <c:v>-1.2373034859044709</c:v>
                </c:pt>
                <c:pt idx="411">
                  <c:v>3.146140865026114E-2</c:v>
                </c:pt>
                <c:pt idx="412">
                  <c:v>-0.33604306404829504</c:v>
                </c:pt>
                <c:pt idx="413">
                  <c:v>-0.80244961387887193</c:v>
                </c:pt>
                <c:pt idx="414">
                  <c:v>-0.41426909991037952</c:v>
                </c:pt>
                <c:pt idx="415">
                  <c:v>-1.0673646198117321</c:v>
                </c:pt>
                <c:pt idx="416">
                  <c:v>0.57735016799822836</c:v>
                </c:pt>
                <c:pt idx="417">
                  <c:v>2.1974232999032797E-2</c:v>
                </c:pt>
                <c:pt idx="418">
                  <c:v>-1.4337564895930879E-2</c:v>
                </c:pt>
                <c:pt idx="419">
                  <c:v>1.9193740225215918</c:v>
                </c:pt>
                <c:pt idx="420">
                  <c:v>-3.0159994423428736E-2</c:v>
                </c:pt>
                <c:pt idx="421">
                  <c:v>7.3676274878748546E-2</c:v>
                </c:pt>
                <c:pt idx="422">
                  <c:v>-1.2833015800968153</c:v>
                </c:pt>
                <c:pt idx="423">
                  <c:v>-2.3708775461603935</c:v>
                </c:pt>
                <c:pt idx="424">
                  <c:v>0.59644391212869508</c:v>
                </c:pt>
                <c:pt idx="425">
                  <c:v>-1.8506573398280672</c:v>
                </c:pt>
                <c:pt idx="426">
                  <c:v>-0.40773866311497264</c:v>
                </c:pt>
                <c:pt idx="427">
                  <c:v>1.3436242237778631</c:v>
                </c:pt>
                <c:pt idx="428">
                  <c:v>0.33144369789931527</c:v>
                </c:pt>
                <c:pt idx="429">
                  <c:v>6.0325149528627019E-2</c:v>
                </c:pt>
                <c:pt idx="430">
                  <c:v>0.13463858475449647</c:v>
                </c:pt>
                <c:pt idx="431">
                  <c:v>8.1173045547335024E-2</c:v>
                </c:pt>
                <c:pt idx="432">
                  <c:v>-0.89133250050695978</c:v>
                </c:pt>
                <c:pt idx="433">
                  <c:v>-0.72389939800557423</c:v>
                </c:pt>
                <c:pt idx="434">
                  <c:v>1.0666241465091189</c:v>
                </c:pt>
                <c:pt idx="435">
                  <c:v>-8.3938869846794453E-2</c:v>
                </c:pt>
                <c:pt idx="436">
                  <c:v>0.78408346627255432</c:v>
                </c:pt>
                <c:pt idx="437">
                  <c:v>0.57943886244100717</c:v>
                </c:pt>
                <c:pt idx="438">
                  <c:v>1.1329980882878798</c:v>
                </c:pt>
                <c:pt idx="439">
                  <c:v>-0.44413191350618419</c:v>
                </c:pt>
                <c:pt idx="440">
                  <c:v>-0.44791309346089786</c:v>
                </c:pt>
                <c:pt idx="441">
                  <c:v>0.35422856197020203</c:v>
                </c:pt>
                <c:pt idx="442">
                  <c:v>-1.6141388880592653</c:v>
                </c:pt>
                <c:pt idx="443">
                  <c:v>-0.17006950644049207</c:v>
                </c:pt>
                <c:pt idx="444">
                  <c:v>-0.14267341476925682</c:v>
                </c:pt>
                <c:pt idx="445">
                  <c:v>0.72968417778489969</c:v>
                </c:pt>
                <c:pt idx="446">
                  <c:v>0.23457231928584371</c:v>
                </c:pt>
                <c:pt idx="447">
                  <c:v>-0.75446027789621017</c:v>
                </c:pt>
                <c:pt idx="448">
                  <c:v>1.3832819936609038</c:v>
                </c:pt>
                <c:pt idx="449">
                  <c:v>-1.1082676676693595</c:v>
                </c:pt>
                <c:pt idx="450">
                  <c:v>-1.3344162272741344</c:v>
                </c:pt>
                <c:pt idx="451">
                  <c:v>-2.1114551316980618E-2</c:v>
                </c:pt>
                <c:pt idx="452">
                  <c:v>-1.1121151780235365</c:v>
                </c:pt>
                <c:pt idx="453">
                  <c:v>-0.72568239768199705</c:v>
                </c:pt>
                <c:pt idx="454">
                  <c:v>-0.28406742870598384</c:v>
                </c:pt>
                <c:pt idx="455">
                  <c:v>1.2939211214319397</c:v>
                </c:pt>
                <c:pt idx="456">
                  <c:v>-1.7239177094541565</c:v>
                </c:pt>
                <c:pt idx="457">
                  <c:v>-0.66798271064923409</c:v>
                </c:pt>
                <c:pt idx="458">
                  <c:v>-1.2023530826025659</c:v>
                </c:pt>
                <c:pt idx="459">
                  <c:v>1.8113047423897095</c:v>
                </c:pt>
                <c:pt idx="460">
                  <c:v>0.45094243363522629</c:v>
                </c:pt>
                <c:pt idx="461">
                  <c:v>0.27627169538483298</c:v>
                </c:pt>
                <c:pt idx="462">
                  <c:v>-1.932972900498614</c:v>
                </c:pt>
                <c:pt idx="463">
                  <c:v>7.5538961992810266E-2</c:v>
                </c:pt>
                <c:pt idx="464">
                  <c:v>-1.8472019017502432</c:v>
                </c:pt>
                <c:pt idx="465">
                  <c:v>1.1156205473879608</c:v>
                </c:pt>
                <c:pt idx="466">
                  <c:v>0.60667699546615372</c:v>
                </c:pt>
                <c:pt idx="467">
                  <c:v>-0.61150710435155498</c:v>
                </c:pt>
                <c:pt idx="468">
                  <c:v>2.4340156045665848E-2</c:v>
                </c:pt>
                <c:pt idx="469">
                  <c:v>-1.3352201825547869</c:v>
                </c:pt>
                <c:pt idx="470">
                  <c:v>0.56376341667901053</c:v>
                </c:pt>
                <c:pt idx="471">
                  <c:v>0.90358695300295655</c:v>
                </c:pt>
                <c:pt idx="472">
                  <c:v>-8.7252408853066732E-2</c:v>
                </c:pt>
                <c:pt idx="473">
                  <c:v>0.12855199663823899</c:v>
                </c:pt>
                <c:pt idx="474">
                  <c:v>0.53667043248400415</c:v>
                </c:pt>
                <c:pt idx="475">
                  <c:v>0.29229664878955719</c:v>
                </c:pt>
                <c:pt idx="476">
                  <c:v>0.41892183263402155</c:v>
                </c:pt>
                <c:pt idx="477">
                  <c:v>-0.84762325017542817</c:v>
                </c:pt>
                <c:pt idx="478">
                  <c:v>0.35583365097734454</c:v>
                </c:pt>
                <c:pt idx="479">
                  <c:v>1.3809403793921498</c:v>
                </c:pt>
                <c:pt idx="480">
                  <c:v>-0.1199656310269915</c:v>
                </c:pt>
                <c:pt idx="481">
                  <c:v>-6.8072543997834051E-2</c:v>
                </c:pt>
                <c:pt idx="482">
                  <c:v>1.0906208733484148</c:v>
                </c:pt>
                <c:pt idx="483">
                  <c:v>0.20096788548302849</c:v>
                </c:pt>
                <c:pt idx="484">
                  <c:v>-1.237003746231921</c:v>
                </c:pt>
                <c:pt idx="485">
                  <c:v>-0.87272263433997943</c:v>
                </c:pt>
                <c:pt idx="486">
                  <c:v>-1.1546499611733123</c:v>
                </c:pt>
                <c:pt idx="487">
                  <c:v>-0.40830602571902491</c:v>
                </c:pt>
                <c:pt idx="488">
                  <c:v>-0.37666895926136251</c:v>
                </c:pt>
                <c:pt idx="489">
                  <c:v>1.2670238385739991</c:v>
                </c:pt>
                <c:pt idx="490">
                  <c:v>0.6344029742253765</c:v>
                </c:pt>
                <c:pt idx="491">
                  <c:v>-0.17015497874633756</c:v>
                </c:pt>
                <c:pt idx="492">
                  <c:v>1.5364517486774791</c:v>
                </c:pt>
                <c:pt idx="493">
                  <c:v>-7.2672135379228966E-2</c:v>
                </c:pt>
                <c:pt idx="494">
                  <c:v>-0.72311957991675357</c:v>
                </c:pt>
                <c:pt idx="495">
                  <c:v>-0.35945689555021798</c:v>
                </c:pt>
                <c:pt idx="496">
                  <c:v>9.1980526379726781E-3</c:v>
                </c:pt>
                <c:pt idx="497">
                  <c:v>0.90263515698256025</c:v>
                </c:pt>
                <c:pt idx="498">
                  <c:v>0.55699086733124181</c:v>
                </c:pt>
                <c:pt idx="499">
                  <c:v>0.26763156953521883</c:v>
                </c:pt>
              </c:numCache>
            </c:numRef>
          </c:xVal>
          <c:yVal>
            <c:numRef>
              <c:f>'1_Beta_N_Correlation'!$D$23:$D$522</c:f>
              <c:numCache>
                <c:formatCode>General</c:formatCode>
                <c:ptCount val="5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C4-A748-A559-81DFAF7194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6464416"/>
        <c:axId val="831334848"/>
      </c:scatterChart>
      <c:valAx>
        <c:axId val="856464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334848"/>
        <c:crosses val="autoZero"/>
        <c:crossBetween val="midCat"/>
      </c:valAx>
      <c:valAx>
        <c:axId val="83133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6464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'1_Beta_N_Correlation'!$J$22</c:f>
              <c:strCache>
                <c:ptCount val="1"/>
                <c:pt idx="0">
                  <c:v>y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'1_Beta_N_Correlation'!$I$23:$I$522</c:f>
              <c:numCache>
                <c:formatCode>General</c:formatCode>
                <c:ptCount val="500"/>
                <c:pt idx="0">
                  <c:v>0.41618690140142173</c:v>
                </c:pt>
                <c:pt idx="1">
                  <c:v>1.3692574037950036</c:v>
                </c:pt>
                <c:pt idx="2">
                  <c:v>-0.67917788833668347</c:v>
                </c:pt>
                <c:pt idx="3">
                  <c:v>0.35684408289366842</c:v>
                </c:pt>
                <c:pt idx="4">
                  <c:v>-0.28914707311012189</c:v>
                </c:pt>
                <c:pt idx="5">
                  <c:v>-1.4168349238771501E-2</c:v>
                </c:pt>
                <c:pt idx="6">
                  <c:v>-1.4591644778113706</c:v>
                </c:pt>
                <c:pt idx="7">
                  <c:v>1.4069033816025611</c:v>
                </c:pt>
                <c:pt idx="8">
                  <c:v>0.7384786209942692</c:v>
                </c:pt>
                <c:pt idx="9">
                  <c:v>1.5626686663151534</c:v>
                </c:pt>
                <c:pt idx="10">
                  <c:v>-0.31869092363510532</c:v>
                </c:pt>
                <c:pt idx="11">
                  <c:v>-0.31822603444871633</c:v>
                </c:pt>
                <c:pt idx="12">
                  <c:v>-0.61694454688883915</c:v>
                </c:pt>
                <c:pt idx="13">
                  <c:v>-0.5739703796287795</c:v>
                </c:pt>
                <c:pt idx="14">
                  <c:v>-1.2674021921148175</c:v>
                </c:pt>
                <c:pt idx="15">
                  <c:v>0.95269686853377278</c:v>
                </c:pt>
                <c:pt idx="16">
                  <c:v>1.2996526383283644</c:v>
                </c:pt>
                <c:pt idx="17">
                  <c:v>-0.23555385402941792</c:v>
                </c:pt>
                <c:pt idx="18">
                  <c:v>0.62637674185686476</c:v>
                </c:pt>
                <c:pt idx="19">
                  <c:v>0.97672206772156278</c:v>
                </c:pt>
                <c:pt idx="20">
                  <c:v>-0.28007659791579587</c:v>
                </c:pt>
                <c:pt idx="21">
                  <c:v>-0.84127075847360444</c:v>
                </c:pt>
                <c:pt idx="22">
                  <c:v>0.34605656222180953</c:v>
                </c:pt>
                <c:pt idx="23">
                  <c:v>0.81188033344176536</c:v>
                </c:pt>
                <c:pt idx="24">
                  <c:v>-0.50367219704492328</c:v>
                </c:pt>
                <c:pt idx="25">
                  <c:v>-1.0310406073589564</c:v>
                </c:pt>
                <c:pt idx="26">
                  <c:v>-0.39795206149802431</c:v>
                </c:pt>
                <c:pt idx="27">
                  <c:v>-0.23603255400668963</c:v>
                </c:pt>
                <c:pt idx="28">
                  <c:v>1.114283479138787</c:v>
                </c:pt>
                <c:pt idx="29">
                  <c:v>-0.28308289569982537</c:v>
                </c:pt>
                <c:pt idx="30">
                  <c:v>1.4561173978648345</c:v>
                </c:pt>
                <c:pt idx="31">
                  <c:v>0.13391978667948481</c:v>
                </c:pt>
                <c:pt idx="32">
                  <c:v>-0.44920431292957202</c:v>
                </c:pt>
                <c:pt idx="33">
                  <c:v>0.1111635591272381</c:v>
                </c:pt>
                <c:pt idx="34">
                  <c:v>-0.63783034174653341</c:v>
                </c:pt>
                <c:pt idx="35">
                  <c:v>0.94588185696214233</c:v>
                </c:pt>
                <c:pt idx="36">
                  <c:v>-0.16628183287006251</c:v>
                </c:pt>
                <c:pt idx="37">
                  <c:v>-1.0499623078428035</c:v>
                </c:pt>
                <c:pt idx="38">
                  <c:v>2.2260740555902996</c:v>
                </c:pt>
                <c:pt idx="39">
                  <c:v>1.2409345538866596</c:v>
                </c:pt>
                <c:pt idx="40">
                  <c:v>-0.62093076932344293</c:v>
                </c:pt>
                <c:pt idx="41">
                  <c:v>4.464713063238452E-2</c:v>
                </c:pt>
                <c:pt idx="42">
                  <c:v>-0.56472814724095488</c:v>
                </c:pt>
                <c:pt idx="43">
                  <c:v>0.44017450361696242</c:v>
                </c:pt>
                <c:pt idx="44">
                  <c:v>0.38385353021634805</c:v>
                </c:pt>
                <c:pt idx="45">
                  <c:v>1.0373515131084947</c:v>
                </c:pt>
                <c:pt idx="46">
                  <c:v>-0.8866157844679603</c:v>
                </c:pt>
                <c:pt idx="47">
                  <c:v>-0.45530655363390388</c:v>
                </c:pt>
                <c:pt idx="48">
                  <c:v>-0.5815376901244258</c:v>
                </c:pt>
                <c:pt idx="49">
                  <c:v>0.19901231841765982</c:v>
                </c:pt>
                <c:pt idx="50">
                  <c:v>-1.4388192638098956</c:v>
                </c:pt>
                <c:pt idx="51">
                  <c:v>1.7957161255970573</c:v>
                </c:pt>
                <c:pt idx="52">
                  <c:v>-8.9933633010195052E-2</c:v>
                </c:pt>
                <c:pt idx="53">
                  <c:v>-1.1113213208563428</c:v>
                </c:pt>
                <c:pt idx="54">
                  <c:v>-1.3557806064856253</c:v>
                </c:pt>
                <c:pt idx="55">
                  <c:v>-0.94130917537888137</c:v>
                </c:pt>
                <c:pt idx="56">
                  <c:v>-0.37568510704743741</c:v>
                </c:pt>
                <c:pt idx="57">
                  <c:v>-1.3598880706993035</c:v>
                </c:pt>
                <c:pt idx="58">
                  <c:v>0.55212914367592036</c:v>
                </c:pt>
                <c:pt idx="59">
                  <c:v>0.36406883495894032</c:v>
                </c:pt>
                <c:pt idx="60">
                  <c:v>-4.5736524410885021E-2</c:v>
                </c:pt>
                <c:pt idx="61">
                  <c:v>-1.0191858872188961</c:v>
                </c:pt>
                <c:pt idx="62">
                  <c:v>-0.61308633050399042</c:v>
                </c:pt>
                <c:pt idx="63">
                  <c:v>-0.24586036808258266</c:v>
                </c:pt>
                <c:pt idx="64">
                  <c:v>-0.28891843466198158</c:v>
                </c:pt>
                <c:pt idx="65">
                  <c:v>3.893649734180082</c:v>
                </c:pt>
                <c:pt idx="66">
                  <c:v>0.36095931123287678</c:v>
                </c:pt>
                <c:pt idx="67">
                  <c:v>-2.0246566788245817</c:v>
                </c:pt>
                <c:pt idx="68">
                  <c:v>-1.2000667877510338</c:v>
                </c:pt>
                <c:pt idx="69">
                  <c:v>-0.92983349557620376</c:v>
                </c:pt>
                <c:pt idx="70">
                  <c:v>-0.37145860425258476</c:v>
                </c:pt>
                <c:pt idx="71">
                  <c:v>0.41312238046825855</c:v>
                </c:pt>
                <c:pt idx="72">
                  <c:v>0.72596644924759379</c:v>
                </c:pt>
                <c:pt idx="73">
                  <c:v>-0.38178291851333862</c:v>
                </c:pt>
                <c:pt idx="74">
                  <c:v>0.66944386570812486</c:v>
                </c:pt>
                <c:pt idx="75">
                  <c:v>-1.4217131151325373</c:v>
                </c:pt>
                <c:pt idx="76">
                  <c:v>-9.1258460325558052E-2</c:v>
                </c:pt>
                <c:pt idx="77">
                  <c:v>0.34921611601199037</c:v>
                </c:pt>
                <c:pt idx="78">
                  <c:v>0.88716584739612536</c:v>
                </c:pt>
                <c:pt idx="79">
                  <c:v>0.55349591769305362</c:v>
                </c:pt>
                <c:pt idx="80">
                  <c:v>0.42660904695381174</c:v>
                </c:pt>
                <c:pt idx="81">
                  <c:v>1.0208382092981714</c:v>
                </c:pt>
                <c:pt idx="82">
                  <c:v>6.2395545202200184E-2</c:v>
                </c:pt>
                <c:pt idx="83">
                  <c:v>0.64442407705249793</c:v>
                </c:pt>
                <c:pt idx="84">
                  <c:v>-0.84725737254555089</c:v>
                </c:pt>
                <c:pt idx="85">
                  <c:v>-0.29049816871187106</c:v>
                </c:pt>
                <c:pt idx="86">
                  <c:v>2.5428277995504081</c:v>
                </c:pt>
                <c:pt idx="87">
                  <c:v>0.13813784753695904</c:v>
                </c:pt>
                <c:pt idx="88">
                  <c:v>-2.3434583991313969</c:v>
                </c:pt>
                <c:pt idx="89">
                  <c:v>-0.76376758121249311</c:v>
                </c:pt>
                <c:pt idx="90">
                  <c:v>-0.31841186604476485</c:v>
                </c:pt>
                <c:pt idx="91">
                  <c:v>1.2972449947481968</c:v>
                </c:pt>
                <c:pt idx="92">
                  <c:v>-0.59951598496017777</c:v>
                </c:pt>
                <c:pt idx="93">
                  <c:v>0.11165239324183564</c:v>
                </c:pt>
                <c:pt idx="94">
                  <c:v>-0.22501319622666072</c:v>
                </c:pt>
                <c:pt idx="95">
                  <c:v>0.59844104307189683</c:v>
                </c:pt>
                <c:pt idx="96">
                  <c:v>0.30341270974721285</c:v>
                </c:pt>
                <c:pt idx="97">
                  <c:v>-0.45759452644924392</c:v>
                </c:pt>
                <c:pt idx="98">
                  <c:v>0.51646402890509746</c:v>
                </c:pt>
                <c:pt idx="99">
                  <c:v>0.59101660641484255</c:v>
                </c:pt>
                <c:pt idx="100">
                  <c:v>-0.21941397215682634</c:v>
                </c:pt>
                <c:pt idx="101">
                  <c:v>-1.1356869667389711</c:v>
                </c:pt>
                <c:pt idx="102">
                  <c:v>1.3513319680930849</c:v>
                </c:pt>
                <c:pt idx="103">
                  <c:v>2.385777530444555E-2</c:v>
                </c:pt>
                <c:pt idx="104">
                  <c:v>-0.41733190345918009</c:v>
                </c:pt>
                <c:pt idx="105">
                  <c:v>1.2393889313388664</c:v>
                </c:pt>
                <c:pt idx="106">
                  <c:v>-1.9703782532292011</c:v>
                </c:pt>
                <c:pt idx="107">
                  <c:v>1.3543618973201945</c:v>
                </c:pt>
                <c:pt idx="108">
                  <c:v>0.88681467017959048</c:v>
                </c:pt>
                <c:pt idx="109">
                  <c:v>0.74913024184608534</c:v>
                </c:pt>
                <c:pt idx="110">
                  <c:v>0.59550445220947723</c:v>
                </c:pt>
                <c:pt idx="111">
                  <c:v>-0.17594429901149281</c:v>
                </c:pt>
                <c:pt idx="112">
                  <c:v>-0.78150614070034896</c:v>
                </c:pt>
                <c:pt idx="113">
                  <c:v>0.83627532782427705</c:v>
                </c:pt>
                <c:pt idx="114">
                  <c:v>0.44530145078983846</c:v>
                </c:pt>
                <c:pt idx="115">
                  <c:v>2.2382301004734879</c:v>
                </c:pt>
                <c:pt idx="116">
                  <c:v>0.41009199356614007</c:v>
                </c:pt>
                <c:pt idx="117">
                  <c:v>0.26131598013454227</c:v>
                </c:pt>
                <c:pt idx="118">
                  <c:v>-1.1750704850108766</c:v>
                </c:pt>
                <c:pt idx="119">
                  <c:v>-0.7742170060095096</c:v>
                </c:pt>
                <c:pt idx="120">
                  <c:v>0.11085362406012265</c:v>
                </c:pt>
                <c:pt idx="121">
                  <c:v>-0.17248708142701344</c:v>
                </c:pt>
                <c:pt idx="122">
                  <c:v>0.7440742143328164</c:v>
                </c:pt>
                <c:pt idx="123">
                  <c:v>-1.6560967858291757</c:v>
                </c:pt>
                <c:pt idx="124">
                  <c:v>-0.98682811072846233</c:v>
                </c:pt>
                <c:pt idx="125">
                  <c:v>0.17822642418213439</c:v>
                </c:pt>
                <c:pt idx="126">
                  <c:v>-0.43077010917458836</c:v>
                </c:pt>
                <c:pt idx="127">
                  <c:v>0.66391552954428723</c:v>
                </c:pt>
                <c:pt idx="128">
                  <c:v>6.5476604896892415E-2</c:v>
                </c:pt>
                <c:pt idx="129">
                  <c:v>-0.93140017450488688</c:v>
                </c:pt>
                <c:pt idx="130">
                  <c:v>-0.33454810486822739</c:v>
                </c:pt>
                <c:pt idx="131">
                  <c:v>0.85115113312499269</c:v>
                </c:pt>
                <c:pt idx="132">
                  <c:v>-0.90045675111071022</c:v>
                </c:pt>
                <c:pt idx="133">
                  <c:v>0.8021729809033048</c:v>
                </c:pt>
                <c:pt idx="134">
                  <c:v>0.5775568116598615</c:v>
                </c:pt>
                <c:pt idx="135">
                  <c:v>-0.85330471179410539</c:v>
                </c:pt>
                <c:pt idx="136">
                  <c:v>-0.42455270825921382</c:v>
                </c:pt>
                <c:pt idx="137">
                  <c:v>0.63391035418875019</c:v>
                </c:pt>
                <c:pt idx="138">
                  <c:v>0.81887950137878851</c:v>
                </c:pt>
                <c:pt idx="139">
                  <c:v>2.0691408392152928</c:v>
                </c:pt>
                <c:pt idx="140">
                  <c:v>1.4154765527923281</c:v>
                </c:pt>
                <c:pt idx="141">
                  <c:v>0.85740892648589484</c:v>
                </c:pt>
                <c:pt idx="142">
                  <c:v>1.4199731202506691</c:v>
                </c:pt>
                <c:pt idx="143">
                  <c:v>0.44292223483939963</c:v>
                </c:pt>
                <c:pt idx="144">
                  <c:v>0.74885225381154863</c:v>
                </c:pt>
                <c:pt idx="145">
                  <c:v>0.19757278269335832</c:v>
                </c:pt>
                <c:pt idx="146">
                  <c:v>-1.3108098856979054</c:v>
                </c:pt>
                <c:pt idx="147">
                  <c:v>0.27951371290279503</c:v>
                </c:pt>
                <c:pt idx="148">
                  <c:v>-1.3313106820311584</c:v>
                </c:pt>
                <c:pt idx="149">
                  <c:v>0.80539467155412847</c:v>
                </c:pt>
                <c:pt idx="150">
                  <c:v>1.5782520632829438</c:v>
                </c:pt>
                <c:pt idx="151">
                  <c:v>-3.6704500219605669</c:v>
                </c:pt>
                <c:pt idx="152">
                  <c:v>-0.60652952854492947</c:v>
                </c:pt>
                <c:pt idx="153">
                  <c:v>0.33718975235680065</c:v>
                </c:pt>
                <c:pt idx="154">
                  <c:v>7.6772056934184721E-2</c:v>
                </c:pt>
                <c:pt idx="155">
                  <c:v>0.83072791154290648</c:v>
                </c:pt>
                <c:pt idx="156">
                  <c:v>-0.52590987816480239</c:v>
                </c:pt>
                <c:pt idx="157">
                  <c:v>-0.23641003719605125</c:v>
                </c:pt>
                <c:pt idx="158">
                  <c:v>1.8319156781192951</c:v>
                </c:pt>
                <c:pt idx="159">
                  <c:v>0.40650320933890099</c:v>
                </c:pt>
                <c:pt idx="160">
                  <c:v>9.4827204784451863E-2</c:v>
                </c:pt>
                <c:pt idx="161">
                  <c:v>-3.8873652570934567E-4</c:v>
                </c:pt>
                <c:pt idx="162">
                  <c:v>0.86764308198142259</c:v>
                </c:pt>
                <c:pt idx="163">
                  <c:v>-0.42101958886476659</c:v>
                </c:pt>
                <c:pt idx="164">
                  <c:v>-0.81980646838122051</c:v>
                </c:pt>
                <c:pt idx="165">
                  <c:v>-2.5242408853285627</c:v>
                </c:pt>
                <c:pt idx="166">
                  <c:v>-1.1973309787638977</c:v>
                </c:pt>
                <c:pt idx="167">
                  <c:v>-0.76820348535726635</c:v>
                </c:pt>
                <c:pt idx="168">
                  <c:v>0.760085651262146</c:v>
                </c:pt>
                <c:pt idx="169">
                  <c:v>0.70737049085904091</c:v>
                </c:pt>
                <c:pt idx="170">
                  <c:v>1.7072465412499684</c:v>
                </c:pt>
                <c:pt idx="171">
                  <c:v>-0.94402274683151621</c:v>
                </c:pt>
                <c:pt idx="172">
                  <c:v>-0.48156066068123726</c:v>
                </c:pt>
                <c:pt idx="173">
                  <c:v>-4.2971760724141286E-2</c:v>
                </c:pt>
                <c:pt idx="174">
                  <c:v>-1.663409941131788</c:v>
                </c:pt>
                <c:pt idx="175">
                  <c:v>-1.6282539368593776</c:v>
                </c:pt>
                <c:pt idx="176">
                  <c:v>-0.13361325274862507</c:v>
                </c:pt>
                <c:pt idx="177">
                  <c:v>1.7567090364967219</c:v>
                </c:pt>
                <c:pt idx="178">
                  <c:v>-0.31976455111428753</c:v>
                </c:pt>
                <c:pt idx="179">
                  <c:v>-0.19356392103409154</c:v>
                </c:pt>
                <c:pt idx="180">
                  <c:v>-0.34430367675263185</c:v>
                </c:pt>
                <c:pt idx="181">
                  <c:v>-0.35083798730814669</c:v>
                </c:pt>
                <c:pt idx="182">
                  <c:v>-0.55182612866990766</c:v>
                </c:pt>
                <c:pt idx="183">
                  <c:v>-0.36222703832788994</c:v>
                </c:pt>
                <c:pt idx="184">
                  <c:v>-1.4120571501542503</c:v>
                </c:pt>
                <c:pt idx="185">
                  <c:v>-0.40860953060992461</c:v>
                </c:pt>
                <c:pt idx="186">
                  <c:v>0.94701260730510262</c:v>
                </c:pt>
                <c:pt idx="187">
                  <c:v>1.4665437135808086</c:v>
                </c:pt>
                <c:pt idx="188">
                  <c:v>0.3998978366249954</c:v>
                </c:pt>
                <c:pt idx="189">
                  <c:v>2.0758220420148845</c:v>
                </c:pt>
                <c:pt idx="190">
                  <c:v>-0.58339552969568265</c:v>
                </c:pt>
                <c:pt idx="191">
                  <c:v>-2.8166675117909754E-2</c:v>
                </c:pt>
                <c:pt idx="192">
                  <c:v>0.89095814572859477</c:v>
                </c:pt>
                <c:pt idx="193">
                  <c:v>0.31325440010236721</c:v>
                </c:pt>
                <c:pt idx="194">
                  <c:v>-0.40986948146015018</c:v>
                </c:pt>
                <c:pt idx="195">
                  <c:v>2.2253191457991934</c:v>
                </c:pt>
                <c:pt idx="196">
                  <c:v>-0.75109531674074836</c:v>
                </c:pt>
                <c:pt idx="197">
                  <c:v>0.89345459559710516</c:v>
                </c:pt>
                <c:pt idx="198">
                  <c:v>0.56525005011066665</c:v>
                </c:pt>
                <c:pt idx="199">
                  <c:v>0.41219649522071466</c:v>
                </c:pt>
                <c:pt idx="200">
                  <c:v>-6.5460712074727426E-3</c:v>
                </c:pt>
                <c:pt idx="201">
                  <c:v>0.52520091099262112</c:v>
                </c:pt>
                <c:pt idx="202">
                  <c:v>-0.42437543344648559</c:v>
                </c:pt>
                <c:pt idx="203">
                  <c:v>0.2382107736411673</c:v>
                </c:pt>
                <c:pt idx="204">
                  <c:v>0.2629039920469865</c:v>
                </c:pt>
                <c:pt idx="205">
                  <c:v>-0.23807621666184992</c:v>
                </c:pt>
                <c:pt idx="206">
                  <c:v>1.5490664150562194</c:v>
                </c:pt>
                <c:pt idx="207">
                  <c:v>0.21419008386726424</c:v>
                </c:pt>
                <c:pt idx="208">
                  <c:v>2.093235129603995</c:v>
                </c:pt>
                <c:pt idx="209">
                  <c:v>-0.50437778565685032</c:v>
                </c:pt>
                <c:pt idx="210">
                  <c:v>0.34609209052319884</c:v>
                </c:pt>
                <c:pt idx="211">
                  <c:v>-0.80376184035365061</c:v>
                </c:pt>
                <c:pt idx="212">
                  <c:v>8.2436340988212023E-2</c:v>
                </c:pt>
                <c:pt idx="213">
                  <c:v>1.1718087166193338</c:v>
                </c:pt>
                <c:pt idx="214">
                  <c:v>-1.1389339910388083</c:v>
                </c:pt>
                <c:pt idx="215">
                  <c:v>0.50401766090755895</c:v>
                </c:pt>
                <c:pt idx="216">
                  <c:v>0.50560547510750375</c:v>
                </c:pt>
                <c:pt idx="217">
                  <c:v>1.4633488029413246</c:v>
                </c:pt>
                <c:pt idx="218">
                  <c:v>-1.5595025960210931</c:v>
                </c:pt>
                <c:pt idx="219">
                  <c:v>1.4942283897395012</c:v>
                </c:pt>
                <c:pt idx="220">
                  <c:v>9.693178907514112E-2</c:v>
                </c:pt>
                <c:pt idx="221">
                  <c:v>1.4080467714416967</c:v>
                </c:pt>
                <c:pt idx="222">
                  <c:v>-2.2359358769345348</c:v>
                </c:pt>
                <c:pt idx="223">
                  <c:v>1.3363431157177033</c:v>
                </c:pt>
                <c:pt idx="224">
                  <c:v>0.80584157855622263</c:v>
                </c:pt>
                <c:pt idx="225">
                  <c:v>-0.52462604418145697</c:v>
                </c:pt>
                <c:pt idx="226">
                  <c:v>1.361553793770566</c:v>
                </c:pt>
                <c:pt idx="227">
                  <c:v>0.84630792516560771</c:v>
                </c:pt>
                <c:pt idx="228">
                  <c:v>0.81347779979428214</c:v>
                </c:pt>
                <c:pt idx="229">
                  <c:v>0.75912059967709122</c:v>
                </c:pt>
                <c:pt idx="230">
                  <c:v>-1.7384345345719447</c:v>
                </c:pt>
                <c:pt idx="231">
                  <c:v>-0.89087114625654162</c:v>
                </c:pt>
                <c:pt idx="232">
                  <c:v>-0.14406899098002723</c:v>
                </c:pt>
                <c:pt idx="233">
                  <c:v>1.4546509141264365</c:v>
                </c:pt>
                <c:pt idx="234">
                  <c:v>0.81239685697347608</c:v>
                </c:pt>
                <c:pt idx="235">
                  <c:v>-0.77129447352355984</c:v>
                </c:pt>
                <c:pt idx="236">
                  <c:v>0.57943208419375958</c:v>
                </c:pt>
                <c:pt idx="237">
                  <c:v>-0.91596323304015326</c:v>
                </c:pt>
                <c:pt idx="238">
                  <c:v>0.17144325319385731</c:v>
                </c:pt>
                <c:pt idx="239">
                  <c:v>-1.1072886304416172</c:v>
                </c:pt>
                <c:pt idx="240">
                  <c:v>-0.32423059763421708</c:v>
                </c:pt>
                <c:pt idx="241">
                  <c:v>-1.1626658577152391</c:v>
                </c:pt>
                <c:pt idx="242">
                  <c:v>-0.94929864475880443</c:v>
                </c:pt>
                <c:pt idx="243">
                  <c:v>-1.2531372637849481</c:v>
                </c:pt>
                <c:pt idx="244">
                  <c:v>1.3358103188056378</c:v>
                </c:pt>
                <c:pt idx="245">
                  <c:v>1.9285365667191534</c:v>
                </c:pt>
                <c:pt idx="246">
                  <c:v>0.74956256599793603</c:v>
                </c:pt>
                <c:pt idx="247">
                  <c:v>1.4648915729450502</c:v>
                </c:pt>
                <c:pt idx="248">
                  <c:v>0.42024804452079234</c:v>
                </c:pt>
                <c:pt idx="249">
                  <c:v>-0.72210492972719087</c:v>
                </c:pt>
                <c:pt idx="250">
                  <c:v>-0.4107027612395005</c:v>
                </c:pt>
                <c:pt idx="251">
                  <c:v>-1.5712027740131875</c:v>
                </c:pt>
                <c:pt idx="252">
                  <c:v>0.37321180739983484</c:v>
                </c:pt>
                <c:pt idx="253">
                  <c:v>-7.4111133798684156E-2</c:v>
                </c:pt>
                <c:pt idx="254">
                  <c:v>-0.99440737123665457</c:v>
                </c:pt>
                <c:pt idx="255">
                  <c:v>1.183208334502361</c:v>
                </c:pt>
                <c:pt idx="256">
                  <c:v>-1.0412084633427696</c:v>
                </c:pt>
                <c:pt idx="257">
                  <c:v>-1.7573956720156656</c:v>
                </c:pt>
                <c:pt idx="258">
                  <c:v>-0.49432442576956337</c:v>
                </c:pt>
                <c:pt idx="259">
                  <c:v>0.97856453822383116</c:v>
                </c:pt>
                <c:pt idx="260">
                  <c:v>0.43506342283177957</c:v>
                </c:pt>
                <c:pt idx="261">
                  <c:v>-1.9544660302780688</c:v>
                </c:pt>
                <c:pt idx="262">
                  <c:v>1.5284311902253318</c:v>
                </c:pt>
                <c:pt idx="263">
                  <c:v>-1.8251933856676212</c:v>
                </c:pt>
                <c:pt idx="264">
                  <c:v>1.254995154908469</c:v>
                </c:pt>
                <c:pt idx="265">
                  <c:v>-0.12975941830186996</c:v>
                </c:pt>
                <c:pt idx="266">
                  <c:v>-1.9248696025215275</c:v>
                </c:pt>
                <c:pt idx="267">
                  <c:v>-0.11740635618564939</c:v>
                </c:pt>
                <c:pt idx="268">
                  <c:v>1.2844381890086081</c:v>
                </c:pt>
                <c:pt idx="269">
                  <c:v>-2.4956367193905753</c:v>
                </c:pt>
                <c:pt idx="270">
                  <c:v>0.38657209690721372</c:v>
                </c:pt>
                <c:pt idx="271">
                  <c:v>-1.1629117851400297</c:v>
                </c:pt>
                <c:pt idx="272">
                  <c:v>0.55420292971649043</c:v>
                </c:pt>
                <c:pt idx="273">
                  <c:v>7.5626982402349344E-2</c:v>
                </c:pt>
                <c:pt idx="274">
                  <c:v>0.97782951985007882</c:v>
                </c:pt>
                <c:pt idx="275">
                  <c:v>-1.1090465158077281</c:v>
                </c:pt>
                <c:pt idx="276">
                  <c:v>-1.5110646506191987</c:v>
                </c:pt>
                <c:pt idx="277">
                  <c:v>-0.24618507954524926</c:v>
                </c:pt>
                <c:pt idx="278">
                  <c:v>0.72973136477637401</c:v>
                </c:pt>
                <c:pt idx="279">
                  <c:v>0.94022027186888124</c:v>
                </c:pt>
                <c:pt idx="280">
                  <c:v>0.34790762883114368</c:v>
                </c:pt>
                <c:pt idx="281">
                  <c:v>-0.4391592464673395</c:v>
                </c:pt>
                <c:pt idx="282">
                  <c:v>-1.7542289716604735</c:v>
                </c:pt>
                <c:pt idx="283">
                  <c:v>0.34713942062319847</c:v>
                </c:pt>
                <c:pt idx="284">
                  <c:v>-0.46874119709624434</c:v>
                </c:pt>
                <c:pt idx="285">
                  <c:v>0.32041876966337374</c:v>
                </c:pt>
                <c:pt idx="286">
                  <c:v>0.491725189107168</c:v>
                </c:pt>
                <c:pt idx="287">
                  <c:v>-0.5037646810182056</c:v>
                </c:pt>
                <c:pt idx="288">
                  <c:v>1.7852044700885068</c:v>
                </c:pt>
                <c:pt idx="289">
                  <c:v>-0.33396573636704013</c:v>
                </c:pt>
                <c:pt idx="290">
                  <c:v>-0.79202905160937831</c:v>
                </c:pt>
                <c:pt idx="291">
                  <c:v>-1.1877100007958465</c:v>
                </c:pt>
                <c:pt idx="292">
                  <c:v>0.17110355258750623</c:v>
                </c:pt>
                <c:pt idx="293">
                  <c:v>0.52350948609494585</c:v>
                </c:pt>
                <c:pt idx="294">
                  <c:v>-0.3339706716898177</c:v>
                </c:pt>
                <c:pt idx="295">
                  <c:v>0.16115995540841288</c:v>
                </c:pt>
                <c:pt idx="296">
                  <c:v>0.26284686507966165</c:v>
                </c:pt>
                <c:pt idx="297">
                  <c:v>-1.2826434489007974</c:v>
                </c:pt>
                <c:pt idx="298">
                  <c:v>0.29281234642606513</c:v>
                </c:pt>
                <c:pt idx="299">
                  <c:v>0.114736237825335</c:v>
                </c:pt>
                <c:pt idx="300">
                  <c:v>0.91510909322881906</c:v>
                </c:pt>
                <c:pt idx="301">
                  <c:v>-0.40086502263481938</c:v>
                </c:pt>
                <c:pt idx="302">
                  <c:v>2.9354701272267035E-3</c:v>
                </c:pt>
                <c:pt idx="303">
                  <c:v>0.1068605036579984</c:v>
                </c:pt>
                <c:pt idx="304">
                  <c:v>0.24572661974052298</c:v>
                </c:pt>
                <c:pt idx="305">
                  <c:v>-1.6691044183845787</c:v>
                </c:pt>
                <c:pt idx="306">
                  <c:v>-0.20736892965893669</c:v>
                </c:pt>
                <c:pt idx="307">
                  <c:v>1.7450545699220124</c:v>
                </c:pt>
                <c:pt idx="308">
                  <c:v>-1.6513986245794539E-2</c:v>
                </c:pt>
                <c:pt idx="309">
                  <c:v>-0.56289689630294204</c:v>
                </c:pt>
                <c:pt idx="310">
                  <c:v>0.68233165440179666</c:v>
                </c:pt>
                <c:pt idx="311">
                  <c:v>1.0243041412004859</c:v>
                </c:pt>
                <c:pt idx="312">
                  <c:v>-1.4746203328733596</c:v>
                </c:pt>
                <c:pt idx="313">
                  <c:v>0.99874102620067839</c:v>
                </c:pt>
                <c:pt idx="314">
                  <c:v>-0.68426941262180341</c:v>
                </c:pt>
                <c:pt idx="315">
                  <c:v>0.92821886456207392</c:v>
                </c:pt>
                <c:pt idx="316">
                  <c:v>1.3431126927790484</c:v>
                </c:pt>
                <c:pt idx="317">
                  <c:v>1.0509451838759809</c:v>
                </c:pt>
                <c:pt idx="318">
                  <c:v>-0.14361035036787104</c:v>
                </c:pt>
                <c:pt idx="319">
                  <c:v>-1.2313148727697509</c:v>
                </c:pt>
                <c:pt idx="320">
                  <c:v>-1.5982378854534638</c:v>
                </c:pt>
                <c:pt idx="321">
                  <c:v>0.7927816523891501</c:v>
                </c:pt>
                <c:pt idx="322">
                  <c:v>0.74279476370619923</c:v>
                </c:pt>
                <c:pt idx="323">
                  <c:v>-0.61821460831382413</c:v>
                </c:pt>
                <c:pt idx="324">
                  <c:v>1.5192310607787542</c:v>
                </c:pt>
                <c:pt idx="325">
                  <c:v>-0.26427579159091547</c:v>
                </c:pt>
                <c:pt idx="326">
                  <c:v>-7.7178126882543066E-2</c:v>
                </c:pt>
                <c:pt idx="327">
                  <c:v>1.5245846953804318</c:v>
                </c:pt>
                <c:pt idx="328">
                  <c:v>-0.67993102543047923</c:v>
                </c:pt>
                <c:pt idx="329">
                  <c:v>0.44691209403726473</c:v>
                </c:pt>
                <c:pt idx="330">
                  <c:v>0.26144546565164456</c:v>
                </c:pt>
                <c:pt idx="331">
                  <c:v>-0.69749673770225151</c:v>
                </c:pt>
                <c:pt idx="332">
                  <c:v>-1.6163116621016498</c:v>
                </c:pt>
                <c:pt idx="333">
                  <c:v>0.60203398206536574</c:v>
                </c:pt>
                <c:pt idx="334">
                  <c:v>-0.14346160951746378</c:v>
                </c:pt>
                <c:pt idx="335">
                  <c:v>-9.0518788940244982E-2</c:v>
                </c:pt>
                <c:pt idx="336">
                  <c:v>-0.47192073323841693</c:v>
                </c:pt>
                <c:pt idx="337">
                  <c:v>-0.35897571259684979</c:v>
                </c:pt>
                <c:pt idx="338">
                  <c:v>-1.8213333194601413</c:v>
                </c:pt>
                <c:pt idx="339">
                  <c:v>3.5030285189150911E-2</c:v>
                </c:pt>
                <c:pt idx="340">
                  <c:v>0.45160849182943608</c:v>
                </c:pt>
                <c:pt idx="341">
                  <c:v>2.4795965946600713</c:v>
                </c:pt>
                <c:pt idx="342">
                  <c:v>-0.81450791173063586</c:v>
                </c:pt>
                <c:pt idx="343">
                  <c:v>-1.6043479546738781</c:v>
                </c:pt>
                <c:pt idx="344">
                  <c:v>-1.7801327297750069</c:v>
                </c:pt>
                <c:pt idx="345">
                  <c:v>2.8989682897409639E-2</c:v>
                </c:pt>
                <c:pt idx="346">
                  <c:v>-0.13264944324297911</c:v>
                </c:pt>
                <c:pt idx="347">
                  <c:v>0.33549097782657583</c:v>
                </c:pt>
                <c:pt idx="348">
                  <c:v>-1.1648560336567158</c:v>
                </c:pt>
                <c:pt idx="349">
                  <c:v>-1.6765458486185976</c:v>
                </c:pt>
                <c:pt idx="350">
                  <c:v>0.25111008079981356</c:v>
                </c:pt>
                <c:pt idx="351">
                  <c:v>-0.18229727481722435</c:v>
                </c:pt>
                <c:pt idx="352">
                  <c:v>1.8260665417244379</c:v>
                </c:pt>
                <c:pt idx="353">
                  <c:v>-1.5494282012985938</c:v>
                </c:pt>
                <c:pt idx="354">
                  <c:v>2.3545434595303782</c:v>
                </c:pt>
                <c:pt idx="355">
                  <c:v>-0.25065875591103287</c:v>
                </c:pt>
                <c:pt idx="356">
                  <c:v>-2.2734711823567362</c:v>
                </c:pt>
                <c:pt idx="357">
                  <c:v>1.4578261612288002</c:v>
                </c:pt>
                <c:pt idx="358">
                  <c:v>0.66444481920261256</c:v>
                </c:pt>
                <c:pt idx="359">
                  <c:v>-1.0322949894074998</c:v>
                </c:pt>
                <c:pt idx="360">
                  <c:v>-0.21592253103079573</c:v>
                </c:pt>
                <c:pt idx="361">
                  <c:v>-2.4472444699395381E-2</c:v>
                </c:pt>
                <c:pt idx="362">
                  <c:v>-0.40829918217522937</c:v>
                </c:pt>
                <c:pt idx="363">
                  <c:v>-0.22896100379463977</c:v>
                </c:pt>
                <c:pt idx="364">
                  <c:v>-1.3508997621290733</c:v>
                </c:pt>
                <c:pt idx="365">
                  <c:v>1.6848253214731308</c:v>
                </c:pt>
                <c:pt idx="366">
                  <c:v>-1.5673879727245581</c:v>
                </c:pt>
                <c:pt idx="367">
                  <c:v>1.2856959264425638</c:v>
                </c:pt>
                <c:pt idx="368">
                  <c:v>-1.9810682892538214</c:v>
                </c:pt>
                <c:pt idx="369">
                  <c:v>-0.80757248697554995</c:v>
                </c:pt>
                <c:pt idx="370">
                  <c:v>-0.17961014953244028</c:v>
                </c:pt>
                <c:pt idx="371">
                  <c:v>9.6624358840359831E-2</c:v>
                </c:pt>
                <c:pt idx="372">
                  <c:v>0.14778805894655206</c:v>
                </c:pt>
                <c:pt idx="373">
                  <c:v>0.79305490001693657</c:v>
                </c:pt>
                <c:pt idx="374">
                  <c:v>0.97031169743617118</c:v>
                </c:pt>
                <c:pt idx="375">
                  <c:v>0.62519585685463852</c:v>
                </c:pt>
                <c:pt idx="376">
                  <c:v>7.7355301374267715E-2</c:v>
                </c:pt>
                <c:pt idx="377">
                  <c:v>-1.600573289540796</c:v>
                </c:pt>
                <c:pt idx="378">
                  <c:v>0.8337974488039851</c:v>
                </c:pt>
                <c:pt idx="379">
                  <c:v>-1.0887921530557023</c:v>
                </c:pt>
                <c:pt idx="380">
                  <c:v>-0.66305839615519546</c:v>
                </c:pt>
                <c:pt idx="381">
                  <c:v>-0.24071026405714682</c:v>
                </c:pt>
                <c:pt idx="382">
                  <c:v>-0.71745040301006358</c:v>
                </c:pt>
                <c:pt idx="383">
                  <c:v>-0.82024391624898396</c:v>
                </c:pt>
                <c:pt idx="384">
                  <c:v>-0.7203146770898794</c:v>
                </c:pt>
                <c:pt idx="385">
                  <c:v>0.88163093915101765</c:v>
                </c:pt>
                <c:pt idx="386">
                  <c:v>0.70647344611428664</c:v>
                </c:pt>
                <c:pt idx="387">
                  <c:v>0.61012953956941207</c:v>
                </c:pt>
                <c:pt idx="388">
                  <c:v>1.5713837044719379</c:v>
                </c:pt>
                <c:pt idx="389">
                  <c:v>-1.7925078698385475</c:v>
                </c:pt>
                <c:pt idx="390">
                  <c:v>0.61464116193832852</c:v>
                </c:pt>
                <c:pt idx="391">
                  <c:v>-0.36458506559703657</c:v>
                </c:pt>
                <c:pt idx="392">
                  <c:v>-2.3537423665346928</c:v>
                </c:pt>
                <c:pt idx="393">
                  <c:v>0.78910303159582318</c:v>
                </c:pt>
                <c:pt idx="394">
                  <c:v>-0.31065850198514045</c:v>
                </c:pt>
                <c:pt idx="395">
                  <c:v>0.79986869506577185</c:v>
                </c:pt>
                <c:pt idx="396">
                  <c:v>1.1558376344242478</c:v>
                </c:pt>
                <c:pt idx="397">
                  <c:v>1.6950545307733912E-2</c:v>
                </c:pt>
                <c:pt idx="398">
                  <c:v>-0.59443960530989948</c:v>
                </c:pt>
                <c:pt idx="399">
                  <c:v>0.96422978725422714</c:v>
                </c:pt>
                <c:pt idx="400">
                  <c:v>0.98429394406410775</c:v>
                </c:pt>
                <c:pt idx="401">
                  <c:v>-1.251623517901761</c:v>
                </c:pt>
                <c:pt idx="402">
                  <c:v>1.3173961232673952</c:v>
                </c:pt>
                <c:pt idx="403">
                  <c:v>-2.4113193866474845</c:v>
                </c:pt>
                <c:pt idx="404">
                  <c:v>-0.35597848091506912</c:v>
                </c:pt>
                <c:pt idx="405">
                  <c:v>0.33320128342391248</c:v>
                </c:pt>
                <c:pt idx="406">
                  <c:v>-0.92038832487491118</c:v>
                </c:pt>
                <c:pt idx="407">
                  <c:v>0.19241908369384009</c:v>
                </c:pt>
                <c:pt idx="408">
                  <c:v>-0.13413188617206764</c:v>
                </c:pt>
                <c:pt idx="409">
                  <c:v>-0.53037170990438642</c:v>
                </c:pt>
                <c:pt idx="410">
                  <c:v>-0.94128107797870719</c:v>
                </c:pt>
                <c:pt idx="411">
                  <c:v>4.5645030033272291E-2</c:v>
                </c:pt>
                <c:pt idx="412">
                  <c:v>0.43921037282834907</c:v>
                </c:pt>
                <c:pt idx="413">
                  <c:v>-7.5433673664000458E-2</c:v>
                </c:pt>
                <c:pt idx="414">
                  <c:v>0.34694711725172794</c:v>
                </c:pt>
                <c:pt idx="415">
                  <c:v>-1.8433074944182393</c:v>
                </c:pt>
                <c:pt idx="416">
                  <c:v>-5.4578678632505949E-2</c:v>
                </c:pt>
                <c:pt idx="417">
                  <c:v>-0.28193342744594052</c:v>
                </c:pt>
                <c:pt idx="418">
                  <c:v>-1.1263092486134254</c:v>
                </c:pt>
                <c:pt idx="419">
                  <c:v>0.49259013543123048</c:v>
                </c:pt>
                <c:pt idx="420">
                  <c:v>-0.34623041264822113</c:v>
                </c:pt>
                <c:pt idx="421">
                  <c:v>1.3196918001718996</c:v>
                </c:pt>
                <c:pt idx="422">
                  <c:v>5.4933626255217173E-2</c:v>
                </c:pt>
                <c:pt idx="423">
                  <c:v>-1.329360948783286</c:v>
                </c:pt>
                <c:pt idx="424">
                  <c:v>0.69238193967569539</c:v>
                </c:pt>
                <c:pt idx="425">
                  <c:v>1.5207261320338179</c:v>
                </c:pt>
                <c:pt idx="426">
                  <c:v>-0.97463131073382425</c:v>
                </c:pt>
                <c:pt idx="427">
                  <c:v>1.7313344418134118</c:v>
                </c:pt>
                <c:pt idx="428">
                  <c:v>0.57426537552882284</c:v>
                </c:pt>
                <c:pt idx="429">
                  <c:v>2.0581064819553978</c:v>
                </c:pt>
                <c:pt idx="430">
                  <c:v>-1.2203348098295888</c:v>
                </c:pt>
                <c:pt idx="431">
                  <c:v>-1.2703696110163529</c:v>
                </c:pt>
                <c:pt idx="432">
                  <c:v>0.77156727682732273</c:v>
                </c:pt>
                <c:pt idx="433">
                  <c:v>0.25626354556468173</c:v>
                </c:pt>
                <c:pt idx="434">
                  <c:v>-1.3903550990652607</c:v>
                </c:pt>
                <c:pt idx="435">
                  <c:v>0.64112292454029651</c:v>
                </c:pt>
                <c:pt idx="436">
                  <c:v>-0.223686109139591</c:v>
                </c:pt>
                <c:pt idx="437">
                  <c:v>-0.50304570370028567</c:v>
                </c:pt>
                <c:pt idx="438">
                  <c:v>0.90391788625591529</c:v>
                </c:pt>
                <c:pt idx="439">
                  <c:v>-0.20009468066701031</c:v>
                </c:pt>
                <c:pt idx="440">
                  <c:v>-0.89407428518938437</c:v>
                </c:pt>
                <c:pt idx="441">
                  <c:v>-1.1815451689849658E-2</c:v>
                </c:pt>
                <c:pt idx="442">
                  <c:v>-1.4801444122283289</c:v>
                </c:pt>
                <c:pt idx="443">
                  <c:v>-0.73792741928619565</c:v>
                </c:pt>
                <c:pt idx="444">
                  <c:v>-1.0429606009152284</c:v>
                </c:pt>
                <c:pt idx="445">
                  <c:v>-0.38874985170019477</c:v>
                </c:pt>
                <c:pt idx="446">
                  <c:v>0.27578287689145037</c:v>
                </c:pt>
                <c:pt idx="447">
                  <c:v>0.4617174272200304</c:v>
                </c:pt>
                <c:pt idx="448">
                  <c:v>7.1657943447447678E-2</c:v>
                </c:pt>
                <c:pt idx="449">
                  <c:v>-0.7222139140761471</c:v>
                </c:pt>
                <c:pt idx="450">
                  <c:v>2.8539639214466432</c:v>
                </c:pt>
                <c:pt idx="451">
                  <c:v>-0.25031938485504024</c:v>
                </c:pt>
                <c:pt idx="452">
                  <c:v>1.2743102447047205</c:v>
                </c:pt>
                <c:pt idx="453">
                  <c:v>-1.2046659500282704</c:v>
                </c:pt>
                <c:pt idx="454">
                  <c:v>1.6654916158106208</c:v>
                </c:pt>
                <c:pt idx="455">
                  <c:v>8.4814944174497323E-2</c:v>
                </c:pt>
                <c:pt idx="456">
                  <c:v>-2.1243883531207328</c:v>
                </c:pt>
                <c:pt idx="457">
                  <c:v>-1.7159757651280303</c:v>
                </c:pt>
                <c:pt idx="458">
                  <c:v>-8.2069880282842914E-2</c:v>
                </c:pt>
                <c:pt idx="459">
                  <c:v>-0.75920648719175587</c:v>
                </c:pt>
                <c:pt idx="460">
                  <c:v>0.38608309915685518</c:v>
                </c:pt>
                <c:pt idx="461">
                  <c:v>0.91914065871254291</c:v>
                </c:pt>
                <c:pt idx="462">
                  <c:v>0.32749056473714727</c:v>
                </c:pt>
                <c:pt idx="463">
                  <c:v>-1.3050772578196246</c:v>
                </c:pt>
                <c:pt idx="464">
                  <c:v>0.62334588566156257</c:v>
                </c:pt>
                <c:pt idx="465">
                  <c:v>0.41076843661332507</c:v>
                </c:pt>
                <c:pt idx="466">
                  <c:v>0.43777134653456523</c:v>
                </c:pt>
                <c:pt idx="467">
                  <c:v>0.70756917122902907</c:v>
                </c:pt>
                <c:pt idx="468">
                  <c:v>-0.66104251686551563</c:v>
                </c:pt>
                <c:pt idx="469">
                  <c:v>0.19570341254371529</c:v>
                </c:pt>
                <c:pt idx="470">
                  <c:v>-1.864851951794287</c:v>
                </c:pt>
                <c:pt idx="471">
                  <c:v>-0.78330382632081452</c:v>
                </c:pt>
                <c:pt idx="472">
                  <c:v>2.8105432604427469</c:v>
                </c:pt>
                <c:pt idx="473">
                  <c:v>-0.59786350720790349</c:v>
                </c:pt>
                <c:pt idx="474">
                  <c:v>0.83165665584037962</c:v>
                </c:pt>
                <c:pt idx="475">
                  <c:v>0.14906118171591268</c:v>
                </c:pt>
                <c:pt idx="476">
                  <c:v>-0.50510631122773963</c:v>
                </c:pt>
                <c:pt idx="477">
                  <c:v>-0.26413895797756298</c:v>
                </c:pt>
                <c:pt idx="478">
                  <c:v>7.7486367829818934E-3</c:v>
                </c:pt>
                <c:pt idx="479">
                  <c:v>-5.070395685494454E-2</c:v>
                </c:pt>
                <c:pt idx="480">
                  <c:v>2.382745820812519E-2</c:v>
                </c:pt>
                <c:pt idx="481">
                  <c:v>0.4958510754259528</c:v>
                </c:pt>
                <c:pt idx="482">
                  <c:v>0.61459810603296261</c:v>
                </c:pt>
                <c:pt idx="483">
                  <c:v>-0.60453521527892418</c:v>
                </c:pt>
                <c:pt idx="484">
                  <c:v>1.0045480510858302</c:v>
                </c:pt>
                <c:pt idx="485">
                  <c:v>1.1379191199607743</c:v>
                </c:pt>
                <c:pt idx="486">
                  <c:v>0.28171600154219262</c:v>
                </c:pt>
                <c:pt idx="487">
                  <c:v>-0.6910228907661633</c:v>
                </c:pt>
                <c:pt idx="488">
                  <c:v>0.53760810029310357</c:v>
                </c:pt>
                <c:pt idx="489">
                  <c:v>1.1872930033243849</c:v>
                </c:pt>
                <c:pt idx="490">
                  <c:v>0.34886642560347264</c:v>
                </c:pt>
                <c:pt idx="491">
                  <c:v>0.205743051424398</c:v>
                </c:pt>
                <c:pt idx="492">
                  <c:v>0.9398221974329114</c:v>
                </c:pt>
                <c:pt idx="493">
                  <c:v>0.6885726145024732</c:v>
                </c:pt>
                <c:pt idx="494">
                  <c:v>-0.50088902161405169</c:v>
                </c:pt>
                <c:pt idx="495">
                  <c:v>0.40863878269682996</c:v>
                </c:pt>
                <c:pt idx="496">
                  <c:v>2.2666196205279681</c:v>
                </c:pt>
                <c:pt idx="497">
                  <c:v>0.63697444789524826</c:v>
                </c:pt>
                <c:pt idx="498">
                  <c:v>-0.73910442333741999</c:v>
                </c:pt>
                <c:pt idx="499">
                  <c:v>-1.0385757909321551</c:v>
                </c:pt>
              </c:numCache>
            </c:numRef>
          </c:xVal>
          <c:yVal>
            <c:numRef>
              <c:f>'1_Beta_N_Correlation'!$J$23:$J$522</c:f>
              <c:numCache>
                <c:formatCode>General</c:formatCode>
                <c:ptCount val="5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03-CF4A-B121-53A115ECA5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0496672"/>
        <c:axId val="860498304"/>
      </c:scatterChart>
      <c:valAx>
        <c:axId val="860496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0498304"/>
        <c:crosses val="autoZero"/>
        <c:crossBetween val="midCat"/>
      </c:valAx>
      <c:valAx>
        <c:axId val="86049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0496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'1_Beta_N_Correlation'!$P$22</c:f>
              <c:strCache>
                <c:ptCount val="1"/>
                <c:pt idx="0">
                  <c:v>y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'1_Beta_N_Correlation'!$O$23:$O$522</c:f>
              <c:numCache>
                <c:formatCode>General</c:formatCode>
                <c:ptCount val="500"/>
                <c:pt idx="0">
                  <c:v>3.0648001383487909E-2</c:v>
                </c:pt>
                <c:pt idx="1">
                  <c:v>-0.19970356716603507</c:v>
                </c:pt>
                <c:pt idx="2">
                  <c:v>-2.7881573409689149</c:v>
                </c:pt>
                <c:pt idx="3">
                  <c:v>0.23113347287403566</c:v>
                </c:pt>
                <c:pt idx="4">
                  <c:v>-0.26601352616219082</c:v>
                </c:pt>
                <c:pt idx="5">
                  <c:v>1.2547469230330046</c:v>
                </c:pt>
                <c:pt idx="6">
                  <c:v>0.97968322127122798</c:v>
                </c:pt>
                <c:pt idx="7">
                  <c:v>0.62533548408842055</c:v>
                </c:pt>
                <c:pt idx="8">
                  <c:v>0.27939057361275454</c:v>
                </c:pt>
                <c:pt idx="9">
                  <c:v>-1.1743235280314939</c:v>
                </c:pt>
                <c:pt idx="10">
                  <c:v>-0.56655005832457717</c:v>
                </c:pt>
                <c:pt idx="11">
                  <c:v>0.93333309417999077</c:v>
                </c:pt>
                <c:pt idx="12">
                  <c:v>1.319373488381957</c:v>
                </c:pt>
                <c:pt idx="13">
                  <c:v>0.94901007374033453</c:v>
                </c:pt>
                <c:pt idx="14">
                  <c:v>-0.264199237701217</c:v>
                </c:pt>
                <c:pt idx="15">
                  <c:v>-0.77190862053505804</c:v>
                </c:pt>
                <c:pt idx="16">
                  <c:v>0.32942449315606925</c:v>
                </c:pt>
                <c:pt idx="17">
                  <c:v>-0.64289872103549073</c:v>
                </c:pt>
                <c:pt idx="18">
                  <c:v>0.81509125489859324</c:v>
                </c:pt>
                <c:pt idx="19">
                  <c:v>-0.74631400786426827</c:v>
                </c:pt>
                <c:pt idx="20">
                  <c:v>0.44863076479106401</c:v>
                </c:pt>
                <c:pt idx="21">
                  <c:v>-0.94952444766176181</c:v>
                </c:pt>
                <c:pt idx="22">
                  <c:v>1.9441404850835557</c:v>
                </c:pt>
                <c:pt idx="23">
                  <c:v>-0.69398758057705756</c:v>
                </c:pt>
                <c:pt idx="24">
                  <c:v>-1.3601161283972927</c:v>
                </c:pt>
                <c:pt idx="25">
                  <c:v>0.99591247728702337</c:v>
                </c:pt>
                <c:pt idx="26">
                  <c:v>-1.0039408010437385</c:v>
                </c:pt>
                <c:pt idx="27">
                  <c:v>-0.72462303030965058</c:v>
                </c:pt>
                <c:pt idx="28">
                  <c:v>9.0087919614375483E-2</c:v>
                </c:pt>
                <c:pt idx="29">
                  <c:v>2.1542898141530142</c:v>
                </c:pt>
                <c:pt idx="30">
                  <c:v>-3.3739429966423096E-2</c:v>
                </c:pt>
                <c:pt idx="31">
                  <c:v>-0.47309113726395835</c:v>
                </c:pt>
                <c:pt idx="32">
                  <c:v>-0.54839072092828556</c:v>
                </c:pt>
                <c:pt idx="33">
                  <c:v>-0.88883924886553989</c:v>
                </c:pt>
                <c:pt idx="34">
                  <c:v>0.99191913853315217</c:v>
                </c:pt>
                <c:pt idx="35">
                  <c:v>0.75272807624316229</c:v>
                </c:pt>
                <c:pt idx="36">
                  <c:v>-0.85911216986847716</c:v>
                </c:pt>
                <c:pt idx="37">
                  <c:v>-0.71080690855188045</c:v>
                </c:pt>
                <c:pt idx="38">
                  <c:v>-1.4540152456267985</c:v>
                </c:pt>
                <c:pt idx="39">
                  <c:v>-1.1442603146190009</c:v>
                </c:pt>
                <c:pt idx="40">
                  <c:v>1.7690335328037681</c:v>
                </c:pt>
                <c:pt idx="41">
                  <c:v>-0.30513974256464216</c:v>
                </c:pt>
                <c:pt idx="42">
                  <c:v>-0.43972792551306128</c:v>
                </c:pt>
                <c:pt idx="43">
                  <c:v>-3.1869755077260531</c:v>
                </c:pt>
                <c:pt idx="44">
                  <c:v>1.6643720595498426</c:v>
                </c:pt>
                <c:pt idx="45">
                  <c:v>-0.31092485199864556</c:v>
                </c:pt>
                <c:pt idx="46">
                  <c:v>-0.21671765228636411</c:v>
                </c:pt>
                <c:pt idx="47">
                  <c:v>-1.3121385834373696</c:v>
                </c:pt>
                <c:pt idx="48">
                  <c:v>-2.5318267574747044</c:v>
                </c:pt>
                <c:pt idx="49">
                  <c:v>0.39935414896859839</c:v>
                </c:pt>
                <c:pt idx="50">
                  <c:v>0.90144220802156916</c:v>
                </c:pt>
                <c:pt idx="51">
                  <c:v>-0.32859285385909692</c:v>
                </c:pt>
                <c:pt idx="52">
                  <c:v>0.80476684673862742</c:v>
                </c:pt>
                <c:pt idx="53">
                  <c:v>0.1649093567930969</c:v>
                </c:pt>
                <c:pt idx="54">
                  <c:v>0.32345541019307406</c:v>
                </c:pt>
                <c:pt idx="55">
                  <c:v>-0.79399513242802378</c:v>
                </c:pt>
                <c:pt idx="56">
                  <c:v>1.7925928359685321</c:v>
                </c:pt>
                <c:pt idx="57">
                  <c:v>-1.1038430498078413</c:v>
                </c:pt>
                <c:pt idx="58">
                  <c:v>-0.47842407911430429</c:v>
                </c:pt>
                <c:pt idx="59">
                  <c:v>0.20886131893229151</c:v>
                </c:pt>
                <c:pt idx="60">
                  <c:v>-9.7274674166504593E-2</c:v>
                </c:pt>
                <c:pt idx="61">
                  <c:v>-0.25016364467310592</c:v>
                </c:pt>
                <c:pt idx="62">
                  <c:v>2.2007088377455553</c:v>
                </c:pt>
                <c:pt idx="63">
                  <c:v>-0.18595812471714762</c:v>
                </c:pt>
                <c:pt idx="64">
                  <c:v>0.14541690859386727</c:v>
                </c:pt>
                <c:pt idx="65">
                  <c:v>1.9448023303228077</c:v>
                </c:pt>
                <c:pt idx="66">
                  <c:v>0.11096345938060984</c:v>
                </c:pt>
                <c:pt idx="67">
                  <c:v>0.37761934229049898</c:v>
                </c:pt>
                <c:pt idx="68">
                  <c:v>0.47733172041740074</c:v>
                </c:pt>
                <c:pt idx="69">
                  <c:v>-6.7692392857812936E-2</c:v>
                </c:pt>
                <c:pt idx="70">
                  <c:v>0.28104581489714009</c:v>
                </c:pt>
                <c:pt idx="71">
                  <c:v>0.13322138377316653</c:v>
                </c:pt>
                <c:pt idx="72">
                  <c:v>0.49747188715806018</c:v>
                </c:pt>
                <c:pt idx="73">
                  <c:v>-0.9436633749549076</c:v>
                </c:pt>
                <c:pt idx="74">
                  <c:v>-1.6767072135206889</c:v>
                </c:pt>
                <c:pt idx="75">
                  <c:v>0.73014173847701713</c:v>
                </c:pt>
                <c:pt idx="76">
                  <c:v>0.85672166651530357</c:v>
                </c:pt>
                <c:pt idx="77">
                  <c:v>1.445239752614744</c:v>
                </c:pt>
                <c:pt idx="78">
                  <c:v>-0.34772687249435252</c:v>
                </c:pt>
                <c:pt idx="79">
                  <c:v>-1.2312118396617826</c:v>
                </c:pt>
                <c:pt idx="80">
                  <c:v>0.73872323756234992</c:v>
                </c:pt>
                <c:pt idx="81">
                  <c:v>-0.33795170558658483</c:v>
                </c:pt>
                <c:pt idx="82">
                  <c:v>-0.60234985478786285</c:v>
                </c:pt>
                <c:pt idx="83">
                  <c:v>1.2960263915812185</c:v>
                </c:pt>
                <c:pt idx="84">
                  <c:v>-0.49460057408409897</c:v>
                </c:pt>
                <c:pt idx="85">
                  <c:v>0.40391167141581374</c:v>
                </c:pt>
                <c:pt idx="86">
                  <c:v>-1.3063630154023533</c:v>
                </c:pt>
                <c:pt idx="87">
                  <c:v>-0.56255336015351098</c:v>
                </c:pt>
                <c:pt idx="88">
                  <c:v>0.24363777831263689</c:v>
                </c:pt>
                <c:pt idx="89">
                  <c:v>4.6974659868986954E-2</c:v>
                </c:pt>
                <c:pt idx="90">
                  <c:v>1.2939890425895166</c:v>
                </c:pt>
                <c:pt idx="91">
                  <c:v>-1.1463416453927033</c:v>
                </c:pt>
                <c:pt idx="92">
                  <c:v>-0.80195179170987374</c:v>
                </c:pt>
                <c:pt idx="93">
                  <c:v>-0.72385238194261958</c:v>
                </c:pt>
                <c:pt idx="94">
                  <c:v>-0.10516915889683409</c:v>
                </c:pt>
                <c:pt idx="95">
                  <c:v>1.2617411557216809</c:v>
                </c:pt>
                <c:pt idx="96">
                  <c:v>9.0610685058028204E-2</c:v>
                </c:pt>
                <c:pt idx="97">
                  <c:v>0.8379279801679268</c:v>
                </c:pt>
                <c:pt idx="98">
                  <c:v>4.9103794958384038E-2</c:v>
                </c:pt>
                <c:pt idx="99">
                  <c:v>0.23634874746690795</c:v>
                </c:pt>
                <c:pt idx="100">
                  <c:v>-0.14132554901555527</c:v>
                </c:pt>
                <c:pt idx="101">
                  <c:v>1.1892659720886116</c:v>
                </c:pt>
                <c:pt idx="102">
                  <c:v>-1.5430539408206738</c:v>
                </c:pt>
                <c:pt idx="103">
                  <c:v>-0.16072516472917242</c:v>
                </c:pt>
                <c:pt idx="104">
                  <c:v>-1.3860956768084725</c:v>
                </c:pt>
                <c:pt idx="105">
                  <c:v>-0.13068373153337337</c:v>
                </c:pt>
                <c:pt idx="106">
                  <c:v>0.81683084214056478</c:v>
                </c:pt>
                <c:pt idx="107">
                  <c:v>-1.3706720572301081</c:v>
                </c:pt>
                <c:pt idx="108">
                  <c:v>-0.24507327982614835</c:v>
                </c:pt>
                <c:pt idx="109">
                  <c:v>1.1743646442874847</c:v>
                </c:pt>
                <c:pt idx="110">
                  <c:v>0.3043148580377979</c:v>
                </c:pt>
                <c:pt idx="111">
                  <c:v>-2.3564701243137907</c:v>
                </c:pt>
                <c:pt idx="112">
                  <c:v>-0.46057755318454147</c:v>
                </c:pt>
                <c:pt idx="113">
                  <c:v>0.21085177791134746</c:v>
                </c:pt>
                <c:pt idx="114">
                  <c:v>1.4301815769057498</c:v>
                </c:pt>
                <c:pt idx="115">
                  <c:v>2.6313899730811992</c:v>
                </c:pt>
                <c:pt idx="116">
                  <c:v>-0.71473274658148067</c:v>
                </c:pt>
                <c:pt idx="117">
                  <c:v>0.78779606113556633</c:v>
                </c:pt>
                <c:pt idx="118">
                  <c:v>-1.6992831661008199</c:v>
                </c:pt>
                <c:pt idx="119">
                  <c:v>-0.19643981165824925</c:v>
                </c:pt>
                <c:pt idx="120">
                  <c:v>0.61981653455400021</c:v>
                </c:pt>
                <c:pt idx="121">
                  <c:v>2.3063275474864224</c:v>
                </c:pt>
                <c:pt idx="122">
                  <c:v>0.12308700493553615</c:v>
                </c:pt>
                <c:pt idx="123">
                  <c:v>0.88508593399243418</c:v>
                </c:pt>
                <c:pt idx="124">
                  <c:v>6.7970525986856725E-2</c:v>
                </c:pt>
                <c:pt idx="125">
                  <c:v>2.2625105082207771E-2</c:v>
                </c:pt>
                <c:pt idx="126">
                  <c:v>-1.7813771940764409</c:v>
                </c:pt>
                <c:pt idx="127">
                  <c:v>0.50256295615720625</c:v>
                </c:pt>
                <c:pt idx="128">
                  <c:v>-2.0383116001196444</c:v>
                </c:pt>
                <c:pt idx="129">
                  <c:v>1.2584403444915604</c:v>
                </c:pt>
                <c:pt idx="130">
                  <c:v>-0.9870063335350131</c:v>
                </c:pt>
                <c:pt idx="131">
                  <c:v>0.42679569238733833</c:v>
                </c:pt>
                <c:pt idx="132">
                  <c:v>-6.9910124961455072E-2</c:v>
                </c:pt>
                <c:pt idx="133">
                  <c:v>-1.4546815216820141</c:v>
                </c:pt>
                <c:pt idx="134">
                  <c:v>0.47160615955759222</c:v>
                </c:pt>
                <c:pt idx="135">
                  <c:v>1.1689362222888764</c:v>
                </c:pt>
                <c:pt idx="136">
                  <c:v>0.28150741229814152</c:v>
                </c:pt>
                <c:pt idx="137">
                  <c:v>-0.35066968468674825</c:v>
                </c:pt>
                <c:pt idx="138">
                  <c:v>0.24003807988169162</c:v>
                </c:pt>
                <c:pt idx="139">
                  <c:v>-0.4421739296916174</c:v>
                </c:pt>
                <c:pt idx="140">
                  <c:v>-1.0051161685039542</c:v>
                </c:pt>
                <c:pt idx="141">
                  <c:v>-0.24782236549645412</c:v>
                </c:pt>
                <c:pt idx="142">
                  <c:v>-0.44653126369993218</c:v>
                </c:pt>
                <c:pt idx="143">
                  <c:v>0.13870637755989368</c:v>
                </c:pt>
                <c:pt idx="144">
                  <c:v>2.6670780611796321</c:v>
                </c:pt>
                <c:pt idx="145">
                  <c:v>-1.2689831097210031</c:v>
                </c:pt>
                <c:pt idx="146">
                  <c:v>2.2996229326946582</c:v>
                </c:pt>
                <c:pt idx="147">
                  <c:v>-0.12262826057901476</c:v>
                </c:pt>
                <c:pt idx="148">
                  <c:v>0.77162236299494535</c:v>
                </c:pt>
                <c:pt idx="149">
                  <c:v>-0.17394819023806135</c:v>
                </c:pt>
                <c:pt idx="150">
                  <c:v>-0.98226422039936179</c:v>
                </c:pt>
                <c:pt idx="151">
                  <c:v>-0.72760031069921738</c:v>
                </c:pt>
                <c:pt idx="152">
                  <c:v>-1.196875560197253E-2</c:v>
                </c:pt>
                <c:pt idx="153">
                  <c:v>1.5019942147427607</c:v>
                </c:pt>
                <c:pt idx="154">
                  <c:v>-1.419153384266491</c:v>
                </c:pt>
                <c:pt idx="155">
                  <c:v>0.25789501937681525</c:v>
                </c:pt>
                <c:pt idx="156">
                  <c:v>-0.42368533454959445</c:v>
                </c:pt>
                <c:pt idx="157">
                  <c:v>2.065091233609905</c:v>
                </c:pt>
                <c:pt idx="158">
                  <c:v>7.346734164985394E-2</c:v>
                </c:pt>
                <c:pt idx="159">
                  <c:v>1.4119652421175199</c:v>
                </c:pt>
                <c:pt idx="160">
                  <c:v>-1.5305981242017319</c:v>
                </c:pt>
                <c:pt idx="161">
                  <c:v>0.88965166386434802</c:v>
                </c:pt>
                <c:pt idx="162">
                  <c:v>0.97142866754545976</c:v>
                </c:pt>
                <c:pt idx="163">
                  <c:v>-1.6087773984393872</c:v>
                </c:pt>
                <c:pt idx="164">
                  <c:v>-7.2498099518214176E-2</c:v>
                </c:pt>
                <c:pt idx="165">
                  <c:v>-1.1052603236971446</c:v>
                </c:pt>
                <c:pt idx="166">
                  <c:v>-0.76300573855911902</c:v>
                </c:pt>
                <c:pt idx="167">
                  <c:v>-0.22183520128866746</c:v>
                </c:pt>
                <c:pt idx="168">
                  <c:v>0.98562265249238135</c:v>
                </c:pt>
                <c:pt idx="169">
                  <c:v>-0.29997773162759017</c:v>
                </c:pt>
                <c:pt idx="170">
                  <c:v>-1.6042505739050146</c:v>
                </c:pt>
                <c:pt idx="171">
                  <c:v>-0.37840698023192515</c:v>
                </c:pt>
                <c:pt idx="172">
                  <c:v>-0.29087121036036001</c:v>
                </c:pt>
                <c:pt idx="173">
                  <c:v>8.8509491644289895E-2</c:v>
                </c:pt>
                <c:pt idx="174">
                  <c:v>0.29936194723411136</c:v>
                </c:pt>
                <c:pt idx="175">
                  <c:v>-0.84229409497735952</c:v>
                </c:pt>
                <c:pt idx="176">
                  <c:v>-0.34669690059188624</c:v>
                </c:pt>
                <c:pt idx="177">
                  <c:v>2.0886698067066423</c:v>
                </c:pt>
                <c:pt idx="178">
                  <c:v>0.13595667720656307</c:v>
                </c:pt>
                <c:pt idx="179">
                  <c:v>0.9657642222571029</c:v>
                </c:pt>
                <c:pt idx="180">
                  <c:v>-0.30354364550542895</c:v>
                </c:pt>
                <c:pt idx="181">
                  <c:v>-1.3592337744195284</c:v>
                </c:pt>
                <c:pt idx="182">
                  <c:v>0.16947677699268698</c:v>
                </c:pt>
                <c:pt idx="183">
                  <c:v>-8.7999155472418183E-2</c:v>
                </c:pt>
                <c:pt idx="184">
                  <c:v>0.71173990774967688</c:v>
                </c:pt>
                <c:pt idx="185">
                  <c:v>-1.1950392048053744</c:v>
                </c:pt>
                <c:pt idx="186">
                  <c:v>-1.3720142863802238</c:v>
                </c:pt>
                <c:pt idx="187">
                  <c:v>0.84391091523290396</c:v>
                </c:pt>
                <c:pt idx="188">
                  <c:v>1.3995726290141297</c:v>
                </c:pt>
                <c:pt idx="189">
                  <c:v>-0.63642534647347559</c:v>
                </c:pt>
                <c:pt idx="190">
                  <c:v>-0.46537355795091806</c:v>
                </c:pt>
                <c:pt idx="191">
                  <c:v>3.8401546883938681E-2</c:v>
                </c:pt>
                <c:pt idx="192">
                  <c:v>-0.46801761934536323</c:v>
                </c:pt>
                <c:pt idx="193">
                  <c:v>-1.3192192579036301</c:v>
                </c:pt>
                <c:pt idx="194">
                  <c:v>0.43889960683015045</c:v>
                </c:pt>
                <c:pt idx="195">
                  <c:v>-0.25367540708355557</c:v>
                </c:pt>
                <c:pt idx="196">
                  <c:v>0.52915474257366779</c:v>
                </c:pt>
                <c:pt idx="197">
                  <c:v>0.1062190973316018</c:v>
                </c:pt>
                <c:pt idx="198">
                  <c:v>-0.52696098755962051</c:v>
                </c:pt>
                <c:pt idx="199">
                  <c:v>-1.1398250674493247</c:v>
                </c:pt>
                <c:pt idx="200">
                  <c:v>0.61970749798139146</c:v>
                </c:pt>
                <c:pt idx="201">
                  <c:v>6.6038647150572477E-2</c:v>
                </c:pt>
                <c:pt idx="202">
                  <c:v>-0.4035028919603475</c:v>
                </c:pt>
                <c:pt idx="203">
                  <c:v>-0.46846530095316175</c:v>
                </c:pt>
                <c:pt idx="204">
                  <c:v>-1.9684297686196048</c:v>
                </c:pt>
                <c:pt idx="205">
                  <c:v>1.7380487061626004</c:v>
                </c:pt>
                <c:pt idx="206">
                  <c:v>0.35825262058287399</c:v>
                </c:pt>
                <c:pt idx="207">
                  <c:v>-4.1632825806636922E-2</c:v>
                </c:pt>
                <c:pt idx="208">
                  <c:v>-1.0981111872646383</c:v>
                </c:pt>
                <c:pt idx="209">
                  <c:v>1.734114757239128</c:v>
                </c:pt>
                <c:pt idx="210">
                  <c:v>-1.5166800227964159</c:v>
                </c:pt>
                <c:pt idx="211">
                  <c:v>0.70847619162715092</c:v>
                </c:pt>
                <c:pt idx="212">
                  <c:v>-5.3677541169822603E-2</c:v>
                </c:pt>
                <c:pt idx="213">
                  <c:v>-2.5673295883877074E-2</c:v>
                </c:pt>
                <c:pt idx="214">
                  <c:v>-0.1052788683208685</c:v>
                </c:pt>
                <c:pt idx="215">
                  <c:v>0.45958118198823855</c:v>
                </c:pt>
                <c:pt idx="216">
                  <c:v>-9.5173780048377538E-2</c:v>
                </c:pt>
                <c:pt idx="217">
                  <c:v>-0.46500563683835267</c:v>
                </c:pt>
                <c:pt idx="218">
                  <c:v>-0.59078973617138075</c:v>
                </c:pt>
                <c:pt idx="219">
                  <c:v>-0.93516593764794809</c:v>
                </c:pt>
                <c:pt idx="220">
                  <c:v>-0.1103618158464649</c:v>
                </c:pt>
                <c:pt idx="221">
                  <c:v>1.0682752342205608</c:v>
                </c:pt>
                <c:pt idx="222">
                  <c:v>0.93614236806586426</c:v>
                </c:pt>
                <c:pt idx="223">
                  <c:v>-0.40805303543279758</c:v>
                </c:pt>
                <c:pt idx="224">
                  <c:v>-0.49603787547766587</c:v>
                </c:pt>
                <c:pt idx="225">
                  <c:v>1.0624983299969117</c:v>
                </c:pt>
                <c:pt idx="226">
                  <c:v>1.8344451663779591</c:v>
                </c:pt>
                <c:pt idx="227">
                  <c:v>1.6222285349225345</c:v>
                </c:pt>
                <c:pt idx="228">
                  <c:v>0.37185724610659143</c:v>
                </c:pt>
                <c:pt idx="229">
                  <c:v>1.3039391437557133</c:v>
                </c:pt>
                <c:pt idx="230">
                  <c:v>-1.1362716763269827</c:v>
                </c:pt>
                <c:pt idx="231">
                  <c:v>1.0006577702858162</c:v>
                </c:pt>
                <c:pt idx="232">
                  <c:v>-1.274888772094448</c:v>
                </c:pt>
                <c:pt idx="233">
                  <c:v>1.3776893652555402</c:v>
                </c:pt>
                <c:pt idx="234">
                  <c:v>0.36737249706565567</c:v>
                </c:pt>
                <c:pt idx="235">
                  <c:v>-2.0683097604605836</c:v>
                </c:pt>
                <c:pt idx="236">
                  <c:v>0.1084074874979854</c:v>
                </c:pt>
                <c:pt idx="237">
                  <c:v>-0.79059666553527674</c:v>
                </c:pt>
                <c:pt idx="238">
                  <c:v>-0.51509227999228691</c:v>
                </c:pt>
                <c:pt idx="239">
                  <c:v>1.6742997069371912</c:v>
                </c:pt>
                <c:pt idx="240">
                  <c:v>0.74446034553488649</c:v>
                </c:pt>
                <c:pt idx="241">
                  <c:v>-0.63640559673849195</c:v>
                </c:pt>
                <c:pt idx="242">
                  <c:v>0.14750262598943745</c:v>
                </c:pt>
                <c:pt idx="243">
                  <c:v>-0.60354345461780678</c:v>
                </c:pt>
                <c:pt idx="244">
                  <c:v>1.6015326547435558</c:v>
                </c:pt>
                <c:pt idx="245">
                  <c:v>0.42126365809409677</c:v>
                </c:pt>
                <c:pt idx="246">
                  <c:v>1.0086064923190743</c:v>
                </c:pt>
                <c:pt idx="247">
                  <c:v>1.0584392072365161</c:v>
                </c:pt>
                <c:pt idx="248">
                  <c:v>0.15467000482995472</c:v>
                </c:pt>
                <c:pt idx="249">
                  <c:v>-1.4533864806639345</c:v>
                </c:pt>
                <c:pt idx="250">
                  <c:v>-0.39411225222425095</c:v>
                </c:pt>
                <c:pt idx="251">
                  <c:v>-0.66320377862835922</c:v>
                </c:pt>
                <c:pt idx="252">
                  <c:v>-0.31918702291366252</c:v>
                </c:pt>
                <c:pt idx="253">
                  <c:v>-0.17716834919336191</c:v>
                </c:pt>
                <c:pt idx="254">
                  <c:v>-0.8121176128858707</c:v>
                </c:pt>
                <c:pt idx="255">
                  <c:v>-0.59917007072693473</c:v>
                </c:pt>
                <c:pt idx="256">
                  <c:v>1.3671727178090676</c:v>
                </c:pt>
                <c:pt idx="257">
                  <c:v>-1.0372056938777727</c:v>
                </c:pt>
                <c:pt idx="258">
                  <c:v>0.82893286839209068</c:v>
                </c:pt>
                <c:pt idx="259">
                  <c:v>-1.1241405872382515</c:v>
                </c:pt>
                <c:pt idx="260">
                  <c:v>0.10855607226011617</c:v>
                </c:pt>
                <c:pt idx="261">
                  <c:v>1.3256380449263168</c:v>
                </c:pt>
                <c:pt idx="262">
                  <c:v>-0.50427180773392621</c:v>
                </c:pt>
                <c:pt idx="263">
                  <c:v>0.55199058287043812</c:v>
                </c:pt>
                <c:pt idx="264">
                  <c:v>-0.8055580825639872</c:v>
                </c:pt>
                <c:pt idx="265">
                  <c:v>1.3022651153692046</c:v>
                </c:pt>
                <c:pt idx="266">
                  <c:v>0.79048524015248389</c:v>
                </c:pt>
                <c:pt idx="267">
                  <c:v>-1.9747082628493373</c:v>
                </c:pt>
                <c:pt idx="268">
                  <c:v>0.63683486364445518</c:v>
                </c:pt>
                <c:pt idx="269">
                  <c:v>0.2120279612503255</c:v>
                </c:pt>
                <c:pt idx="270">
                  <c:v>-1.3332957838785937</c:v>
                </c:pt>
                <c:pt idx="271">
                  <c:v>-0.13548402545159027</c:v>
                </c:pt>
                <c:pt idx="272">
                  <c:v>1.4263578208058569</c:v>
                </c:pt>
                <c:pt idx="273">
                  <c:v>-3.3305879791382532E-2</c:v>
                </c:pt>
                <c:pt idx="274">
                  <c:v>1.5412108338469366</c:v>
                </c:pt>
                <c:pt idx="275">
                  <c:v>-0.59544204130882294</c:v>
                </c:pt>
                <c:pt idx="276">
                  <c:v>3.7218300841918364E-2</c:v>
                </c:pt>
                <c:pt idx="277">
                  <c:v>-0.32693811965386504</c:v>
                </c:pt>
                <c:pt idx="278">
                  <c:v>-0.13126739981466984</c:v>
                </c:pt>
                <c:pt idx="279">
                  <c:v>-0.4126418431944408</c:v>
                </c:pt>
                <c:pt idx="280">
                  <c:v>1.3788853096163454</c:v>
                </c:pt>
                <c:pt idx="281">
                  <c:v>1.7033261909303412</c:v>
                </c:pt>
                <c:pt idx="282">
                  <c:v>1.2304777200313584</c:v>
                </c:pt>
                <c:pt idx="283">
                  <c:v>-0.52015075494132923</c:v>
                </c:pt>
                <c:pt idx="284">
                  <c:v>0.84153842184598882</c:v>
                </c:pt>
                <c:pt idx="285">
                  <c:v>0.42164883326617203</c:v>
                </c:pt>
                <c:pt idx="286">
                  <c:v>0.30396278258734388</c:v>
                </c:pt>
                <c:pt idx="287">
                  <c:v>-0.5816542803500897</c:v>
                </c:pt>
                <c:pt idx="288">
                  <c:v>1.7193066911206343</c:v>
                </c:pt>
                <c:pt idx="289">
                  <c:v>0.44882838322603757</c:v>
                </c:pt>
                <c:pt idx="290">
                  <c:v>-1.0800338757923706</c:v>
                </c:pt>
                <c:pt idx="291">
                  <c:v>-0.55695373254681158</c:v>
                </c:pt>
                <c:pt idx="292">
                  <c:v>0.90771862569031103</c:v>
                </c:pt>
                <c:pt idx="293">
                  <c:v>-1.534088487513261</c:v>
                </c:pt>
                <c:pt idx="294">
                  <c:v>-1.0473009329347802</c:v>
                </c:pt>
                <c:pt idx="295">
                  <c:v>1.7301649018394271E-2</c:v>
                </c:pt>
                <c:pt idx="296">
                  <c:v>0.47725371191332561</c:v>
                </c:pt>
                <c:pt idx="297">
                  <c:v>0.71947794435320311</c:v>
                </c:pt>
                <c:pt idx="298">
                  <c:v>-1.976888462625783</c:v>
                </c:pt>
                <c:pt idx="299">
                  <c:v>0.60873338131301702</c:v>
                </c:pt>
                <c:pt idx="300">
                  <c:v>2.0396983922776428</c:v>
                </c:pt>
                <c:pt idx="301">
                  <c:v>-0.38891580606403114</c:v>
                </c:pt>
                <c:pt idx="302">
                  <c:v>0.2200837396080936</c:v>
                </c:pt>
                <c:pt idx="303">
                  <c:v>-0.78573603291563288</c:v>
                </c:pt>
                <c:pt idx="304">
                  <c:v>3.4912469586392242E-2</c:v>
                </c:pt>
                <c:pt idx="305">
                  <c:v>-0.43997810403468246</c:v>
                </c:pt>
                <c:pt idx="306">
                  <c:v>-1.2368576977420682</c:v>
                </c:pt>
                <c:pt idx="307">
                  <c:v>-0.76671579922175326</c:v>
                </c:pt>
                <c:pt idx="308">
                  <c:v>0.81797173678766366</c:v>
                </c:pt>
                <c:pt idx="309">
                  <c:v>-0.95878079402682337</c:v>
                </c:pt>
                <c:pt idx="310">
                  <c:v>0.77571808779532025</c:v>
                </c:pt>
                <c:pt idx="311">
                  <c:v>-0.62479298510076997</c:v>
                </c:pt>
                <c:pt idx="312">
                  <c:v>0.34170061001494872</c:v>
                </c:pt>
                <c:pt idx="313">
                  <c:v>-0.80531284921072077</c:v>
                </c:pt>
                <c:pt idx="314">
                  <c:v>0.31473255692673613</c:v>
                </c:pt>
                <c:pt idx="315">
                  <c:v>1.1909382797253452</c:v>
                </c:pt>
                <c:pt idx="316">
                  <c:v>0.62761552550940969</c:v>
                </c:pt>
                <c:pt idx="317">
                  <c:v>-0.40782974033765013</c:v>
                </c:pt>
                <c:pt idx="318">
                  <c:v>1.2276435593966608</c:v>
                </c:pt>
                <c:pt idx="319">
                  <c:v>4.9963204947549952E-2</c:v>
                </c:pt>
                <c:pt idx="320">
                  <c:v>-0.37264842515218283</c:v>
                </c:pt>
                <c:pt idx="321">
                  <c:v>0.93717954193933972</c:v>
                </c:pt>
                <c:pt idx="322">
                  <c:v>-1.2625880692766944</c:v>
                </c:pt>
                <c:pt idx="323">
                  <c:v>0.23265257019813931</c:v>
                </c:pt>
                <c:pt idx="324">
                  <c:v>-0.99999293374553921</c:v>
                </c:pt>
                <c:pt idx="325">
                  <c:v>-0.27941584885733017</c:v>
                </c:pt>
                <c:pt idx="326">
                  <c:v>0.51383438349709309</c:v>
                </c:pt>
                <c:pt idx="327">
                  <c:v>-2.1957474534510548</c:v>
                </c:pt>
                <c:pt idx="328">
                  <c:v>3.5068817902404695E-2</c:v>
                </c:pt>
                <c:pt idx="329">
                  <c:v>0.91493585491668006</c:v>
                </c:pt>
                <c:pt idx="330">
                  <c:v>2.0357247012966044</c:v>
                </c:pt>
                <c:pt idx="331">
                  <c:v>0.94294119231436957</c:v>
                </c:pt>
                <c:pt idx="332">
                  <c:v>-0.22762641831813626</c:v>
                </c:pt>
                <c:pt idx="333">
                  <c:v>-2.2503247629257008</c:v>
                </c:pt>
                <c:pt idx="334">
                  <c:v>-0.3672095919112458</c:v>
                </c:pt>
                <c:pt idx="335">
                  <c:v>0.16196082327834888</c:v>
                </c:pt>
                <c:pt idx="336">
                  <c:v>-1.4041153425915207</c:v>
                </c:pt>
                <c:pt idx="337">
                  <c:v>0.66139226032427911</c:v>
                </c:pt>
                <c:pt idx="338">
                  <c:v>0.35472561278374459</c:v>
                </c:pt>
                <c:pt idx="339">
                  <c:v>1.9175706551909488E-2</c:v>
                </c:pt>
                <c:pt idx="340">
                  <c:v>-0.14202508278648224</c:v>
                </c:pt>
                <c:pt idx="341">
                  <c:v>0.78593317713909339</c:v>
                </c:pt>
                <c:pt idx="342">
                  <c:v>0.92897698593929112</c:v>
                </c:pt>
                <c:pt idx="343">
                  <c:v>0.10995587373350317</c:v>
                </c:pt>
                <c:pt idx="344">
                  <c:v>-0.60456523070525048</c:v>
                </c:pt>
                <c:pt idx="345">
                  <c:v>-1.0700208649431429</c:v>
                </c:pt>
                <c:pt idx="346">
                  <c:v>0.54388990430534889</c:v>
                </c:pt>
                <c:pt idx="347">
                  <c:v>-0.9610530406704999</c:v>
                </c:pt>
                <c:pt idx="348">
                  <c:v>2.5522940895450472</c:v>
                </c:pt>
                <c:pt idx="349">
                  <c:v>-0.22967537697573776</c:v>
                </c:pt>
                <c:pt idx="350">
                  <c:v>-2.1337677809682516</c:v>
                </c:pt>
                <c:pt idx="351">
                  <c:v>-0.35977926964002244</c:v>
                </c:pt>
                <c:pt idx="352">
                  <c:v>-0.29410689309223548</c:v>
                </c:pt>
                <c:pt idx="353">
                  <c:v>-1.3964927263186659</c:v>
                </c:pt>
                <c:pt idx="354">
                  <c:v>0.29314893418740873</c:v>
                </c:pt>
                <c:pt idx="355">
                  <c:v>1.1735027499537025</c:v>
                </c:pt>
                <c:pt idx="356">
                  <c:v>-1.0775248287784227</c:v>
                </c:pt>
                <c:pt idx="357">
                  <c:v>-0.89879233141051196</c:v>
                </c:pt>
                <c:pt idx="358">
                  <c:v>0.10267331070303699</c:v>
                </c:pt>
                <c:pt idx="359">
                  <c:v>-0.32802776488055135</c:v>
                </c:pt>
                <c:pt idx="360">
                  <c:v>-0.34392328709794229</c:v>
                </c:pt>
                <c:pt idx="361">
                  <c:v>-1.3446887051512026</c:v>
                </c:pt>
                <c:pt idx="362">
                  <c:v>-0.22506575153508931</c:v>
                </c:pt>
                <c:pt idx="363">
                  <c:v>1.7126657977017321</c:v>
                </c:pt>
                <c:pt idx="364">
                  <c:v>-0.60789262302549918</c:v>
                </c:pt>
                <c:pt idx="365">
                  <c:v>8.5707339273547276E-2</c:v>
                </c:pt>
                <c:pt idx="366">
                  <c:v>0.31834836871966038</c:v>
                </c:pt>
                <c:pt idx="367">
                  <c:v>0.19664864240064925</c:v>
                </c:pt>
                <c:pt idx="368">
                  <c:v>1.1950646688231459</c:v>
                </c:pt>
                <c:pt idx="369">
                  <c:v>0.72930702814855819</c:v>
                </c:pt>
                <c:pt idx="370">
                  <c:v>-0.7282709763354257</c:v>
                </c:pt>
                <c:pt idx="371">
                  <c:v>-1.7982682250334834</c:v>
                </c:pt>
                <c:pt idx="372">
                  <c:v>-0.24756515009040073</c:v>
                </c:pt>
                <c:pt idx="373">
                  <c:v>0.65995535359383595</c:v>
                </c:pt>
                <c:pt idx="374">
                  <c:v>-0.78568981147531236</c:v>
                </c:pt>
                <c:pt idx="375">
                  <c:v>0.31826133005509599</c:v>
                </c:pt>
                <c:pt idx="376">
                  <c:v>0.26349012823234158</c:v>
                </c:pt>
                <c:pt idx="377">
                  <c:v>1.1547305921873456</c:v>
                </c:pt>
                <c:pt idx="378">
                  <c:v>0.84162996299038184</c:v>
                </c:pt>
                <c:pt idx="379">
                  <c:v>-2.4392158736659623E-2</c:v>
                </c:pt>
                <c:pt idx="380">
                  <c:v>-2.832288575889565E-2</c:v>
                </c:pt>
                <c:pt idx="381">
                  <c:v>1.2522159698752804E-2</c:v>
                </c:pt>
                <c:pt idx="382">
                  <c:v>-9.5834483406523938E-2</c:v>
                </c:pt>
                <c:pt idx="383">
                  <c:v>-0.41183947992062048</c:v>
                </c:pt>
                <c:pt idx="384">
                  <c:v>-2.179082166288973</c:v>
                </c:pt>
                <c:pt idx="385">
                  <c:v>1.2707941350045096</c:v>
                </c:pt>
                <c:pt idx="386">
                  <c:v>-0.25351709563859653</c:v>
                </c:pt>
                <c:pt idx="387">
                  <c:v>0.78829884775302628</c:v>
                </c:pt>
                <c:pt idx="388">
                  <c:v>-0.61949226767316523</c:v>
                </c:pt>
                <c:pt idx="389">
                  <c:v>2.2338996937077047</c:v>
                </c:pt>
                <c:pt idx="390">
                  <c:v>-1.9308328352240511</c:v>
                </c:pt>
                <c:pt idx="391">
                  <c:v>0.19591244018661907</c:v>
                </c:pt>
                <c:pt idx="392">
                  <c:v>-1.8931434119918638</c:v>
                </c:pt>
                <c:pt idx="393">
                  <c:v>-0.4628442349174422</c:v>
                </c:pt>
                <c:pt idx="394">
                  <c:v>-0.69089910906051333</c:v>
                </c:pt>
                <c:pt idx="395">
                  <c:v>1.0279422530933862</c:v>
                </c:pt>
                <c:pt idx="396">
                  <c:v>-0.55727727326720122</c:v>
                </c:pt>
                <c:pt idx="397">
                  <c:v>-1.2979829172199624</c:v>
                </c:pt>
                <c:pt idx="398">
                  <c:v>-0.65314999105813953</c:v>
                </c:pt>
                <c:pt idx="399">
                  <c:v>0.80865755659915273</c:v>
                </c:pt>
                <c:pt idx="400">
                  <c:v>0.41383261173754932</c:v>
                </c:pt>
                <c:pt idx="401">
                  <c:v>0.56038604901223743</c:v>
                </c:pt>
                <c:pt idx="402">
                  <c:v>-2.0486580237140607E-2</c:v>
                </c:pt>
                <c:pt idx="403">
                  <c:v>0.44176728820251226</c:v>
                </c:pt>
                <c:pt idx="404">
                  <c:v>-1.3267166488743076</c:v>
                </c:pt>
                <c:pt idx="405">
                  <c:v>0.57504566838337157</c:v>
                </c:pt>
                <c:pt idx="406">
                  <c:v>-0.49755886522724785</c:v>
                </c:pt>
                <c:pt idx="407">
                  <c:v>0.31238034572575885</c:v>
                </c:pt>
                <c:pt idx="408">
                  <c:v>-1.3462336142288911</c:v>
                </c:pt>
                <c:pt idx="409">
                  <c:v>1.0776121822811209</c:v>
                </c:pt>
                <c:pt idx="410">
                  <c:v>-0.91784147720659548</c:v>
                </c:pt>
                <c:pt idx="411">
                  <c:v>-1.068909474406569</c:v>
                </c:pt>
                <c:pt idx="412">
                  <c:v>0.48339827571534877</c:v>
                </c:pt>
                <c:pt idx="413">
                  <c:v>-1.7683237795016058</c:v>
                </c:pt>
                <c:pt idx="414">
                  <c:v>0.15834288555243009</c:v>
                </c:pt>
                <c:pt idx="415">
                  <c:v>-0.13316525323005948</c:v>
                </c:pt>
                <c:pt idx="416">
                  <c:v>-0.59060735470033165</c:v>
                </c:pt>
                <c:pt idx="417">
                  <c:v>0.10945924813956538</c:v>
                </c:pt>
                <c:pt idx="418">
                  <c:v>-0.69543294377864895</c:v>
                </c:pt>
                <c:pt idx="419">
                  <c:v>-5.6536672614558886E-2</c:v>
                </c:pt>
                <c:pt idx="420">
                  <c:v>0.67125982900669967</c:v>
                </c:pt>
                <c:pt idx="421">
                  <c:v>-0.88604887515801622</c:v>
                </c:pt>
                <c:pt idx="422">
                  <c:v>0.71611293977740287</c:v>
                </c:pt>
                <c:pt idx="423">
                  <c:v>-1.4296732402767047</c:v>
                </c:pt>
                <c:pt idx="424">
                  <c:v>-1.4989609485372359</c:v>
                </c:pt>
                <c:pt idx="425">
                  <c:v>-0.52804936567668515</c:v>
                </c:pt>
                <c:pt idx="426">
                  <c:v>0.52886869010432025</c:v>
                </c:pt>
                <c:pt idx="427">
                  <c:v>-1.3894655273215484</c:v>
                </c:pt>
                <c:pt idx="428">
                  <c:v>0.47637477281410928</c:v>
                </c:pt>
                <c:pt idx="429">
                  <c:v>-0.31732608284466013</c:v>
                </c:pt>
                <c:pt idx="430">
                  <c:v>-0.2608340682820327</c:v>
                </c:pt>
                <c:pt idx="431">
                  <c:v>2.5825841317829403</c:v>
                </c:pt>
                <c:pt idx="432">
                  <c:v>-0.23938190895384659</c:v>
                </c:pt>
                <c:pt idx="433">
                  <c:v>0.19786417577453885</c:v>
                </c:pt>
                <c:pt idx="434">
                  <c:v>-0.46518482828341673</c:v>
                </c:pt>
                <c:pt idx="435">
                  <c:v>-2.310867561519053</c:v>
                </c:pt>
                <c:pt idx="436">
                  <c:v>-1.9202780568422412E-2</c:v>
                </c:pt>
                <c:pt idx="437">
                  <c:v>0.92178747251109372</c:v>
                </c:pt>
                <c:pt idx="438">
                  <c:v>-0.36282901526341699</c:v>
                </c:pt>
                <c:pt idx="439">
                  <c:v>0.53365302305820184</c:v>
                </c:pt>
                <c:pt idx="440">
                  <c:v>-1.4292232023720455</c:v>
                </c:pt>
                <c:pt idx="441">
                  <c:v>-1.1029301757423311</c:v>
                </c:pt>
                <c:pt idx="442">
                  <c:v>-0.42169079532106285</c:v>
                </c:pt>
                <c:pt idx="443">
                  <c:v>5.4593183491779801E-2</c:v>
                </c:pt>
                <c:pt idx="444">
                  <c:v>0.1457381438258166</c:v>
                </c:pt>
                <c:pt idx="445">
                  <c:v>0.68558311355787704</c:v>
                </c:pt>
                <c:pt idx="446">
                  <c:v>-0.37950162151197303</c:v>
                </c:pt>
                <c:pt idx="447">
                  <c:v>0.24592049596179341</c:v>
                </c:pt>
                <c:pt idx="448">
                  <c:v>1.7363882263476793</c:v>
                </c:pt>
                <c:pt idx="449">
                  <c:v>-0.39258820585081061</c:v>
                </c:pt>
                <c:pt idx="450">
                  <c:v>1.3170848963612263</c:v>
                </c:pt>
                <c:pt idx="451">
                  <c:v>0.28114457005550936</c:v>
                </c:pt>
                <c:pt idx="452">
                  <c:v>0.79177418002979494</c:v>
                </c:pt>
                <c:pt idx="453">
                  <c:v>-1.5769515501768798</c:v>
                </c:pt>
                <c:pt idx="454">
                  <c:v>-0.44309008965813862</c:v>
                </c:pt>
                <c:pt idx="455">
                  <c:v>0.29853972719404159</c:v>
                </c:pt>
                <c:pt idx="456">
                  <c:v>-2.636968125502869</c:v>
                </c:pt>
                <c:pt idx="457">
                  <c:v>-1.3073348769835076</c:v>
                </c:pt>
                <c:pt idx="458">
                  <c:v>0.7193364500575492</c:v>
                </c:pt>
                <c:pt idx="459">
                  <c:v>-0.29505653991433489</c:v>
                </c:pt>
                <c:pt idx="460">
                  <c:v>0.54115058820213968</c:v>
                </c:pt>
                <c:pt idx="461">
                  <c:v>6.5738582700871601E-2</c:v>
                </c:pt>
                <c:pt idx="462">
                  <c:v>-0.21279728149346586</c:v>
                </c:pt>
                <c:pt idx="463">
                  <c:v>0.69222092221440079</c:v>
                </c:pt>
                <c:pt idx="464">
                  <c:v>-1.6591919792691328</c:v>
                </c:pt>
                <c:pt idx="465">
                  <c:v>-0.5331242210286512</c:v>
                </c:pt>
                <c:pt idx="466">
                  <c:v>-1.0958341242769862</c:v>
                </c:pt>
                <c:pt idx="467">
                  <c:v>-0.5101257678482497</c:v>
                </c:pt>
                <c:pt idx="468">
                  <c:v>-1.3409352083433677</c:v>
                </c:pt>
                <c:pt idx="469">
                  <c:v>-1.2698442416650533</c:v>
                </c:pt>
                <c:pt idx="470">
                  <c:v>-2.0857726463284187</c:v>
                </c:pt>
                <c:pt idx="471">
                  <c:v>-0.54643088901848058</c:v>
                </c:pt>
                <c:pt idx="472">
                  <c:v>1.033242594600017</c:v>
                </c:pt>
                <c:pt idx="473">
                  <c:v>-0.15062926419339639</c:v>
                </c:pt>
                <c:pt idx="474">
                  <c:v>1.2700420286391247</c:v>
                </c:pt>
                <c:pt idx="475">
                  <c:v>-2.979419648119316</c:v>
                </c:pt>
                <c:pt idx="476">
                  <c:v>-0.21499822672562938</c:v>
                </c:pt>
                <c:pt idx="477">
                  <c:v>-0.7294138642615301</c:v>
                </c:pt>
                <c:pt idx="478">
                  <c:v>-0.19104857121600685</c:v>
                </c:pt>
                <c:pt idx="479">
                  <c:v>0.28494772102759069</c:v>
                </c:pt>
                <c:pt idx="480">
                  <c:v>-0.24096700693375214</c:v>
                </c:pt>
                <c:pt idx="481">
                  <c:v>-9.2119154679302775E-2</c:v>
                </c:pt>
                <c:pt idx="482">
                  <c:v>1.4649266433019497</c:v>
                </c:pt>
                <c:pt idx="483">
                  <c:v>-1.4287846907728665</c:v>
                </c:pt>
                <c:pt idx="484">
                  <c:v>-0.82992578460137856</c:v>
                </c:pt>
                <c:pt idx="485">
                  <c:v>-0.74475238488777062</c:v>
                </c:pt>
                <c:pt idx="486">
                  <c:v>-0.10464393120650198</c:v>
                </c:pt>
                <c:pt idx="487">
                  <c:v>-0.29171716185555435</c:v>
                </c:pt>
                <c:pt idx="488">
                  <c:v>0.89389149818916147</c:v>
                </c:pt>
                <c:pt idx="489">
                  <c:v>0.55739455571928886</c:v>
                </c:pt>
                <c:pt idx="490">
                  <c:v>-0.38973008484928107</c:v>
                </c:pt>
                <c:pt idx="491">
                  <c:v>0.21333597126437084</c:v>
                </c:pt>
                <c:pt idx="492">
                  <c:v>-0.33817250973808244</c:v>
                </c:pt>
                <c:pt idx="493">
                  <c:v>-0.69394509695186091</c:v>
                </c:pt>
                <c:pt idx="494">
                  <c:v>-0.2686211077188625</c:v>
                </c:pt>
                <c:pt idx="495">
                  <c:v>-0.24264347374929024</c:v>
                </c:pt>
                <c:pt idx="496">
                  <c:v>1.246691162921661</c:v>
                </c:pt>
                <c:pt idx="497">
                  <c:v>-6.4096935328583599E-2</c:v>
                </c:pt>
                <c:pt idx="498">
                  <c:v>0.29444367502950963</c:v>
                </c:pt>
                <c:pt idx="499">
                  <c:v>-0.48430774903573132</c:v>
                </c:pt>
              </c:numCache>
            </c:numRef>
          </c:xVal>
          <c:yVal>
            <c:numRef>
              <c:f>'1_Beta_N_Correlation'!$P$23:$P$522</c:f>
              <c:numCache>
                <c:formatCode>General</c:formatCode>
                <c:ptCount val="5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C5-804E-8D85-09A9DDF6F7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0528336"/>
        <c:axId val="860530384"/>
      </c:scatterChart>
      <c:valAx>
        <c:axId val="860528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0530384"/>
        <c:crosses val="autoZero"/>
        <c:crossBetween val="midCat"/>
      </c:valAx>
      <c:valAx>
        <c:axId val="86053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0528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0</xdr:colOff>
      <xdr:row>11</xdr:row>
      <xdr:rowOff>0</xdr:rowOff>
    </xdr:from>
    <xdr:ext cx="2679700" cy="4141772"/>
    <xdr:pic>
      <xdr:nvPicPr>
        <xdr:cNvPr id="2" name="Picture 1" descr="Image result for drill sergeant cartoon">
          <a:extLst>
            <a:ext uri="{FF2B5EF4-FFF2-40B4-BE49-F238E27FC236}">
              <a16:creationId xmlns:a16="http://schemas.microsoft.com/office/drawing/2014/main" id="{F5FF8FED-1752-314B-8436-781FA68ED2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990600"/>
          <a:ext cx="2679700" cy="41417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673100</xdr:colOff>
      <xdr:row>13</xdr:row>
      <xdr:rowOff>152400</xdr:rowOff>
    </xdr:from>
    <xdr:to>
      <xdr:col>4</xdr:col>
      <xdr:colOff>609600</xdr:colOff>
      <xdr:row>18</xdr:row>
      <xdr:rowOff>215900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673100</xdr:colOff>
      <xdr:row>13</xdr:row>
      <xdr:rowOff>152400</xdr:rowOff>
    </xdr:from>
    <xdr:to>
      <xdr:col>10</xdr:col>
      <xdr:colOff>609600</xdr:colOff>
      <xdr:row>18</xdr:row>
      <xdr:rowOff>215900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673100</xdr:colOff>
      <xdr:row>13</xdr:row>
      <xdr:rowOff>152400</xdr:rowOff>
    </xdr:from>
    <xdr:to>
      <xdr:col>16</xdr:col>
      <xdr:colOff>609600</xdr:colOff>
      <xdr:row>18</xdr:row>
      <xdr:rowOff>215900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812800</xdr:colOff>
      <xdr:row>0</xdr:row>
      <xdr:rowOff>317500</xdr:rowOff>
    </xdr:from>
    <xdr:to>
      <xdr:col>14</xdr:col>
      <xdr:colOff>342900</xdr:colOff>
      <xdr:row>10</xdr:row>
      <xdr:rowOff>203200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1860AA31-70B7-454C-A9B5-ADEE3AD6D245}"/>
                </a:ext>
              </a:extLst>
            </xdr:cNvPr>
            <xdr:cNvSpPr txBox="1"/>
          </xdr:nvSpPr>
          <xdr:spPr>
            <a:xfrm>
              <a:off x="812800" y="317500"/>
              <a:ext cx="11087100" cy="318770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Alex speaks French and German; 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Gemma speaks English, French and Italian; 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James speaks English, Italian, and Spanish; 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Lauren speaks all the languages the others speak except French; 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and no one speaks any other language. 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sz="16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Make a matrix </a:t>
              </a:r>
              <a14:m>
                <m:oMath xmlns:m="http://schemas.openxmlformats.org/officeDocument/2006/math">
                  <m:r>
                    <a:rPr lang="en-US" sz="1600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𝐴</m:t>
                  </m:r>
                  <m:r>
                    <a:rPr lang="en-US" sz="1600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=[</m:t>
                  </m:r>
                  <m:sSub>
                    <m:sSubPr>
                      <m:ctrlPr>
                        <a:rPr lang="en-US" sz="16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6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𝑎</m:t>
                      </m:r>
                    </m:e>
                    <m:sub>
                      <m:r>
                        <a:rPr lang="en-US" sz="16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𝑖𝑗</m:t>
                      </m:r>
                    </m:sub>
                  </m:sSub>
                  <m:r>
                    <a:rPr lang="en-US" sz="1600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]</m:t>
                  </m:r>
                </m:oMath>
              </a14:m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with rows representing the four people mentioned and columns representing the languages they speak. 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Put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6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6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𝑎</m:t>
                      </m:r>
                    </m:e>
                    <m:sub>
                      <m:r>
                        <a:rPr lang="en-US" sz="16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𝑖𝑗</m:t>
                      </m:r>
                    </m:sub>
                  </m:sSub>
                </m:oMath>
              </a14:m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= 1 if person </a:t>
              </a:r>
              <a:r>
                <a:rPr lang="en-US" sz="1600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i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speaks language </a:t>
              </a:r>
              <a:r>
                <a:rPr lang="en-US" sz="1600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j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and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6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6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𝑎</m:t>
                      </m:r>
                    </m:e>
                    <m:sub>
                      <m:r>
                        <a:rPr lang="en-US" sz="16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𝑖𝑗</m:t>
                      </m:r>
                    </m:sub>
                  </m:sSub>
                </m:oMath>
              </a14:m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= 0 otherwise. 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Explain the significance of the matrices </a:t>
              </a:r>
              <a14:m>
                <m:oMath xmlns:m="http://schemas.openxmlformats.org/officeDocument/2006/math">
                  <m:r>
                    <a:rPr lang="en-US" sz="1600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𝐴</m:t>
                  </m:r>
                  <m:r>
                    <a:rPr lang="en-US" sz="1600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.</m:t>
                  </m:r>
                  <m:sSup>
                    <m:sSupPr>
                      <m:ctrlPr>
                        <a:rPr lang="en-US" sz="16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en-US" sz="16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𝐴</m:t>
                      </m:r>
                    </m:e>
                    <m:sup>
                      <m:r>
                        <a:rPr lang="en-US" sz="16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𝑇</m:t>
                      </m:r>
                    </m:sup>
                  </m:sSup>
                </m:oMath>
              </a14:m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and </a:t>
              </a:r>
              <a14:m>
                <m:oMath xmlns:m="http://schemas.openxmlformats.org/officeDocument/2006/math">
                  <m:sSup>
                    <m:sSupPr>
                      <m:ctrlPr>
                        <a:rPr lang="en-US" sz="16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en-US" sz="16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𝐴</m:t>
                      </m:r>
                    </m:e>
                    <m:sup>
                      <m:r>
                        <a:rPr lang="en-US" sz="16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𝑇</m:t>
                      </m:r>
                    </m:sup>
                  </m:sSup>
                  <m:r>
                    <a:rPr lang="en-US" sz="1600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.</m:t>
                  </m:r>
                  <m:r>
                    <a:rPr lang="en-US" sz="1600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𝐴</m:t>
                  </m:r>
                </m:oMath>
              </a14:m>
              <a:endParaRPr lang="en-US" sz="16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The “dot” here represents the matrix multiplication. </a:t>
              </a:r>
            </a:p>
            <a:p>
              <a:endParaRPr lang="en-US" sz="16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1860AA31-70B7-454C-A9B5-ADEE3AD6D245}"/>
                </a:ext>
              </a:extLst>
            </xdr:cNvPr>
            <xdr:cNvSpPr txBox="1"/>
          </xdr:nvSpPr>
          <xdr:spPr>
            <a:xfrm>
              <a:off x="812800" y="317500"/>
              <a:ext cx="11087100" cy="318770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Alex speaks French and German; 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Gemma speaks English, French and Italian; 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James speaks English, Italian, and Spanish; 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Lauren speaks all the languages the others speak except French; 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and no one speaks any other language. 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sz="16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Make a matrix </a:t>
              </a:r>
              <a:r>
                <a:rPr lang="en-US" sz="16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𝐴=[𝑎_𝑖𝑗]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with rows representing the four people mentioned and columns representing the languages they speak. 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Put </a:t>
              </a:r>
              <a:r>
                <a:rPr lang="en-US" sz="16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𝑎_𝑖𝑗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= 1 if person </a:t>
              </a:r>
              <a:r>
                <a:rPr lang="en-US" sz="1600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i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speaks language </a:t>
              </a:r>
              <a:r>
                <a:rPr lang="en-US" sz="1600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j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and </a:t>
              </a:r>
              <a:r>
                <a:rPr lang="en-US" sz="16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𝑎_𝑖𝑗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= 0 otherwise. 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Explain the significance of the matrices </a:t>
              </a:r>
              <a:r>
                <a:rPr lang="en-US" sz="16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𝐴.𝐴^𝑇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and </a:t>
              </a:r>
              <a:r>
                <a:rPr lang="en-US" sz="16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𝐴^𝑇.𝐴</a:t>
              </a:r>
              <a:endParaRPr lang="en-US" sz="16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The “dot” here represents the matrix multiplication. </a:t>
              </a:r>
            </a:p>
            <a:p>
              <a:endParaRPr lang="en-US" sz="1600"/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vidromoff/Google%20Drive/FRM/Spring%2018/Subjects/Va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vidromoff/Google%20Drive/FRM/Class/FRM_Class5/FRM_2_Credit_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vid/Downloads/iQRMClass9_Question_AVPlo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p"/>
      <sheetName val="correl0"/>
      <sheetName val="correl1"/>
      <sheetName val="VaR0"/>
      <sheetName val="VaR1"/>
      <sheetName val="VaR_HW_Q1"/>
      <sheetName val="VaR_HW_Q2"/>
      <sheetName val="VaR2"/>
      <sheetName val="TailVaR"/>
      <sheetName val="VaR3"/>
      <sheetName val="VaR4"/>
      <sheetName val="VaR_HW3.4_Q"/>
      <sheetName val="Remember"/>
    </sheetNames>
    <sheetDataSet>
      <sheetData sheetId="0" refreshError="1"/>
      <sheetData sheetId="1" refreshError="1"/>
      <sheetData sheetId="2" refreshError="1"/>
      <sheetData sheetId="3" refreshError="1"/>
      <sheetData sheetId="4">
        <row r="19">
          <cell r="H19">
            <v>0.1132075471698113</v>
          </cell>
          <cell r="I19">
            <v>2.3070981277137245E-2</v>
          </cell>
        </row>
        <row r="20">
          <cell r="H20">
            <v>3.4482758620689724E-2</v>
          </cell>
          <cell r="I20">
            <v>-1.8964095023268721E-2</v>
          </cell>
        </row>
        <row r="21">
          <cell r="H21">
            <v>-0.15517241379310343</v>
          </cell>
          <cell r="I21">
            <v>-0.14017099875912042</v>
          </cell>
        </row>
        <row r="22">
          <cell r="H22">
            <v>0.14285714285714279</v>
          </cell>
          <cell r="I22">
            <v>0.1297466842660697</v>
          </cell>
        </row>
        <row r="23">
          <cell r="H23">
            <v>0</v>
          </cell>
          <cell r="I23">
            <v>-1.4244733884327416E-2</v>
          </cell>
        </row>
        <row r="24">
          <cell r="H24">
            <v>3.4482758620689724E-2</v>
          </cell>
          <cell r="I24">
            <v>9.4166102625872078E-2</v>
          </cell>
        </row>
        <row r="25">
          <cell r="H25">
            <v>1.7543859649122862E-2</v>
          </cell>
          <cell r="I25">
            <v>8.9022139666399533E-2</v>
          </cell>
        </row>
        <row r="26">
          <cell r="H26">
            <v>-0.15517241379310343</v>
          </cell>
          <cell r="I26">
            <v>5.7469140134426512E-3</v>
          </cell>
        </row>
        <row r="27">
          <cell r="H27">
            <v>0</v>
          </cell>
          <cell r="I27">
            <v>1.9772861456326365E-2</v>
          </cell>
        </row>
        <row r="28">
          <cell r="H28">
            <v>-5.6603773584905648E-2</v>
          </cell>
          <cell r="I28">
            <v>4.0399946096960612E-2</v>
          </cell>
        </row>
        <row r="29">
          <cell r="H29">
            <v>0.1132075471698113</v>
          </cell>
          <cell r="I29">
            <v>-0.12220251627272348</v>
          </cell>
        </row>
        <row r="30">
          <cell r="H30">
            <v>-1.7857142857142905E-2</v>
          </cell>
          <cell r="I30">
            <v>2.5103780408482154E-2</v>
          </cell>
        </row>
        <row r="31">
          <cell r="H31">
            <v>1.7543859649122862E-2</v>
          </cell>
          <cell r="I31">
            <v>-5.3339893395765142E-2</v>
          </cell>
        </row>
        <row r="32">
          <cell r="H32">
            <v>3.4482758620689724E-2</v>
          </cell>
          <cell r="I32">
            <v>-0.15681445087062479</v>
          </cell>
        </row>
        <row r="33">
          <cell r="H33">
            <v>3.4482758620689724E-2</v>
          </cell>
          <cell r="I33">
            <v>-9.0380982724187667E-2</v>
          </cell>
        </row>
        <row r="34">
          <cell r="H34">
            <v>1.7543859649122862E-2</v>
          </cell>
          <cell r="I34">
            <v>3.5994392222327969E-2</v>
          </cell>
        </row>
        <row r="35">
          <cell r="H35">
            <v>-1.8867924528301883E-2</v>
          </cell>
          <cell r="I35">
            <v>3.3405373433706816E-2</v>
          </cell>
        </row>
        <row r="36">
          <cell r="H36">
            <v>-4.9180327868852514E-2</v>
          </cell>
          <cell r="I36">
            <v>-6.1798848216704914E-2</v>
          </cell>
        </row>
        <row r="37">
          <cell r="H37">
            <v>-0.1166666666666667</v>
          </cell>
          <cell r="I37">
            <v>2.2567803355663295E-2</v>
          </cell>
        </row>
        <row r="38">
          <cell r="H38">
            <v>0.15384615384615374</v>
          </cell>
          <cell r="I38">
            <v>4.334625436194664E-2</v>
          </cell>
        </row>
        <row r="39">
          <cell r="H39">
            <v>-3.3898305084745783E-2</v>
          </cell>
          <cell r="I39">
            <v>-4.7971194310193317E-2</v>
          </cell>
        </row>
      </sheetData>
      <sheetData sheetId="5" refreshError="1"/>
      <sheetData sheetId="6" refreshError="1"/>
      <sheetData sheetId="7" refreshError="1"/>
      <sheetData sheetId="8" refreshError="1"/>
      <sheetData sheetId="9">
        <row r="6">
          <cell r="D6">
            <v>195</v>
          </cell>
          <cell r="E6">
            <v>227</v>
          </cell>
          <cell r="F6">
            <v>163</v>
          </cell>
          <cell r="G6">
            <v>20</v>
          </cell>
          <cell r="H6">
            <v>123</v>
          </cell>
        </row>
        <row r="11">
          <cell r="D11">
            <v>159.9991839144177</v>
          </cell>
          <cell r="E11">
            <v>159.9991839144177</v>
          </cell>
          <cell r="F11">
            <v>119.9177349101093</v>
          </cell>
          <cell r="G11">
            <v>5.7836769981375014</v>
          </cell>
          <cell r="H11">
            <v>239.83546982021861</v>
          </cell>
        </row>
        <row r="43">
          <cell r="D43">
            <v>1.0999712113250716E-2</v>
          </cell>
          <cell r="E43">
            <v>1.0819140096616491E-2</v>
          </cell>
          <cell r="F43">
            <v>8.5042098208072958E-3</v>
          </cell>
          <cell r="G43">
            <v>1.7608708595784714E-3</v>
          </cell>
          <cell r="H43">
            <v>3.4293779776673043E-3</v>
          </cell>
        </row>
        <row r="44">
          <cell r="D44">
            <v>1.0819140096616491E-2</v>
          </cell>
          <cell r="E44">
            <v>1.123772887415129E-2</v>
          </cell>
          <cell r="F44">
            <v>1.0477348259320375E-2</v>
          </cell>
          <cell r="G44">
            <v>1.724420975308462E-3</v>
          </cell>
          <cell r="H44">
            <v>4.1941999689102385E-3</v>
          </cell>
        </row>
        <row r="45">
          <cell r="D45">
            <v>8.5042098208072958E-3</v>
          </cell>
          <cell r="E45">
            <v>1.0477348259320375E-2</v>
          </cell>
          <cell r="F45">
            <v>3.7241292673771638E-2</v>
          </cell>
          <cell r="G45">
            <v>4.1878852934225594E-3</v>
          </cell>
          <cell r="H45">
            <v>9.2891308174304094E-3</v>
          </cell>
        </row>
        <row r="46">
          <cell r="D46">
            <v>1.7608708595784714E-3</v>
          </cell>
          <cell r="E46">
            <v>1.724420975308462E-3</v>
          </cell>
          <cell r="F46">
            <v>4.1878852934225594E-3</v>
          </cell>
          <cell r="G46">
            <v>3.5675601391822981E-3</v>
          </cell>
          <cell r="H46">
            <v>-2.3968930140343772E-3</v>
          </cell>
        </row>
        <row r="47">
          <cell r="D47">
            <v>3.4293779776673043E-3</v>
          </cell>
          <cell r="E47">
            <v>4.1941999689102385E-3</v>
          </cell>
          <cell r="F47">
            <v>9.2891308174304094E-3</v>
          </cell>
          <cell r="G47">
            <v>-2.3968930140343772E-3</v>
          </cell>
          <cell r="H47">
            <v>1.0240970047855456E-2</v>
          </cell>
        </row>
        <row r="50">
          <cell r="D50">
            <v>31199.840863311452</v>
          </cell>
          <cell r="E50">
            <v>36319.814748572819</v>
          </cell>
          <cell r="F50">
            <v>19546.590790347815</v>
          </cell>
          <cell r="G50">
            <v>115.67353996275003</v>
          </cell>
          <cell r="H50">
            <v>29499.762787886888</v>
          </cell>
        </row>
        <row r="52">
          <cell r="D52">
            <v>116681.68273008172</v>
          </cell>
        </row>
        <row r="55">
          <cell r="C55">
            <v>0.26739279151026346</v>
          </cell>
        </row>
        <row r="56">
          <cell r="C56">
            <v>0.31127263421964002</v>
          </cell>
        </row>
        <row r="57">
          <cell r="C57">
            <v>0.16752064534040617</v>
          </cell>
        </row>
        <row r="58">
          <cell r="C58">
            <v>9.9135988834113896E-4</v>
          </cell>
        </row>
        <row r="59">
          <cell r="C59">
            <v>0.2528225690413492</v>
          </cell>
        </row>
        <row r="61">
          <cell r="D61">
            <v>9.1433944000212947E-3</v>
          </cell>
        </row>
      </sheetData>
      <sheetData sheetId="10">
        <row r="43">
          <cell r="M43">
            <v>1</v>
          </cell>
          <cell r="N43">
            <v>0.97311195961122676</v>
          </cell>
          <cell r="O43">
            <v>0.42017570143643562</v>
          </cell>
          <cell r="P43">
            <v>0.28109375402312797</v>
          </cell>
          <cell r="Q43">
            <v>0.32311278842776026</v>
          </cell>
        </row>
        <row r="44">
          <cell r="M44">
            <v>0.97311195961122676</v>
          </cell>
          <cell r="N44">
            <v>0.99999999999999978</v>
          </cell>
          <cell r="O44">
            <v>0.51215301201500485</v>
          </cell>
          <cell r="P44">
            <v>0.2723443503305511</v>
          </cell>
          <cell r="Q44">
            <v>0.39096628694054542</v>
          </cell>
        </row>
        <row r="45">
          <cell r="M45">
            <v>0.42017570143643562</v>
          </cell>
          <cell r="N45">
            <v>0.51215301201500485</v>
          </cell>
          <cell r="O45">
            <v>1</v>
          </cell>
          <cell r="P45">
            <v>0.36332623022020305</v>
          </cell>
          <cell r="Q45">
            <v>0.47565509976352932</v>
          </cell>
        </row>
        <row r="46">
          <cell r="M46">
            <v>0.28109375402312797</v>
          </cell>
          <cell r="N46">
            <v>0.2723443503305511</v>
          </cell>
          <cell r="O46">
            <v>0.36332623022020305</v>
          </cell>
          <cell r="P46">
            <v>0.99999999999999989</v>
          </cell>
          <cell r="Q46">
            <v>-0.3965449743874967</v>
          </cell>
        </row>
        <row r="47">
          <cell r="M47">
            <v>0.32311278842776026</v>
          </cell>
          <cell r="N47">
            <v>0.39096628694054542</v>
          </cell>
          <cell r="O47">
            <v>0.47565509976352932</v>
          </cell>
          <cell r="P47">
            <v>-0.3965449743874967</v>
          </cell>
          <cell r="Q47">
            <v>1</v>
          </cell>
        </row>
        <row r="49">
          <cell r="M49">
            <v>0.10487951236180837</v>
          </cell>
          <cell r="N49">
            <v>0.10600815475307214</v>
          </cell>
          <cell r="O49">
            <v>0.19298003180062867</v>
          </cell>
          <cell r="P49">
            <v>5.9729056071415369E-2</v>
          </cell>
          <cell r="Q49">
            <v>0.10119767807541562</v>
          </cell>
        </row>
        <row r="52">
          <cell r="J52">
            <v>0.10487951236180837</v>
          </cell>
          <cell r="M52">
            <v>1.0999712113250714E-2</v>
          </cell>
          <cell r="N52">
            <v>1.1118083576877325E-2</v>
          </cell>
          <cell r="O52">
            <v>2.0239651630816206E-2</v>
          </cell>
          <cell r="P52">
            <v>6.2643542746011532E-3</v>
          </cell>
          <cell r="Q52">
            <v>1.0613563128696856E-2</v>
          </cell>
        </row>
        <row r="53">
          <cell r="J53">
            <v>0.10600815475307214</v>
          </cell>
          <cell r="M53">
            <v>1.1118083576877325E-2</v>
          </cell>
          <cell r="N53">
            <v>1.1237728874151292E-2</v>
          </cell>
          <cell r="O53">
            <v>2.0457457075373827E-2</v>
          </cell>
          <cell r="P53">
            <v>6.3317670192735232E-3</v>
          </cell>
          <cell r="Q53">
            <v>1.0727779118070234E-2</v>
          </cell>
        </row>
        <row r="54">
          <cell r="J54">
            <v>0.19298003180062867</v>
          </cell>
          <cell r="M54">
            <v>2.0239651630816206E-2</v>
          </cell>
          <cell r="N54">
            <v>2.0457457075373827E-2</v>
          </cell>
          <cell r="O54">
            <v>3.7241292673771652E-2</v>
          </cell>
          <cell r="P54">
            <v>1.1526515140083271E-2</v>
          </cell>
          <cell r="Q54">
            <v>1.9529131133143487E-2</v>
          </cell>
        </row>
        <row r="55">
          <cell r="J55">
            <v>5.9729056071415369E-2</v>
          </cell>
          <cell r="M55">
            <v>6.2643542746011532E-3</v>
          </cell>
          <cell r="N55">
            <v>6.3317670192735232E-3</v>
          </cell>
          <cell r="O55">
            <v>1.1526515140083271E-2</v>
          </cell>
          <cell r="P55">
            <v>3.5675601391822812E-3</v>
          </cell>
          <cell r="Q55">
            <v>6.0444417880635409E-3</v>
          </cell>
        </row>
        <row r="56">
          <cell r="J56">
            <v>0.10119767807541562</v>
          </cell>
          <cell r="M56">
            <v>1.0613563128696856E-2</v>
          </cell>
          <cell r="N56">
            <v>1.0727779118070234E-2</v>
          </cell>
          <cell r="O56">
            <v>1.9529131133143487E-2</v>
          </cell>
          <cell r="P56">
            <v>6.0444417880635409E-3</v>
          </cell>
          <cell r="Q56">
            <v>1.0240970047855454E-2</v>
          </cell>
        </row>
        <row r="59">
          <cell r="M59">
            <v>1.0999712113250714E-2</v>
          </cell>
          <cell r="N59">
            <v>1.0819140096616491E-2</v>
          </cell>
          <cell r="O59">
            <v>8.5042098208072976E-3</v>
          </cell>
          <cell r="P59">
            <v>1.7608708595784669E-3</v>
          </cell>
          <cell r="Q59">
            <v>3.4293779776673047E-3</v>
          </cell>
        </row>
        <row r="60">
          <cell r="M60">
            <v>1.0819140096616491E-2</v>
          </cell>
          <cell r="N60">
            <v>1.123772887415129E-2</v>
          </cell>
          <cell r="O60">
            <v>1.0477348259320377E-2</v>
          </cell>
          <cell r="P60">
            <v>1.7244209753084576E-3</v>
          </cell>
          <cell r="Q60">
            <v>4.1941999689102385E-3</v>
          </cell>
        </row>
        <row r="61">
          <cell r="M61">
            <v>8.5042098208072976E-3</v>
          </cell>
          <cell r="N61">
            <v>1.0477348259320377E-2</v>
          </cell>
          <cell r="O61">
            <v>3.7241292673771652E-2</v>
          </cell>
          <cell r="P61">
            <v>4.1878852934225507E-3</v>
          </cell>
          <cell r="Q61">
            <v>9.2891308174304112E-3</v>
          </cell>
        </row>
        <row r="62">
          <cell r="M62">
            <v>1.7608708595784669E-3</v>
          </cell>
          <cell r="N62">
            <v>1.7244209753084576E-3</v>
          </cell>
          <cell r="O62">
            <v>4.1878852934225507E-3</v>
          </cell>
          <cell r="P62">
            <v>3.5675601391822807E-3</v>
          </cell>
          <cell r="Q62">
            <v>-2.3968930140343715E-3</v>
          </cell>
        </row>
        <row r="63">
          <cell r="M63">
            <v>3.4293779776673047E-3</v>
          </cell>
          <cell r="N63">
            <v>4.1941999689102385E-3</v>
          </cell>
          <cell r="O63">
            <v>9.2891308174304112E-3</v>
          </cell>
          <cell r="P63">
            <v>-2.3968930140343715E-3</v>
          </cell>
          <cell r="Q63">
            <v>1.0240970047855454E-2</v>
          </cell>
        </row>
        <row r="65">
          <cell r="M65">
            <v>9.3288369463553674E-3</v>
          </cell>
        </row>
      </sheetData>
      <sheetData sheetId="11" refreshError="1"/>
      <sheetData sheetId="1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trixMultiplication"/>
      <sheetName val="CreditMatrix"/>
      <sheetName val="CreditMatrix_Weighted"/>
      <sheetName val="Loss_FromRanking"/>
      <sheetName val="HazardRate1"/>
      <sheetName val="HazardRate2"/>
    </sheetNames>
    <sheetDataSet>
      <sheetData sheetId="0" refreshError="1"/>
      <sheetData sheetId="1" refreshError="1">
        <row r="2">
          <cell r="B2">
            <v>0</v>
          </cell>
          <cell r="C2" t="str">
            <v>A</v>
          </cell>
        </row>
        <row r="3">
          <cell r="B3">
            <v>0.2</v>
          </cell>
          <cell r="C3" t="str">
            <v>B</v>
          </cell>
        </row>
        <row r="4">
          <cell r="B4">
            <v>0.4</v>
          </cell>
          <cell r="C4" t="str">
            <v>C</v>
          </cell>
        </row>
        <row r="5">
          <cell r="B5">
            <v>0.6</v>
          </cell>
          <cell r="C5" t="str">
            <v>D</v>
          </cell>
        </row>
        <row r="6">
          <cell r="B6">
            <v>0.8</v>
          </cell>
          <cell r="C6" t="str">
            <v>E</v>
          </cell>
        </row>
        <row r="7">
          <cell r="B7">
            <v>1</v>
          </cell>
          <cell r="C7" t="str">
            <v>F</v>
          </cell>
        </row>
        <row r="10">
          <cell r="D10" t="str">
            <v>A</v>
          </cell>
          <cell r="E10" t="str">
            <v>B</v>
          </cell>
        </row>
        <row r="11">
          <cell r="D11" t="str">
            <v>C</v>
          </cell>
          <cell r="E11" t="str">
            <v>E</v>
          </cell>
        </row>
        <row r="12">
          <cell r="D12" t="str">
            <v>B</v>
          </cell>
          <cell r="E12" t="str">
            <v>B</v>
          </cell>
        </row>
        <row r="13">
          <cell r="D13" t="str">
            <v>C</v>
          </cell>
          <cell r="E13" t="str">
            <v>D</v>
          </cell>
        </row>
        <row r="14">
          <cell r="D14" t="str">
            <v>C</v>
          </cell>
          <cell r="E14" t="str">
            <v>E</v>
          </cell>
        </row>
        <row r="15">
          <cell r="D15" t="str">
            <v>E</v>
          </cell>
          <cell r="E15" t="str">
            <v>E</v>
          </cell>
        </row>
        <row r="16">
          <cell r="D16" t="str">
            <v>B</v>
          </cell>
          <cell r="E16" t="str">
            <v>C</v>
          </cell>
        </row>
        <row r="17">
          <cell r="D17" t="str">
            <v>D</v>
          </cell>
          <cell r="E17" t="str">
            <v>D</v>
          </cell>
        </row>
        <row r="18">
          <cell r="D18" t="str">
            <v>E</v>
          </cell>
          <cell r="E18" t="str">
            <v>F</v>
          </cell>
        </row>
        <row r="19">
          <cell r="D19" t="str">
            <v>D</v>
          </cell>
          <cell r="E19" t="str">
            <v>E</v>
          </cell>
        </row>
        <row r="20">
          <cell r="D20" t="str">
            <v>B</v>
          </cell>
          <cell r="E20" t="str">
            <v>B</v>
          </cell>
        </row>
        <row r="21">
          <cell r="D21" t="str">
            <v>A</v>
          </cell>
          <cell r="E21" t="str">
            <v>C</v>
          </cell>
        </row>
        <row r="22">
          <cell r="D22" t="str">
            <v>E</v>
          </cell>
          <cell r="E22" t="str">
            <v>F</v>
          </cell>
        </row>
        <row r="23">
          <cell r="D23" t="str">
            <v>B</v>
          </cell>
          <cell r="E23" t="str">
            <v>D</v>
          </cell>
        </row>
        <row r="24">
          <cell r="D24" t="str">
            <v>E</v>
          </cell>
          <cell r="E24" t="str">
            <v>E</v>
          </cell>
        </row>
        <row r="25">
          <cell r="D25" t="str">
            <v>C</v>
          </cell>
          <cell r="E25" t="str">
            <v>D</v>
          </cell>
        </row>
        <row r="26">
          <cell r="D26" t="str">
            <v>B</v>
          </cell>
          <cell r="E26" t="str">
            <v>B</v>
          </cell>
        </row>
        <row r="27">
          <cell r="D27" t="str">
            <v>E</v>
          </cell>
          <cell r="E27" t="str">
            <v>F</v>
          </cell>
        </row>
        <row r="28">
          <cell r="D28" t="str">
            <v>D</v>
          </cell>
          <cell r="E28" t="str">
            <v>D</v>
          </cell>
        </row>
        <row r="29">
          <cell r="D29" t="str">
            <v>C</v>
          </cell>
          <cell r="E29" t="str">
            <v>D</v>
          </cell>
        </row>
        <row r="30">
          <cell r="D30" t="str">
            <v>E</v>
          </cell>
          <cell r="E30" t="str">
            <v>F</v>
          </cell>
        </row>
        <row r="31">
          <cell r="D31" t="str">
            <v>A</v>
          </cell>
          <cell r="E31" t="str">
            <v>C</v>
          </cell>
        </row>
        <row r="32">
          <cell r="D32" t="str">
            <v>C</v>
          </cell>
          <cell r="E32" t="str">
            <v>D</v>
          </cell>
        </row>
        <row r="33">
          <cell r="D33" t="str">
            <v>C</v>
          </cell>
          <cell r="E33" t="str">
            <v>C</v>
          </cell>
        </row>
        <row r="34">
          <cell r="D34" t="str">
            <v>E</v>
          </cell>
          <cell r="E34" t="str">
            <v>F</v>
          </cell>
        </row>
        <row r="35">
          <cell r="D35" t="str">
            <v>E</v>
          </cell>
          <cell r="E35" t="str">
            <v>E</v>
          </cell>
        </row>
        <row r="36">
          <cell r="D36" t="str">
            <v>D</v>
          </cell>
          <cell r="E36" t="str">
            <v>D</v>
          </cell>
        </row>
        <row r="37">
          <cell r="D37" t="str">
            <v>B</v>
          </cell>
          <cell r="E37" t="str">
            <v>C</v>
          </cell>
        </row>
        <row r="38">
          <cell r="D38" t="str">
            <v>E</v>
          </cell>
          <cell r="E38" t="str">
            <v>F</v>
          </cell>
        </row>
        <row r="39">
          <cell r="D39" t="str">
            <v>E</v>
          </cell>
          <cell r="E39" t="str">
            <v>F</v>
          </cell>
        </row>
        <row r="40">
          <cell r="D40" t="str">
            <v>D</v>
          </cell>
          <cell r="E40" t="str">
            <v>D</v>
          </cell>
        </row>
        <row r="41">
          <cell r="D41" t="str">
            <v>B</v>
          </cell>
          <cell r="E41" t="str">
            <v>C</v>
          </cell>
        </row>
        <row r="42">
          <cell r="D42" t="str">
            <v>D</v>
          </cell>
          <cell r="E42" t="str">
            <v>E</v>
          </cell>
        </row>
        <row r="43">
          <cell r="D43" t="str">
            <v>A</v>
          </cell>
          <cell r="E43" t="str">
            <v>B</v>
          </cell>
        </row>
        <row r="44">
          <cell r="D44" t="str">
            <v>A</v>
          </cell>
          <cell r="E44" t="str">
            <v>B</v>
          </cell>
        </row>
        <row r="45">
          <cell r="D45" t="str">
            <v>E</v>
          </cell>
          <cell r="E45" t="str">
            <v>D</v>
          </cell>
        </row>
        <row r="46">
          <cell r="D46" t="str">
            <v>C</v>
          </cell>
          <cell r="E46" t="str">
            <v>D</v>
          </cell>
        </row>
        <row r="47">
          <cell r="D47" t="str">
            <v>C</v>
          </cell>
          <cell r="E47" t="str">
            <v>E</v>
          </cell>
        </row>
        <row r="48">
          <cell r="D48" t="str">
            <v>E</v>
          </cell>
          <cell r="E48" t="str">
            <v>F</v>
          </cell>
        </row>
        <row r="49">
          <cell r="D49" t="str">
            <v>E</v>
          </cell>
          <cell r="E49" t="str">
            <v>E</v>
          </cell>
        </row>
        <row r="50">
          <cell r="D50" t="str">
            <v>B</v>
          </cell>
          <cell r="E50" t="str">
            <v>B</v>
          </cell>
        </row>
        <row r="51">
          <cell r="D51" t="str">
            <v>D</v>
          </cell>
          <cell r="E51" t="str">
            <v>D</v>
          </cell>
        </row>
        <row r="52">
          <cell r="D52" t="str">
            <v>A</v>
          </cell>
          <cell r="E52" t="str">
            <v>A</v>
          </cell>
        </row>
        <row r="53">
          <cell r="D53" t="str">
            <v>A</v>
          </cell>
          <cell r="E53" t="str">
            <v>A</v>
          </cell>
        </row>
        <row r="54">
          <cell r="D54" t="str">
            <v>D</v>
          </cell>
          <cell r="E54" t="str">
            <v>C</v>
          </cell>
        </row>
        <row r="55">
          <cell r="D55" t="str">
            <v>C</v>
          </cell>
          <cell r="E55" t="str">
            <v>C</v>
          </cell>
        </row>
        <row r="56">
          <cell r="D56" t="str">
            <v>B</v>
          </cell>
          <cell r="E56" t="str">
            <v>B</v>
          </cell>
        </row>
        <row r="57">
          <cell r="D57" t="str">
            <v>C</v>
          </cell>
          <cell r="E57" t="str">
            <v>C</v>
          </cell>
        </row>
        <row r="58">
          <cell r="D58" t="str">
            <v>E</v>
          </cell>
          <cell r="E58" t="str">
            <v>E</v>
          </cell>
        </row>
        <row r="59">
          <cell r="D59" t="str">
            <v>E</v>
          </cell>
          <cell r="E59" t="str">
            <v>F</v>
          </cell>
        </row>
        <row r="60">
          <cell r="D60" t="str">
            <v>C</v>
          </cell>
          <cell r="E60" t="str">
            <v>E</v>
          </cell>
        </row>
        <row r="61">
          <cell r="D61" t="str">
            <v>E</v>
          </cell>
          <cell r="E61" t="str">
            <v>D</v>
          </cell>
        </row>
        <row r="62">
          <cell r="D62" t="str">
            <v>C</v>
          </cell>
          <cell r="E62" t="str">
            <v>C</v>
          </cell>
        </row>
        <row r="63">
          <cell r="D63" t="str">
            <v>B</v>
          </cell>
          <cell r="E63" t="str">
            <v>B</v>
          </cell>
        </row>
        <row r="64">
          <cell r="D64" t="str">
            <v>C</v>
          </cell>
          <cell r="E64" t="str">
            <v>D</v>
          </cell>
        </row>
        <row r="65">
          <cell r="D65" t="str">
            <v>D</v>
          </cell>
          <cell r="E65" t="str">
            <v>E</v>
          </cell>
        </row>
        <row r="66">
          <cell r="D66" t="str">
            <v>B</v>
          </cell>
          <cell r="E66" t="str">
            <v>B</v>
          </cell>
        </row>
        <row r="67">
          <cell r="D67" t="str">
            <v>C</v>
          </cell>
          <cell r="E67" t="str">
            <v>D</v>
          </cell>
        </row>
        <row r="68">
          <cell r="D68" t="str">
            <v>E</v>
          </cell>
          <cell r="E68" t="str">
            <v>F</v>
          </cell>
        </row>
        <row r="69">
          <cell r="D69" t="str">
            <v>C</v>
          </cell>
          <cell r="E69" t="str">
            <v>D</v>
          </cell>
        </row>
        <row r="70">
          <cell r="D70" t="str">
            <v>B</v>
          </cell>
          <cell r="E70" t="str">
            <v>C</v>
          </cell>
        </row>
        <row r="71">
          <cell r="D71" t="str">
            <v>D</v>
          </cell>
          <cell r="E71" t="str">
            <v>E</v>
          </cell>
        </row>
        <row r="72">
          <cell r="D72" t="str">
            <v>A</v>
          </cell>
          <cell r="E72" t="str">
            <v>B</v>
          </cell>
        </row>
        <row r="73">
          <cell r="D73" t="str">
            <v>C</v>
          </cell>
          <cell r="E73" t="str">
            <v>B</v>
          </cell>
        </row>
        <row r="74">
          <cell r="D74" t="str">
            <v>A</v>
          </cell>
          <cell r="E74" t="str">
            <v>A</v>
          </cell>
        </row>
        <row r="75">
          <cell r="D75" t="str">
            <v>C</v>
          </cell>
          <cell r="E75" t="str">
            <v>B</v>
          </cell>
        </row>
        <row r="76">
          <cell r="D76" t="str">
            <v>C</v>
          </cell>
          <cell r="E76" t="str">
            <v>E</v>
          </cell>
        </row>
        <row r="77">
          <cell r="D77" t="str">
            <v>A</v>
          </cell>
          <cell r="E77" t="str">
            <v>A</v>
          </cell>
        </row>
        <row r="78">
          <cell r="D78" t="str">
            <v>B</v>
          </cell>
          <cell r="E78" t="str">
            <v>C</v>
          </cell>
        </row>
        <row r="79">
          <cell r="D79" t="str">
            <v>C</v>
          </cell>
          <cell r="E79" t="str">
            <v>C</v>
          </cell>
        </row>
        <row r="80">
          <cell r="D80" t="str">
            <v>C</v>
          </cell>
          <cell r="E80" t="str">
            <v>E</v>
          </cell>
        </row>
        <row r="81">
          <cell r="D81" t="str">
            <v>D</v>
          </cell>
          <cell r="E81" t="str">
            <v>E</v>
          </cell>
        </row>
        <row r="82">
          <cell r="D82" t="str">
            <v>D</v>
          </cell>
          <cell r="E82" t="str">
            <v>D</v>
          </cell>
        </row>
        <row r="83">
          <cell r="D83" t="str">
            <v>A</v>
          </cell>
          <cell r="E83" t="str">
            <v>A</v>
          </cell>
        </row>
        <row r="84">
          <cell r="D84" t="str">
            <v>B</v>
          </cell>
          <cell r="E84" t="str">
            <v>D</v>
          </cell>
        </row>
        <row r="85">
          <cell r="D85" t="str">
            <v>C</v>
          </cell>
          <cell r="E85" t="str">
            <v>E</v>
          </cell>
        </row>
        <row r="86">
          <cell r="D86" t="str">
            <v>E</v>
          </cell>
          <cell r="E86" t="str">
            <v>F</v>
          </cell>
        </row>
        <row r="87">
          <cell r="D87" t="str">
            <v>E</v>
          </cell>
          <cell r="E87" t="str">
            <v>F</v>
          </cell>
        </row>
        <row r="88">
          <cell r="D88" t="str">
            <v>E</v>
          </cell>
          <cell r="E88" t="str">
            <v>F</v>
          </cell>
        </row>
        <row r="89">
          <cell r="D89" t="str">
            <v>E</v>
          </cell>
          <cell r="E89" t="str">
            <v>E</v>
          </cell>
        </row>
        <row r="90">
          <cell r="D90" t="str">
            <v>A</v>
          </cell>
          <cell r="E90" t="str">
            <v>A</v>
          </cell>
        </row>
        <row r="91">
          <cell r="D91" t="str">
            <v>C</v>
          </cell>
          <cell r="E91" t="str">
            <v>D</v>
          </cell>
        </row>
        <row r="92">
          <cell r="D92" t="str">
            <v>E</v>
          </cell>
          <cell r="E92" t="str">
            <v>F</v>
          </cell>
        </row>
        <row r="93">
          <cell r="D93" t="str">
            <v>B</v>
          </cell>
          <cell r="E93" t="str">
            <v>B</v>
          </cell>
        </row>
        <row r="94">
          <cell r="D94" t="str">
            <v>A</v>
          </cell>
          <cell r="E94" t="str">
            <v>C</v>
          </cell>
        </row>
        <row r="95">
          <cell r="D95" t="str">
            <v>A</v>
          </cell>
          <cell r="E95" t="str">
            <v>B</v>
          </cell>
        </row>
        <row r="96">
          <cell r="D96" t="str">
            <v>E</v>
          </cell>
          <cell r="E96" t="str">
            <v>D</v>
          </cell>
        </row>
        <row r="97">
          <cell r="D97" t="str">
            <v>C</v>
          </cell>
          <cell r="E97" t="str">
            <v>E</v>
          </cell>
        </row>
        <row r="98">
          <cell r="D98" t="str">
            <v>E</v>
          </cell>
          <cell r="E98" t="str">
            <v>E</v>
          </cell>
        </row>
        <row r="99">
          <cell r="D99" t="str">
            <v>D</v>
          </cell>
          <cell r="E99" t="str">
            <v>D</v>
          </cell>
        </row>
        <row r="100">
          <cell r="D100" t="str">
            <v>C</v>
          </cell>
          <cell r="E100" t="str">
            <v>D</v>
          </cell>
        </row>
        <row r="101">
          <cell r="D101" t="str">
            <v>A</v>
          </cell>
          <cell r="E101" t="str">
            <v>B</v>
          </cell>
        </row>
        <row r="102">
          <cell r="D102" t="str">
            <v>E</v>
          </cell>
          <cell r="E102" t="str">
            <v>E</v>
          </cell>
        </row>
        <row r="103">
          <cell r="D103" t="str">
            <v>E</v>
          </cell>
          <cell r="E103" t="str">
            <v>F</v>
          </cell>
        </row>
        <row r="104">
          <cell r="D104" t="str">
            <v>A</v>
          </cell>
          <cell r="E104" t="str">
            <v>A</v>
          </cell>
        </row>
        <row r="105">
          <cell r="D105" t="str">
            <v>B</v>
          </cell>
          <cell r="E105" t="str">
            <v>D</v>
          </cell>
        </row>
        <row r="106">
          <cell r="D106" t="str">
            <v>D</v>
          </cell>
          <cell r="E106" t="str">
            <v>F</v>
          </cell>
        </row>
        <row r="107">
          <cell r="D107" t="str">
            <v>E</v>
          </cell>
          <cell r="E107" t="str">
            <v>E</v>
          </cell>
        </row>
        <row r="108">
          <cell r="D108" t="str">
            <v>C</v>
          </cell>
          <cell r="E108" t="str">
            <v>D</v>
          </cell>
        </row>
        <row r="109">
          <cell r="D109" t="str">
            <v>A</v>
          </cell>
          <cell r="E109" t="str">
            <v>A</v>
          </cell>
        </row>
      </sheetData>
      <sheetData sheetId="2">
        <row r="10">
          <cell r="F10">
            <v>45</v>
          </cell>
        </row>
        <row r="11">
          <cell r="F11">
            <v>88</v>
          </cell>
        </row>
        <row r="12">
          <cell r="F12">
            <v>34</v>
          </cell>
        </row>
        <row r="13">
          <cell r="F13">
            <v>73</v>
          </cell>
        </row>
        <row r="14">
          <cell r="F14">
            <v>95</v>
          </cell>
        </row>
        <row r="15">
          <cell r="F15">
            <v>38</v>
          </cell>
        </row>
        <row r="16">
          <cell r="F16">
            <v>73</v>
          </cell>
        </row>
        <row r="17">
          <cell r="F17">
            <v>73</v>
          </cell>
        </row>
        <row r="18">
          <cell r="F18">
            <v>58</v>
          </cell>
        </row>
        <row r="19">
          <cell r="F19">
            <v>50</v>
          </cell>
        </row>
        <row r="20">
          <cell r="F20">
            <v>92</v>
          </cell>
        </row>
        <row r="21">
          <cell r="F21">
            <v>68</v>
          </cell>
        </row>
        <row r="22">
          <cell r="F22">
            <v>99</v>
          </cell>
        </row>
        <row r="23">
          <cell r="F23">
            <v>75</v>
          </cell>
        </row>
        <row r="24">
          <cell r="F24">
            <v>26</v>
          </cell>
        </row>
        <row r="25">
          <cell r="F25">
            <v>69</v>
          </cell>
        </row>
        <row r="26">
          <cell r="F26">
            <v>95</v>
          </cell>
        </row>
        <row r="27">
          <cell r="F27">
            <v>65</v>
          </cell>
        </row>
        <row r="28">
          <cell r="F28">
            <v>40</v>
          </cell>
        </row>
        <row r="29">
          <cell r="F29">
            <v>35</v>
          </cell>
        </row>
        <row r="30">
          <cell r="F30">
            <v>68</v>
          </cell>
        </row>
        <row r="31">
          <cell r="F31">
            <v>90</v>
          </cell>
        </row>
        <row r="32">
          <cell r="F32">
            <v>34</v>
          </cell>
        </row>
        <row r="33">
          <cell r="F33">
            <v>74</v>
          </cell>
        </row>
        <row r="34">
          <cell r="F34">
            <v>28</v>
          </cell>
        </row>
        <row r="35">
          <cell r="F35">
            <v>73</v>
          </cell>
        </row>
        <row r="36">
          <cell r="F36">
            <v>64</v>
          </cell>
        </row>
        <row r="37">
          <cell r="F37">
            <v>99</v>
          </cell>
        </row>
        <row r="38">
          <cell r="F38">
            <v>52</v>
          </cell>
        </row>
        <row r="39">
          <cell r="F39">
            <v>70</v>
          </cell>
        </row>
        <row r="40">
          <cell r="F40">
            <v>22</v>
          </cell>
        </row>
        <row r="41">
          <cell r="F41">
            <v>55</v>
          </cell>
        </row>
        <row r="42">
          <cell r="F42">
            <v>56</v>
          </cell>
        </row>
        <row r="43">
          <cell r="F43">
            <v>33</v>
          </cell>
        </row>
        <row r="44">
          <cell r="F44">
            <v>30</v>
          </cell>
        </row>
        <row r="45">
          <cell r="F45">
            <v>74</v>
          </cell>
        </row>
        <row r="46">
          <cell r="F46">
            <v>76</v>
          </cell>
        </row>
        <row r="47">
          <cell r="F47">
            <v>71</v>
          </cell>
        </row>
        <row r="48">
          <cell r="F48">
            <v>45</v>
          </cell>
        </row>
        <row r="49">
          <cell r="F49">
            <v>80</v>
          </cell>
        </row>
        <row r="50">
          <cell r="F50">
            <v>41</v>
          </cell>
        </row>
        <row r="51">
          <cell r="F51">
            <v>24</v>
          </cell>
        </row>
        <row r="52">
          <cell r="F52">
            <v>99</v>
          </cell>
        </row>
        <row r="53">
          <cell r="F53">
            <v>88</v>
          </cell>
        </row>
        <row r="54">
          <cell r="F54">
            <v>40</v>
          </cell>
        </row>
        <row r="55">
          <cell r="F55">
            <v>89</v>
          </cell>
        </row>
        <row r="56">
          <cell r="F56">
            <v>72</v>
          </cell>
        </row>
        <row r="57">
          <cell r="F57">
            <v>48</v>
          </cell>
        </row>
        <row r="58">
          <cell r="F58">
            <v>51</v>
          </cell>
        </row>
        <row r="59">
          <cell r="F59">
            <v>48</v>
          </cell>
        </row>
        <row r="60">
          <cell r="F60">
            <v>76</v>
          </cell>
        </row>
        <row r="61">
          <cell r="F61">
            <v>54</v>
          </cell>
        </row>
        <row r="62">
          <cell r="F62">
            <v>70</v>
          </cell>
        </row>
        <row r="63">
          <cell r="F63">
            <v>95</v>
          </cell>
        </row>
        <row r="64">
          <cell r="F64">
            <v>43</v>
          </cell>
        </row>
        <row r="65">
          <cell r="F65">
            <v>54</v>
          </cell>
        </row>
        <row r="66">
          <cell r="F66">
            <v>88</v>
          </cell>
        </row>
        <row r="67">
          <cell r="F67">
            <v>48</v>
          </cell>
        </row>
        <row r="68">
          <cell r="F68">
            <v>37</v>
          </cell>
        </row>
        <row r="69">
          <cell r="F69">
            <v>45</v>
          </cell>
        </row>
        <row r="70">
          <cell r="F70">
            <v>23</v>
          </cell>
        </row>
        <row r="71">
          <cell r="F71">
            <v>60</v>
          </cell>
        </row>
        <row r="72">
          <cell r="F72">
            <v>71</v>
          </cell>
        </row>
        <row r="73">
          <cell r="F73">
            <v>74</v>
          </cell>
        </row>
        <row r="74">
          <cell r="F74">
            <v>59</v>
          </cell>
        </row>
        <row r="75">
          <cell r="F75">
            <v>78</v>
          </cell>
        </row>
        <row r="76">
          <cell r="F76">
            <v>56</v>
          </cell>
        </row>
        <row r="77">
          <cell r="F77">
            <v>83</v>
          </cell>
        </row>
        <row r="78">
          <cell r="F78">
            <v>88</v>
          </cell>
        </row>
        <row r="79">
          <cell r="F79">
            <v>92</v>
          </cell>
        </row>
        <row r="80">
          <cell r="F80">
            <v>59</v>
          </cell>
        </row>
        <row r="81">
          <cell r="F81">
            <v>65</v>
          </cell>
        </row>
        <row r="82">
          <cell r="F82">
            <v>99</v>
          </cell>
        </row>
        <row r="83">
          <cell r="F83">
            <v>96</v>
          </cell>
        </row>
        <row r="84">
          <cell r="F84">
            <v>31</v>
          </cell>
        </row>
        <row r="85">
          <cell r="F85">
            <v>96</v>
          </cell>
        </row>
        <row r="86">
          <cell r="F86">
            <v>63</v>
          </cell>
        </row>
        <row r="87">
          <cell r="F87">
            <v>79</v>
          </cell>
        </row>
        <row r="88">
          <cell r="F88">
            <v>65</v>
          </cell>
        </row>
        <row r="89">
          <cell r="F89">
            <v>62</v>
          </cell>
        </row>
        <row r="90">
          <cell r="F90">
            <v>81</v>
          </cell>
        </row>
        <row r="91">
          <cell r="F91">
            <v>63</v>
          </cell>
        </row>
        <row r="92">
          <cell r="F92">
            <v>58</v>
          </cell>
        </row>
        <row r="93">
          <cell r="F93">
            <v>35</v>
          </cell>
        </row>
        <row r="94">
          <cell r="F94">
            <v>66</v>
          </cell>
        </row>
        <row r="95">
          <cell r="F95">
            <v>48</v>
          </cell>
        </row>
        <row r="96">
          <cell r="F96">
            <v>90</v>
          </cell>
        </row>
        <row r="97">
          <cell r="F97">
            <v>78</v>
          </cell>
        </row>
        <row r="98">
          <cell r="F98">
            <v>22</v>
          </cell>
        </row>
        <row r="99">
          <cell r="F99">
            <v>26</v>
          </cell>
        </row>
        <row r="100">
          <cell r="F100">
            <v>71</v>
          </cell>
        </row>
        <row r="101">
          <cell r="F101">
            <v>55</v>
          </cell>
        </row>
        <row r="102">
          <cell r="F102">
            <v>55</v>
          </cell>
        </row>
        <row r="103">
          <cell r="F103">
            <v>47</v>
          </cell>
        </row>
        <row r="104">
          <cell r="F104">
            <v>86</v>
          </cell>
        </row>
        <row r="105">
          <cell r="F105">
            <v>39</v>
          </cell>
        </row>
        <row r="106">
          <cell r="F106">
            <v>93</v>
          </cell>
        </row>
        <row r="107">
          <cell r="F107">
            <v>75</v>
          </cell>
        </row>
        <row r="108">
          <cell r="F108">
            <v>69</v>
          </cell>
        </row>
        <row r="109">
          <cell r="F109">
            <v>66</v>
          </cell>
        </row>
      </sheetData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_Probability&amp;ThePublic"/>
      <sheetName val="InvestmentReturns"/>
      <sheetName val="AVPlot"/>
      <sheetName val="MaximumLikelihood"/>
    </sheetNames>
    <sheetDataSet>
      <sheetData sheetId="0"/>
      <sheetData sheetId="1">
        <row r="12">
          <cell r="B12">
            <v>10000</v>
          </cell>
        </row>
      </sheetData>
      <sheetData sheetId="2">
        <row r="3">
          <cell r="B3">
            <v>2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rive.google.com/open?id=11DJTmt6CEd74NRMtLcO1ZnZXSaI-Q4EI" TargetMode="External"/><Relationship Id="rId2" Type="http://schemas.openxmlformats.org/officeDocument/2006/relationships/hyperlink" Target="https://drive.google.com/open?id=1B_hCcyiSkl7zGv1oeA6lVwRRtUmiGOZY" TargetMode="External"/><Relationship Id="rId1" Type="http://schemas.openxmlformats.org/officeDocument/2006/relationships/hyperlink" Target="https://drive.google.com/open?id=1esfQgt4xx7S6AbWH8_H-bLLZw-N8GIHD" TargetMode="External"/><Relationship Id="rId6" Type="http://schemas.openxmlformats.org/officeDocument/2006/relationships/hyperlink" Target="https://drive.google.com/open?id=1BiHMYqGEHsHUwGJG6b3f1OENijf_jbC2" TargetMode="External"/><Relationship Id="rId5" Type="http://schemas.openxmlformats.org/officeDocument/2006/relationships/hyperlink" Target="https://drive.google.com/open?id=1fwsbQqsEp2ArqayzLkff7RcbG-sGISPL" TargetMode="External"/><Relationship Id="rId4" Type="http://schemas.openxmlformats.org/officeDocument/2006/relationships/hyperlink" Target="https://drive.google.com/open?id=180E7N7C-gWhrac9wQequ2yCFr4FdfDev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s://drive.google.com/file/d/1Vlt3nlgmiMjal1IT80Kymn4VLmyti1jK/view?usp=sharing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drive.google.com/open?id=1esfQgt4xx7S6AbWH8_H-bLLZw-N8GIH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drive.google.com/open?id=1fwsbQqsEp2ArqayzLkff7RcbG-sGISPL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drive.google.com/open?id=1BiHMYqGEHsHUwGJG6b3f1OENijf_jbC2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drive.google.com/open?id=1BiHMYqGEHsHUwGJG6b3f1OENijf_jbC2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drive.google.com/file/d/1WnKJykpwmXJSypZdU9o5Vfarr8tj38od/view?usp=sharing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drive.google.com/file/d/1cqd8KB5gKvAstk-7MnM-5wq9dODHpMhM/view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D28"/>
  <sheetViews>
    <sheetView workbookViewId="0"/>
  </sheetViews>
  <sheetFormatPr baseColWidth="10" defaultRowHeight="26" x14ac:dyDescent="0.3"/>
  <cols>
    <col min="1" max="1" width="10.83203125" style="1"/>
    <col min="2" max="2" width="15.33203125" style="14" bestFit="1" customWidth="1"/>
    <col min="3" max="16384" width="10.83203125" style="1"/>
  </cols>
  <sheetData>
    <row r="2" spans="2:4" x14ac:dyDescent="0.3">
      <c r="B2" s="14" t="s">
        <v>80</v>
      </c>
    </row>
    <row r="3" spans="2:4" x14ac:dyDescent="0.3">
      <c r="C3" s="1" t="s">
        <v>44</v>
      </c>
    </row>
    <row r="4" spans="2:4" x14ac:dyDescent="0.3">
      <c r="B4" s="1"/>
      <c r="C4" s="1" t="s">
        <v>81</v>
      </c>
    </row>
    <row r="6" spans="2:4" x14ac:dyDescent="0.3">
      <c r="B6" s="14" t="s">
        <v>82</v>
      </c>
    </row>
    <row r="7" spans="2:4" x14ac:dyDescent="0.3">
      <c r="C7" s="1" t="s">
        <v>37</v>
      </c>
    </row>
    <row r="8" spans="2:4" x14ac:dyDescent="0.3">
      <c r="D8" s="1" t="s">
        <v>86</v>
      </c>
    </row>
    <row r="9" spans="2:4" x14ac:dyDescent="0.3">
      <c r="C9" s="1" t="s">
        <v>38</v>
      </c>
    </row>
    <row r="10" spans="2:4" x14ac:dyDescent="0.3">
      <c r="D10" s="15" t="s">
        <v>87</v>
      </c>
    </row>
    <row r="11" spans="2:4" x14ac:dyDescent="0.3">
      <c r="D11" s="1" t="s">
        <v>88</v>
      </c>
    </row>
    <row r="12" spans="2:4" x14ac:dyDescent="0.3">
      <c r="C12" s="1" t="s">
        <v>99</v>
      </c>
    </row>
    <row r="13" spans="2:4" x14ac:dyDescent="0.3">
      <c r="C13" s="1" t="s">
        <v>94</v>
      </c>
    </row>
    <row r="14" spans="2:4" x14ac:dyDescent="0.3">
      <c r="D14" s="15" t="s">
        <v>90</v>
      </c>
    </row>
    <row r="15" spans="2:4" x14ac:dyDescent="0.3">
      <c r="D15" s="15" t="s">
        <v>91</v>
      </c>
    </row>
    <row r="16" spans="2:4" x14ac:dyDescent="0.3">
      <c r="D16" s="15" t="s">
        <v>92</v>
      </c>
    </row>
    <row r="17" spans="2:4" x14ac:dyDescent="0.3">
      <c r="D17" s="15" t="s">
        <v>93</v>
      </c>
    </row>
    <row r="18" spans="2:4" x14ac:dyDescent="0.3">
      <c r="B18" s="1"/>
    </row>
    <row r="19" spans="2:4" x14ac:dyDescent="0.3">
      <c r="B19" s="14" t="s">
        <v>83</v>
      </c>
    </row>
    <row r="20" spans="2:4" x14ac:dyDescent="0.3">
      <c r="B20" s="1"/>
      <c r="C20" s="1" t="s">
        <v>154</v>
      </c>
    </row>
    <row r="21" spans="2:4" x14ac:dyDescent="0.3">
      <c r="B21" s="1"/>
      <c r="D21" s="15" t="s">
        <v>90</v>
      </c>
    </row>
    <row r="22" spans="2:4" x14ac:dyDescent="0.3">
      <c r="B22" s="1"/>
    </row>
    <row r="23" spans="2:4" x14ac:dyDescent="0.3">
      <c r="B23" s="14" t="s">
        <v>84</v>
      </c>
    </row>
    <row r="24" spans="2:4" x14ac:dyDescent="0.3">
      <c r="C24" s="6" t="s">
        <v>10</v>
      </c>
    </row>
    <row r="25" spans="2:4" x14ac:dyDescent="0.3">
      <c r="C25" s="6" t="s">
        <v>25</v>
      </c>
    </row>
    <row r="26" spans="2:4" x14ac:dyDescent="0.3">
      <c r="C26" s="6" t="s">
        <v>34</v>
      </c>
    </row>
    <row r="28" spans="2:4" x14ac:dyDescent="0.3">
      <c r="B28" s="14" t="s">
        <v>85</v>
      </c>
    </row>
  </sheetData>
  <hyperlinks>
    <hyperlink ref="D10" r:id="rId1" xr:uid="{00000000-0004-0000-0000-000000000000}"/>
    <hyperlink ref="D15" r:id="rId2" xr:uid="{262CBC5E-8D50-8B46-8550-4C7ED99F4156}"/>
    <hyperlink ref="D16" r:id="rId3" xr:uid="{E2ED22AD-DA13-2E42-8965-142B01B0F7AC}"/>
    <hyperlink ref="D17" r:id="rId4" xr:uid="{C21B1B91-F728-4847-87A3-B3885EA6C675}"/>
    <hyperlink ref="D14" r:id="rId5" xr:uid="{0F80AA46-C70B-5A47-86A7-2ECB11B5620B}"/>
    <hyperlink ref="D21" r:id="rId6" xr:uid="{7D4C4232-3C00-4A4D-B12A-9FE482ED769B}"/>
  </hyperlinks>
  <pageMargins left="0.7" right="0.7" top="0.75" bottom="0.75" header="0.3" footer="0.3"/>
  <pageSetup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FF00"/>
  </sheetPr>
  <dimension ref="A1:E32"/>
  <sheetViews>
    <sheetView workbookViewId="0"/>
  </sheetViews>
  <sheetFormatPr baseColWidth="10" defaultRowHeight="26" x14ac:dyDescent="0.3"/>
  <cols>
    <col min="1" max="1" width="10.83203125" style="1"/>
    <col min="2" max="2" width="14.1640625" style="1" bestFit="1" customWidth="1"/>
    <col min="3" max="16384" width="10.83203125" style="1"/>
  </cols>
  <sheetData>
    <row r="1" spans="1:4" x14ac:dyDescent="0.3">
      <c r="A1" s="21" t="s">
        <v>34</v>
      </c>
    </row>
    <row r="2" spans="1:4" x14ac:dyDescent="0.3">
      <c r="B2" s="6" t="s">
        <v>32</v>
      </c>
    </row>
    <row r="4" spans="1:4" x14ac:dyDescent="0.3">
      <c r="B4" s="1" t="s">
        <v>159</v>
      </c>
    </row>
    <row r="5" spans="1:4" x14ac:dyDescent="0.3">
      <c r="B5" s="1" t="s">
        <v>169</v>
      </c>
    </row>
    <row r="6" spans="1:4" x14ac:dyDescent="0.3">
      <c r="B6" s="1" t="s">
        <v>160</v>
      </c>
    </row>
    <row r="7" spans="1:4" x14ac:dyDescent="0.3">
      <c r="C7" s="1" t="s">
        <v>161</v>
      </c>
    </row>
    <row r="8" spans="1:4" x14ac:dyDescent="0.3">
      <c r="C8" s="1" t="s">
        <v>162</v>
      </c>
    </row>
    <row r="9" spans="1:4" x14ac:dyDescent="0.3">
      <c r="D9" s="1" t="s">
        <v>165</v>
      </c>
    </row>
    <row r="10" spans="1:4" x14ac:dyDescent="0.3">
      <c r="D10" s="1" t="s">
        <v>166</v>
      </c>
    </row>
    <row r="11" spans="1:4" x14ac:dyDescent="0.3">
      <c r="C11" s="1" t="s">
        <v>33</v>
      </c>
    </row>
    <row r="12" spans="1:4" x14ac:dyDescent="0.3">
      <c r="D12" s="1" t="s">
        <v>167</v>
      </c>
    </row>
    <row r="13" spans="1:4" x14ac:dyDescent="0.3">
      <c r="D13" s="1" t="s">
        <v>168</v>
      </c>
    </row>
    <row r="14" spans="1:4" x14ac:dyDescent="0.3">
      <c r="B14" s="1" t="s">
        <v>163</v>
      </c>
    </row>
    <row r="15" spans="1:4" x14ac:dyDescent="0.3">
      <c r="C15" s="1" t="s">
        <v>164</v>
      </c>
    </row>
    <row r="16" spans="1:4" x14ac:dyDescent="0.3">
      <c r="C16" s="1" t="s">
        <v>172</v>
      </c>
    </row>
    <row r="19" spans="2:5" x14ac:dyDescent="0.3">
      <c r="C19" s="1" t="s">
        <v>27</v>
      </c>
      <c r="D19" s="1" t="s">
        <v>28</v>
      </c>
      <c r="E19" s="1" t="s">
        <v>29</v>
      </c>
    </row>
    <row r="20" spans="2:5" x14ac:dyDescent="0.3">
      <c r="B20" s="17">
        <f ca="1">TODAY()</f>
        <v>44530</v>
      </c>
      <c r="C20" s="1">
        <v>160</v>
      </c>
      <c r="D20" s="1">
        <v>194.9</v>
      </c>
      <c r="E20" s="1">
        <v>175.55124661088399</v>
      </c>
    </row>
    <row r="21" spans="2:5" x14ac:dyDescent="0.3">
      <c r="B21" s="17">
        <f ca="1">B20-365.25</f>
        <v>44164.75</v>
      </c>
      <c r="C21" s="1">
        <v>170</v>
      </c>
      <c r="D21" s="1">
        <v>215</v>
      </c>
      <c r="E21" s="1">
        <v>170.99805519458343</v>
      </c>
    </row>
    <row r="22" spans="2:5" x14ac:dyDescent="0.3">
      <c r="B22" s="17">
        <f t="shared" ref="B22:B32" ca="1" si="0">B21-365.25</f>
        <v>43799.5</v>
      </c>
      <c r="C22" s="1">
        <v>142.5</v>
      </c>
      <c r="D22" s="1">
        <v>195</v>
      </c>
      <c r="E22" s="1">
        <v>168.83838595662894</v>
      </c>
    </row>
    <row r="23" spans="2:5" x14ac:dyDescent="0.3">
      <c r="B23" s="17">
        <f t="shared" ca="1" si="0"/>
        <v>43434.25</v>
      </c>
      <c r="C23" s="1">
        <v>143.9</v>
      </c>
      <c r="D23" s="1">
        <v>177.3</v>
      </c>
      <c r="E23" s="1">
        <v>170.77511107871649</v>
      </c>
    </row>
    <row r="24" spans="2:5" x14ac:dyDescent="0.3">
      <c r="B24" s="17">
        <f t="shared" ca="1" si="0"/>
        <v>43069</v>
      </c>
      <c r="C24" s="1">
        <v>134.69999999999999</v>
      </c>
      <c r="D24" s="1">
        <v>180</v>
      </c>
      <c r="E24" s="1">
        <v>164.57928909267386</v>
      </c>
    </row>
    <row r="25" spans="2:5" x14ac:dyDescent="0.3">
      <c r="B25" s="17">
        <f t="shared" ca="1" si="0"/>
        <v>42703.75</v>
      </c>
      <c r="C25" s="1">
        <v>125.3</v>
      </c>
      <c r="D25" s="1">
        <v>168.5</v>
      </c>
      <c r="E25" s="1">
        <v>161.45133285524204</v>
      </c>
    </row>
    <row r="26" spans="2:5" x14ac:dyDescent="0.3">
      <c r="B26" s="17">
        <f t="shared" ca="1" si="0"/>
        <v>42338.5</v>
      </c>
      <c r="C26" s="1">
        <v>113.7</v>
      </c>
      <c r="D26" s="1">
        <v>227.9</v>
      </c>
      <c r="E26" s="1">
        <v>159.97143463817329</v>
      </c>
    </row>
    <row r="27" spans="2:5" x14ac:dyDescent="0.3">
      <c r="B27" s="17">
        <f t="shared" ca="1" si="0"/>
        <v>41973.25</v>
      </c>
      <c r="C27" s="1">
        <v>110.5</v>
      </c>
      <c r="D27" s="1">
        <v>194.7</v>
      </c>
      <c r="E27" s="1">
        <v>157.6397506682834</v>
      </c>
    </row>
    <row r="28" spans="2:5" x14ac:dyDescent="0.3">
      <c r="B28" s="17">
        <f t="shared" ca="1" si="0"/>
        <v>41608</v>
      </c>
      <c r="C28" s="1">
        <v>104</v>
      </c>
      <c r="D28" s="1">
        <v>223</v>
      </c>
      <c r="E28" s="1">
        <v>159.63341313138301</v>
      </c>
    </row>
    <row r="29" spans="2:5" x14ac:dyDescent="0.3">
      <c r="B29" s="17">
        <f t="shared" ca="1" si="0"/>
        <v>41242.75</v>
      </c>
      <c r="C29" s="1">
        <v>100</v>
      </c>
      <c r="D29" s="1">
        <v>176.3</v>
      </c>
      <c r="E29" s="1">
        <v>156.4849686023791</v>
      </c>
    </row>
    <row r="30" spans="2:5" x14ac:dyDescent="0.3">
      <c r="B30" s="17">
        <f t="shared" ca="1" si="0"/>
        <v>40877.5</v>
      </c>
      <c r="C30" s="1">
        <v>103.4</v>
      </c>
      <c r="D30" s="1">
        <v>155</v>
      </c>
      <c r="E30" s="1">
        <v>164.22968384034925</v>
      </c>
    </row>
    <row r="31" spans="2:5" x14ac:dyDescent="0.3">
      <c r="B31" s="17">
        <f t="shared" ca="1" si="0"/>
        <v>40512.25</v>
      </c>
      <c r="C31" s="1">
        <v>108.1</v>
      </c>
      <c r="D31" s="1">
        <v>166.1</v>
      </c>
      <c r="E31" s="1">
        <v>169.31724932463101</v>
      </c>
    </row>
    <row r="32" spans="2:5" x14ac:dyDescent="0.3">
      <c r="B32" s="17">
        <f t="shared" ca="1" si="0"/>
        <v>40147</v>
      </c>
      <c r="C32" s="1">
        <v>110</v>
      </c>
      <c r="D32" s="1">
        <v>155.30000000000001</v>
      </c>
      <c r="E32" s="1">
        <v>164.90328344066907</v>
      </c>
    </row>
  </sheetData>
  <hyperlinks>
    <hyperlink ref="A1" r:id="rId1" xr:uid="{7798B385-503E-AD43-B8F4-B91602A9790E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D69AA-2A9B-F74D-BA36-C27026E1A3CB}">
  <sheetPr>
    <tabColor rgb="FFFFFF00"/>
  </sheetPr>
  <dimension ref="A1"/>
  <sheetViews>
    <sheetView workbookViewId="0">
      <selection activeCell="L16" sqref="L16"/>
    </sheetView>
  </sheetViews>
  <sheetFormatPr baseColWidth="10" defaultRowHeight="26" x14ac:dyDescent="0.3"/>
  <cols>
    <col min="1" max="1" width="10.83203125" style="20"/>
    <col min="2" max="2" width="10.83203125" style="20" customWidth="1"/>
    <col min="3" max="16384" width="10.83203125" style="20"/>
  </cols>
  <sheetData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D4BB5-3EAB-CC47-9848-B42D85C7E087}">
  <sheetPr>
    <tabColor rgb="FFFFFF00"/>
  </sheetPr>
  <dimension ref="B2:D18"/>
  <sheetViews>
    <sheetView tabSelected="1" zoomScale="90" zoomScaleNormal="90" workbookViewId="0"/>
  </sheetViews>
  <sheetFormatPr baseColWidth="10" defaultRowHeight="26" x14ac:dyDescent="0.3"/>
  <cols>
    <col min="1" max="16384" width="10.83203125" style="1"/>
  </cols>
  <sheetData>
    <row r="2" spans="2:4" x14ac:dyDescent="0.3">
      <c r="B2" s="1" t="s">
        <v>100</v>
      </c>
    </row>
    <row r="4" spans="2:4" x14ac:dyDescent="0.3">
      <c r="B4" s="1" t="s">
        <v>101</v>
      </c>
    </row>
    <row r="5" spans="2:4" ht="29" x14ac:dyDescent="0.3">
      <c r="C5" s="1" t="s">
        <v>170</v>
      </c>
    </row>
    <row r="6" spans="2:4" x14ac:dyDescent="0.3">
      <c r="C6" s="1" t="s">
        <v>179</v>
      </c>
    </row>
    <row r="7" spans="2:4" x14ac:dyDescent="0.3">
      <c r="C7" s="1" t="s">
        <v>180</v>
      </c>
    </row>
    <row r="8" spans="2:4" x14ac:dyDescent="0.3">
      <c r="C8" s="1" t="s">
        <v>181</v>
      </c>
    </row>
    <row r="9" spans="2:4" x14ac:dyDescent="0.3">
      <c r="C9" s="1" t="s">
        <v>89</v>
      </c>
    </row>
    <row r="11" spans="2:4" x14ac:dyDescent="0.3">
      <c r="B11" s="1" t="s">
        <v>102</v>
      </c>
    </row>
    <row r="12" spans="2:4" x14ac:dyDescent="0.3">
      <c r="C12" s="1" t="s">
        <v>103</v>
      </c>
    </row>
    <row r="13" spans="2:4" x14ac:dyDescent="0.3">
      <c r="C13" s="1" t="s">
        <v>104</v>
      </c>
    </row>
    <row r="14" spans="2:4" x14ac:dyDescent="0.3">
      <c r="D14" s="1" t="s">
        <v>106</v>
      </c>
    </row>
    <row r="15" spans="2:4" x14ac:dyDescent="0.3">
      <c r="D15" s="1" t="s">
        <v>105</v>
      </c>
    </row>
    <row r="16" spans="2:4" x14ac:dyDescent="0.3">
      <c r="C16" s="1" t="s">
        <v>107</v>
      </c>
    </row>
    <row r="17" spans="2:3" x14ac:dyDescent="0.3">
      <c r="B17" s="1">
        <v>1</v>
      </c>
      <c r="C17" s="1" t="s">
        <v>182</v>
      </c>
    </row>
    <row r="18" spans="2:3" x14ac:dyDescent="0.3">
      <c r="B18" s="1">
        <v>2</v>
      </c>
      <c r="C18" s="1" t="s">
        <v>183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B6"/>
  <sheetViews>
    <sheetView workbookViewId="0"/>
  </sheetViews>
  <sheetFormatPr baseColWidth="10" defaultRowHeight="26" x14ac:dyDescent="0.3"/>
  <cols>
    <col min="1" max="16384" width="10.83203125" style="1"/>
  </cols>
  <sheetData>
    <row r="2" spans="2:2" x14ac:dyDescent="0.3">
      <c r="B2" s="1" t="s">
        <v>75</v>
      </c>
    </row>
    <row r="3" spans="2:2" x14ac:dyDescent="0.3">
      <c r="B3" s="1" t="s">
        <v>76</v>
      </c>
    </row>
    <row r="4" spans="2:2" x14ac:dyDescent="0.3">
      <c r="B4" s="1" t="s">
        <v>77</v>
      </c>
    </row>
    <row r="5" spans="2:2" x14ac:dyDescent="0.3">
      <c r="B5" s="1" t="s">
        <v>78</v>
      </c>
    </row>
    <row r="6" spans="2:2" x14ac:dyDescent="0.3">
      <c r="B6" s="1" t="s">
        <v>79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E41"/>
  <sheetViews>
    <sheetView workbookViewId="0"/>
  </sheetViews>
  <sheetFormatPr baseColWidth="10" defaultRowHeight="26" x14ac:dyDescent="0.3"/>
  <cols>
    <col min="1" max="16384" width="10.83203125" style="1"/>
  </cols>
  <sheetData>
    <row r="2" spans="2:5" x14ac:dyDescent="0.3">
      <c r="B2" s="1" t="s">
        <v>40</v>
      </c>
    </row>
    <row r="3" spans="2:5" x14ac:dyDescent="0.3">
      <c r="C3" s="1" t="s">
        <v>41</v>
      </c>
    </row>
    <row r="4" spans="2:5" x14ac:dyDescent="0.3">
      <c r="D4" s="1" t="s">
        <v>42</v>
      </c>
      <c r="E4" s="1" t="s">
        <v>43</v>
      </c>
    </row>
    <row r="5" spans="2:5" x14ac:dyDescent="0.3">
      <c r="D5" s="1">
        <v>10</v>
      </c>
      <c r="E5" s="1" t="s">
        <v>44</v>
      </c>
    </row>
    <row r="6" spans="2:5" x14ac:dyDescent="0.3">
      <c r="D6" s="1">
        <v>10</v>
      </c>
      <c r="E6" s="1" t="s">
        <v>45</v>
      </c>
    </row>
    <row r="7" spans="2:5" x14ac:dyDescent="0.3">
      <c r="D7" s="1">
        <v>10</v>
      </c>
      <c r="E7" s="1" t="s">
        <v>46</v>
      </c>
    </row>
    <row r="8" spans="2:5" x14ac:dyDescent="0.3">
      <c r="D8" s="1">
        <v>30</v>
      </c>
      <c r="E8" s="1" t="s">
        <v>47</v>
      </c>
    </row>
    <row r="9" spans="2:5" x14ac:dyDescent="0.3">
      <c r="D9" s="1">
        <v>20</v>
      </c>
      <c r="E9" s="1" t="s">
        <v>48</v>
      </c>
    </row>
    <row r="10" spans="2:5" x14ac:dyDescent="0.3">
      <c r="D10" s="1">
        <v>10</v>
      </c>
      <c r="E10" s="1" t="s">
        <v>49</v>
      </c>
    </row>
    <row r="11" spans="2:5" x14ac:dyDescent="0.3">
      <c r="D11" s="1">
        <v>20</v>
      </c>
      <c r="E11" s="1" t="s">
        <v>50</v>
      </c>
    </row>
    <row r="13" spans="2:5" x14ac:dyDescent="0.3">
      <c r="B13" s="1" t="s">
        <v>51</v>
      </c>
    </row>
    <row r="14" spans="2:5" x14ac:dyDescent="0.3">
      <c r="C14" s="1" t="s">
        <v>52</v>
      </c>
    </row>
    <row r="15" spans="2:5" x14ac:dyDescent="0.3">
      <c r="C15" s="1" t="s">
        <v>53</v>
      </c>
    </row>
    <row r="16" spans="2:5" x14ac:dyDescent="0.3">
      <c r="C16" s="1" t="s">
        <v>54</v>
      </c>
    </row>
    <row r="17" spans="2:3" x14ac:dyDescent="0.3">
      <c r="C17" s="1" t="s">
        <v>55</v>
      </c>
    </row>
    <row r="18" spans="2:3" x14ac:dyDescent="0.3">
      <c r="C18" s="1" t="s">
        <v>56</v>
      </c>
    </row>
    <row r="20" spans="2:3" x14ac:dyDescent="0.3">
      <c r="B20" s="1" t="s">
        <v>57</v>
      </c>
    </row>
    <row r="21" spans="2:3" x14ac:dyDescent="0.3">
      <c r="C21" s="1" t="s">
        <v>53</v>
      </c>
    </row>
    <row r="23" spans="2:3" x14ac:dyDescent="0.3">
      <c r="B23" s="1" t="s">
        <v>58</v>
      </c>
    </row>
    <row r="24" spans="2:3" x14ac:dyDescent="0.3">
      <c r="C24" s="1" t="s">
        <v>59</v>
      </c>
    </row>
    <row r="25" spans="2:3" x14ac:dyDescent="0.3">
      <c r="C25" s="1" t="s">
        <v>60</v>
      </c>
    </row>
    <row r="27" spans="2:3" x14ac:dyDescent="0.3">
      <c r="B27" s="1" t="s">
        <v>61</v>
      </c>
    </row>
    <row r="28" spans="2:3" x14ac:dyDescent="0.3">
      <c r="C28" s="1" t="s">
        <v>62</v>
      </c>
    </row>
    <row r="29" spans="2:3" x14ac:dyDescent="0.3">
      <c r="C29" s="1" t="s">
        <v>63</v>
      </c>
    </row>
    <row r="30" spans="2:3" x14ac:dyDescent="0.3">
      <c r="C30" s="1" t="s">
        <v>64</v>
      </c>
    </row>
    <row r="31" spans="2:3" x14ac:dyDescent="0.3">
      <c r="C31" s="1" t="s">
        <v>65</v>
      </c>
    </row>
    <row r="32" spans="2:3" x14ac:dyDescent="0.3">
      <c r="C32" s="1" t="s">
        <v>66</v>
      </c>
    </row>
    <row r="34" spans="2:3" x14ac:dyDescent="0.3">
      <c r="B34" s="1" t="s">
        <v>67</v>
      </c>
    </row>
    <row r="35" spans="2:3" x14ac:dyDescent="0.3">
      <c r="C35" s="1" t="s">
        <v>68</v>
      </c>
    </row>
    <row r="36" spans="2:3" x14ac:dyDescent="0.3">
      <c r="C36" s="1" t="s">
        <v>69</v>
      </c>
    </row>
    <row r="37" spans="2:3" x14ac:dyDescent="0.3">
      <c r="C37" s="1" t="s">
        <v>70</v>
      </c>
    </row>
    <row r="38" spans="2:3" x14ac:dyDescent="0.3">
      <c r="C38" s="1" t="s">
        <v>71</v>
      </c>
    </row>
    <row r="39" spans="2:3" x14ac:dyDescent="0.3">
      <c r="C39" s="1" t="s">
        <v>72</v>
      </c>
    </row>
    <row r="40" spans="2:3" x14ac:dyDescent="0.3">
      <c r="C40" s="1" t="s">
        <v>73</v>
      </c>
    </row>
    <row r="41" spans="2:3" x14ac:dyDescent="0.3">
      <c r="C41" s="1" t="s">
        <v>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914C3-9E0A-9A49-8BDB-FB4226DADA0D}">
  <sheetPr>
    <tabColor rgb="FFFF0000"/>
  </sheetPr>
  <dimension ref="B2:B3"/>
  <sheetViews>
    <sheetView workbookViewId="0">
      <selection activeCell="B3" sqref="B3"/>
    </sheetView>
  </sheetViews>
  <sheetFormatPr baseColWidth="10" defaultRowHeight="26" x14ac:dyDescent="0.3"/>
  <cols>
    <col min="1" max="16384" width="10.83203125" style="18"/>
  </cols>
  <sheetData>
    <row r="2" spans="2:2" x14ac:dyDescent="0.3">
      <c r="B2" s="18" t="s">
        <v>38</v>
      </c>
    </row>
    <row r="3" spans="2:2" x14ac:dyDescent="0.3">
      <c r="B3" s="19" t="s">
        <v>87</v>
      </c>
    </row>
  </sheetData>
  <hyperlinks>
    <hyperlink ref="B3" r:id="rId1" xr:uid="{C2E92F3C-46C0-0D40-A0C1-12DD1CD1BA2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1B5DD-3F69-784A-830A-D70C35E05E90}">
  <sheetPr>
    <tabColor rgb="FFFF0000"/>
  </sheetPr>
  <dimension ref="B2:B3"/>
  <sheetViews>
    <sheetView workbookViewId="0"/>
  </sheetViews>
  <sheetFormatPr baseColWidth="10" defaultRowHeight="26" x14ac:dyDescent="0.3"/>
  <cols>
    <col min="1" max="16384" width="10.83203125" style="18"/>
  </cols>
  <sheetData>
    <row r="2" spans="2:2" x14ac:dyDescent="0.3">
      <c r="B2" s="18" t="s">
        <v>94</v>
      </c>
    </row>
    <row r="3" spans="2:2" x14ac:dyDescent="0.3">
      <c r="B3" s="19" t="s">
        <v>87</v>
      </c>
    </row>
  </sheetData>
  <hyperlinks>
    <hyperlink ref="B3" r:id="rId1" display="Excel" xr:uid="{882644BA-F495-014A-AD83-EB4777652B03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7C4E2-9A98-9C49-849A-162668CD35BD}">
  <sheetPr>
    <tabColor rgb="FF00B050"/>
  </sheetPr>
  <dimension ref="B2:C6"/>
  <sheetViews>
    <sheetView workbookViewId="0"/>
  </sheetViews>
  <sheetFormatPr baseColWidth="10" defaultRowHeight="26" x14ac:dyDescent="0.3"/>
  <cols>
    <col min="1" max="16384" width="10.83203125" style="18"/>
  </cols>
  <sheetData>
    <row r="2" spans="2:3" x14ac:dyDescent="0.3">
      <c r="B2" s="19" t="s">
        <v>90</v>
      </c>
    </row>
    <row r="4" spans="2:3" x14ac:dyDescent="0.3">
      <c r="B4" s="18" t="s">
        <v>97</v>
      </c>
    </row>
    <row r="5" spans="2:3" x14ac:dyDescent="0.3">
      <c r="C5" s="18" t="s">
        <v>95</v>
      </c>
    </row>
    <row r="6" spans="2:3" x14ac:dyDescent="0.3">
      <c r="C6" s="18" t="s">
        <v>96</v>
      </c>
    </row>
  </sheetData>
  <hyperlinks>
    <hyperlink ref="B2" r:id="rId1" xr:uid="{3EBF475E-96D7-7C42-944C-49946790421C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92D050"/>
  </sheetPr>
  <dimension ref="B2:D11"/>
  <sheetViews>
    <sheetView workbookViewId="0"/>
  </sheetViews>
  <sheetFormatPr baseColWidth="10" defaultRowHeight="26" x14ac:dyDescent="0.3"/>
  <cols>
    <col min="1" max="16384" width="10.83203125" style="1"/>
  </cols>
  <sheetData>
    <row r="2" spans="2:4" x14ac:dyDescent="0.3">
      <c r="B2" s="1" t="s">
        <v>36</v>
      </c>
    </row>
    <row r="3" spans="2:4" x14ac:dyDescent="0.3">
      <c r="C3" s="1" t="s">
        <v>97</v>
      </c>
    </row>
    <row r="4" spans="2:4" x14ac:dyDescent="0.3">
      <c r="D4" s="1" t="s">
        <v>95</v>
      </c>
    </row>
    <row r="5" spans="2:4" x14ac:dyDescent="0.3">
      <c r="D5" s="1" t="s">
        <v>96</v>
      </c>
    </row>
    <row r="6" spans="2:4" x14ac:dyDescent="0.3">
      <c r="D6" s="1" t="s">
        <v>173</v>
      </c>
    </row>
    <row r="7" spans="2:4" x14ac:dyDescent="0.3">
      <c r="D7" s="1" t="s">
        <v>174</v>
      </c>
    </row>
    <row r="8" spans="2:4" x14ac:dyDescent="0.3">
      <c r="D8" s="1" t="s">
        <v>175</v>
      </c>
    </row>
    <row r="10" spans="2:4" x14ac:dyDescent="0.3">
      <c r="C10" s="1" t="s">
        <v>98</v>
      </c>
    </row>
    <row r="11" spans="2:4" x14ac:dyDescent="0.3">
      <c r="D11" s="15" t="s">
        <v>90</v>
      </c>
    </row>
  </sheetData>
  <hyperlinks>
    <hyperlink ref="D11" r:id="rId1" xr:uid="{54FEF932-21FC-A54C-B43F-24B158D95595}"/>
  </hyperlinks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D31AA-D7F2-CE4E-90DD-A50B3348DD6B}">
  <dimension ref="B2:C93"/>
  <sheetViews>
    <sheetView workbookViewId="0"/>
  </sheetViews>
  <sheetFormatPr baseColWidth="10" defaultRowHeight="26" x14ac:dyDescent="0.3"/>
  <cols>
    <col min="1" max="16384" width="10.83203125" style="1"/>
  </cols>
  <sheetData>
    <row r="2" spans="2:3" x14ac:dyDescent="0.3">
      <c r="B2" s="1" t="s">
        <v>110</v>
      </c>
    </row>
    <row r="4" spans="2:3" x14ac:dyDescent="0.3">
      <c r="B4" s="1" t="s">
        <v>156</v>
      </c>
    </row>
    <row r="5" spans="2:3" x14ac:dyDescent="0.3">
      <c r="B5" s="1" t="s">
        <v>157</v>
      </c>
    </row>
    <row r="6" spans="2:3" x14ac:dyDescent="0.3">
      <c r="B6" s="1" t="s">
        <v>155</v>
      </c>
    </row>
    <row r="7" spans="2:3" x14ac:dyDescent="0.3">
      <c r="B7" s="1" t="s">
        <v>153</v>
      </c>
    </row>
    <row r="10" spans="2:3" s="16" customFormat="1" x14ac:dyDescent="0.3">
      <c r="B10" s="16" t="s">
        <v>125</v>
      </c>
    </row>
    <row r="12" spans="2:3" x14ac:dyDescent="0.3">
      <c r="B12" s="1" t="s">
        <v>111</v>
      </c>
    </row>
    <row r="13" spans="2:3" x14ac:dyDescent="0.3">
      <c r="C13" s="1" t="s">
        <v>112</v>
      </c>
    </row>
    <row r="14" spans="2:3" x14ac:dyDescent="0.3">
      <c r="C14" s="1" t="s">
        <v>113</v>
      </c>
    </row>
    <row r="15" spans="2:3" x14ac:dyDescent="0.3">
      <c r="C15" s="1" t="s">
        <v>114</v>
      </c>
    </row>
    <row r="16" spans="2:3" x14ac:dyDescent="0.3">
      <c r="C16" s="1" t="s">
        <v>115</v>
      </c>
    </row>
    <row r="17" spans="2:3" x14ac:dyDescent="0.3">
      <c r="C17" s="1" t="s">
        <v>116</v>
      </c>
    </row>
    <row r="18" spans="2:3" x14ac:dyDescent="0.3">
      <c r="C18" s="1" t="s">
        <v>117</v>
      </c>
    </row>
    <row r="20" spans="2:3" x14ac:dyDescent="0.3">
      <c r="B20" s="1" t="s">
        <v>118</v>
      </c>
    </row>
    <row r="21" spans="2:3" x14ac:dyDescent="0.3">
      <c r="C21" s="1" t="s">
        <v>119</v>
      </c>
    </row>
    <row r="22" spans="2:3" x14ac:dyDescent="0.3">
      <c r="C22" s="1" t="s">
        <v>120</v>
      </c>
    </row>
    <row r="23" spans="2:3" x14ac:dyDescent="0.3">
      <c r="C23" s="1" t="s">
        <v>121</v>
      </c>
    </row>
    <row r="24" spans="2:3" x14ac:dyDescent="0.3">
      <c r="C24" s="1" t="s">
        <v>122</v>
      </c>
    </row>
    <row r="25" spans="2:3" x14ac:dyDescent="0.3">
      <c r="C25" s="1" t="s">
        <v>123</v>
      </c>
    </row>
    <row r="26" spans="2:3" x14ac:dyDescent="0.3">
      <c r="C26" s="1" t="s">
        <v>124</v>
      </c>
    </row>
    <row r="29" spans="2:3" s="16" customFormat="1" x14ac:dyDescent="0.3">
      <c r="B29" s="16" t="s">
        <v>125</v>
      </c>
    </row>
    <row r="32" spans="2:3" x14ac:dyDescent="0.3">
      <c r="B32" s="1" t="s">
        <v>126</v>
      </c>
    </row>
    <row r="33" spans="2:2" x14ac:dyDescent="0.3">
      <c r="B33" s="1" t="s">
        <v>127</v>
      </c>
    </row>
    <row r="34" spans="2:2" x14ac:dyDescent="0.3">
      <c r="B34" s="1" t="s">
        <v>128</v>
      </c>
    </row>
    <row r="36" spans="2:2" x14ac:dyDescent="0.3">
      <c r="B36" s="1" t="s">
        <v>129</v>
      </c>
    </row>
    <row r="37" spans="2:2" x14ac:dyDescent="0.3">
      <c r="B37" s="1" t="s">
        <v>130</v>
      </c>
    </row>
    <row r="38" spans="2:2" x14ac:dyDescent="0.3">
      <c r="B38" s="1" t="s">
        <v>128</v>
      </c>
    </row>
    <row r="40" spans="2:2" x14ac:dyDescent="0.3">
      <c r="B40" s="1" t="s">
        <v>131</v>
      </c>
    </row>
    <row r="41" spans="2:2" x14ac:dyDescent="0.3">
      <c r="B41" s="1" t="s">
        <v>132</v>
      </c>
    </row>
    <row r="42" spans="2:2" x14ac:dyDescent="0.3">
      <c r="B42" s="1" t="s">
        <v>128</v>
      </c>
    </row>
    <row r="44" spans="2:2" x14ac:dyDescent="0.3">
      <c r="B44" s="1" t="s">
        <v>133</v>
      </c>
    </row>
    <row r="45" spans="2:2" x14ac:dyDescent="0.3">
      <c r="B45" s="1" t="s">
        <v>127</v>
      </c>
    </row>
    <row r="46" spans="2:2" x14ac:dyDescent="0.3">
      <c r="B46" s="1" t="s">
        <v>128</v>
      </c>
    </row>
    <row r="48" spans="2:2" x14ac:dyDescent="0.3">
      <c r="B48" s="1" t="s">
        <v>134</v>
      </c>
    </row>
    <row r="49" spans="2:3" x14ac:dyDescent="0.3">
      <c r="B49" s="1" t="s">
        <v>130</v>
      </c>
    </row>
    <row r="50" spans="2:3" x14ac:dyDescent="0.3">
      <c r="B50" s="1" t="s">
        <v>128</v>
      </c>
    </row>
    <row r="52" spans="2:3" x14ac:dyDescent="0.3">
      <c r="B52" s="1" t="s">
        <v>135</v>
      </c>
    </row>
    <row r="53" spans="2:3" x14ac:dyDescent="0.3">
      <c r="B53" s="1" t="s">
        <v>132</v>
      </c>
    </row>
    <row r="54" spans="2:3" x14ac:dyDescent="0.3">
      <c r="B54" s="1" t="s">
        <v>128</v>
      </c>
    </row>
    <row r="56" spans="2:3" s="16" customFormat="1" x14ac:dyDescent="0.3">
      <c r="B56" s="16" t="s">
        <v>125</v>
      </c>
    </row>
    <row r="58" spans="2:3" x14ac:dyDescent="0.3">
      <c r="B58" s="1" t="s">
        <v>136</v>
      </c>
    </row>
    <row r="59" spans="2:3" x14ac:dyDescent="0.3">
      <c r="C59" s="1" t="s">
        <v>137</v>
      </c>
    </row>
    <row r="60" spans="2:3" x14ac:dyDescent="0.3">
      <c r="C60" s="1" t="s">
        <v>138</v>
      </c>
    </row>
    <row r="61" spans="2:3" x14ac:dyDescent="0.3">
      <c r="C61" s="1" t="s">
        <v>139</v>
      </c>
    </row>
    <row r="62" spans="2:3" x14ac:dyDescent="0.3">
      <c r="B62" s="1" t="s">
        <v>140</v>
      </c>
    </row>
    <row r="63" spans="2:3" x14ac:dyDescent="0.3">
      <c r="C63" s="1" t="s">
        <v>137</v>
      </c>
    </row>
    <row r="64" spans="2:3" x14ac:dyDescent="0.3">
      <c r="C64" s="1" t="s">
        <v>138</v>
      </c>
    </row>
    <row r="65" spans="2:3" x14ac:dyDescent="0.3">
      <c r="C65" s="1" t="s">
        <v>139</v>
      </c>
    </row>
    <row r="66" spans="2:3" x14ac:dyDescent="0.3">
      <c r="B66" s="1" t="s">
        <v>141</v>
      </c>
    </row>
    <row r="67" spans="2:3" x14ac:dyDescent="0.3">
      <c r="C67" s="1" t="s">
        <v>137</v>
      </c>
    </row>
    <row r="68" spans="2:3" x14ac:dyDescent="0.3">
      <c r="C68" s="1" t="s">
        <v>138</v>
      </c>
    </row>
    <row r="69" spans="2:3" x14ac:dyDescent="0.3">
      <c r="C69" s="1" t="s">
        <v>139</v>
      </c>
    </row>
    <row r="71" spans="2:3" x14ac:dyDescent="0.3">
      <c r="B71" s="1" t="s">
        <v>136</v>
      </c>
    </row>
    <row r="72" spans="2:3" x14ac:dyDescent="0.3">
      <c r="C72" s="1" t="s">
        <v>142</v>
      </c>
    </row>
    <row r="73" spans="2:3" x14ac:dyDescent="0.3">
      <c r="B73" s="1" t="s">
        <v>141</v>
      </c>
    </row>
    <row r="74" spans="2:3" x14ac:dyDescent="0.3">
      <c r="C74" s="1" t="s">
        <v>142</v>
      </c>
    </row>
    <row r="75" spans="2:3" x14ac:dyDescent="0.3">
      <c r="B75" s="1" t="s">
        <v>143</v>
      </c>
    </row>
    <row r="76" spans="2:3" x14ac:dyDescent="0.3">
      <c r="C76" s="1" t="s">
        <v>142</v>
      </c>
    </row>
    <row r="78" spans="2:3" x14ac:dyDescent="0.3">
      <c r="B78" s="1" t="s">
        <v>136</v>
      </c>
    </row>
    <row r="79" spans="2:3" x14ac:dyDescent="0.3">
      <c r="C79" s="1" t="s">
        <v>144</v>
      </c>
    </row>
    <row r="80" spans="2:3" x14ac:dyDescent="0.3">
      <c r="B80" s="1" t="s">
        <v>141</v>
      </c>
    </row>
    <row r="81" spans="2:3" x14ac:dyDescent="0.3">
      <c r="C81" s="1" t="s">
        <v>144</v>
      </c>
    </row>
    <row r="82" spans="2:3" x14ac:dyDescent="0.3">
      <c r="B82" s="1" t="s">
        <v>143</v>
      </c>
    </row>
    <row r="83" spans="2:3" x14ac:dyDescent="0.3">
      <c r="C83" s="1" t="s">
        <v>144</v>
      </c>
    </row>
    <row r="85" spans="2:3" x14ac:dyDescent="0.3">
      <c r="B85" s="1" t="s">
        <v>145</v>
      </c>
    </row>
    <row r="86" spans="2:3" x14ac:dyDescent="0.3">
      <c r="B86" s="1" t="s">
        <v>146</v>
      </c>
    </row>
    <row r="87" spans="2:3" x14ac:dyDescent="0.3">
      <c r="B87" s="1" t="s">
        <v>147</v>
      </c>
    </row>
    <row r="88" spans="2:3" x14ac:dyDescent="0.3">
      <c r="B88" s="1" t="s">
        <v>148</v>
      </c>
    </row>
    <row r="90" spans="2:3" x14ac:dyDescent="0.3">
      <c r="B90" s="1" t="s">
        <v>149</v>
      </c>
    </row>
    <row r="91" spans="2:3" x14ac:dyDescent="0.3">
      <c r="B91" s="1" t="s">
        <v>150</v>
      </c>
    </row>
    <row r="92" spans="2:3" x14ac:dyDescent="0.3">
      <c r="B92" s="1" t="s">
        <v>151</v>
      </c>
    </row>
    <row r="93" spans="2:3" x14ac:dyDescent="0.3">
      <c r="B93" s="1" t="s">
        <v>152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2:C7"/>
  <sheetViews>
    <sheetView workbookViewId="0"/>
  </sheetViews>
  <sheetFormatPr baseColWidth="10" defaultRowHeight="26" x14ac:dyDescent="0.3"/>
  <cols>
    <col min="1" max="1" width="10.83203125" style="1"/>
    <col min="2" max="2" width="63" style="1" bestFit="1" customWidth="1"/>
    <col min="3" max="16384" width="10.83203125" style="1"/>
  </cols>
  <sheetData>
    <row r="2" spans="1:3" x14ac:dyDescent="0.3">
      <c r="B2" s="4" t="s">
        <v>0</v>
      </c>
      <c r="C2" s="4" t="s">
        <v>1</v>
      </c>
    </row>
    <row r="3" spans="1:3" x14ac:dyDescent="0.3">
      <c r="A3" s="1">
        <v>1</v>
      </c>
      <c r="B3" s="6" t="s">
        <v>171</v>
      </c>
      <c r="C3" s="5">
        <v>4</v>
      </c>
    </row>
    <row r="4" spans="1:3" x14ac:dyDescent="0.3">
      <c r="A4" s="1">
        <v>2</v>
      </c>
      <c r="B4" s="6" t="s">
        <v>25</v>
      </c>
      <c r="C4" s="5">
        <v>4</v>
      </c>
    </row>
    <row r="5" spans="1:3" x14ac:dyDescent="0.3">
      <c r="A5" s="1">
        <v>3</v>
      </c>
      <c r="B5" s="6" t="s">
        <v>34</v>
      </c>
      <c r="C5" s="2">
        <v>4</v>
      </c>
    </row>
    <row r="6" spans="1:3" x14ac:dyDescent="0.3">
      <c r="A6" s="1">
        <v>4</v>
      </c>
      <c r="B6" s="3" t="s">
        <v>176</v>
      </c>
      <c r="C6" s="2">
        <v>4</v>
      </c>
    </row>
    <row r="7" spans="1:3" x14ac:dyDescent="0.3">
      <c r="A7" s="1">
        <v>5</v>
      </c>
      <c r="B7" s="3" t="s">
        <v>177</v>
      </c>
      <c r="C7" s="5">
        <v>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A1:P522"/>
  <sheetViews>
    <sheetView workbookViewId="0"/>
  </sheetViews>
  <sheetFormatPr baseColWidth="10" defaultRowHeight="26" x14ac:dyDescent="0.3"/>
  <cols>
    <col min="1" max="3" width="10.83203125" style="1"/>
    <col min="4" max="4" width="11.33203125" style="1" bestFit="1" customWidth="1"/>
    <col min="5" max="9" width="10.83203125" style="1"/>
    <col min="10" max="10" width="11.33203125" style="1" bestFit="1" customWidth="1"/>
    <col min="11" max="15" width="10.83203125" style="1"/>
    <col min="16" max="16" width="11.33203125" style="1" bestFit="1" customWidth="1"/>
    <col min="17" max="16384" width="10.83203125" style="1"/>
  </cols>
  <sheetData>
    <row r="1" spans="1:16" x14ac:dyDescent="0.3">
      <c r="A1" s="21" t="s">
        <v>178</v>
      </c>
    </row>
    <row r="2" spans="1:16" x14ac:dyDescent="0.3">
      <c r="C2" s="1" t="s">
        <v>8</v>
      </c>
    </row>
    <row r="3" spans="1:16" x14ac:dyDescent="0.3">
      <c r="C3" s="1" t="s">
        <v>9</v>
      </c>
    </row>
    <row r="4" spans="1:16" x14ac:dyDescent="0.3">
      <c r="D4" s="1" t="s">
        <v>109</v>
      </c>
    </row>
    <row r="5" spans="1:16" x14ac:dyDescent="0.3">
      <c r="D5" s="1" t="s">
        <v>108</v>
      </c>
    </row>
    <row r="8" spans="1:16" x14ac:dyDescent="0.3">
      <c r="C8" s="1" t="s">
        <v>4</v>
      </c>
      <c r="D8" s="10"/>
      <c r="I8" s="1" t="s">
        <v>4</v>
      </c>
      <c r="J8" s="10"/>
      <c r="O8" s="1" t="s">
        <v>4</v>
      </c>
      <c r="P8" s="10"/>
    </row>
    <row r="9" spans="1:16" x14ac:dyDescent="0.3">
      <c r="C9" s="1" t="s">
        <v>5</v>
      </c>
      <c r="D9" s="10"/>
      <c r="I9" s="1" t="s">
        <v>5</v>
      </c>
      <c r="J9" s="10"/>
      <c r="O9" s="1" t="s">
        <v>5</v>
      </c>
      <c r="P9" s="10"/>
    </row>
    <row r="10" spans="1:16" x14ac:dyDescent="0.3">
      <c r="C10" s="22" t="s">
        <v>6</v>
      </c>
      <c r="D10" s="1" t="e">
        <f ca="1">INDEX(LINEST(D23:D522,C23:C522,0,0),1)</f>
        <v>#VALUE!</v>
      </c>
      <c r="I10" s="22" t="s">
        <v>6</v>
      </c>
      <c r="J10" s="1" t="e">
        <f ca="1">INDEX(LINEST(J23:J522,I23:I522,0,0),1)</f>
        <v>#VALUE!</v>
      </c>
      <c r="O10" s="22" t="s">
        <v>6</v>
      </c>
      <c r="P10" s="1" t="e">
        <f ca="1">INDEX(LINEST(P23:P522,O23:O522,0,0),1)</f>
        <v>#VALUE!</v>
      </c>
    </row>
    <row r="11" spans="1:16" x14ac:dyDescent="0.3">
      <c r="C11" s="1" t="s">
        <v>7</v>
      </c>
      <c r="D11" s="11" t="e">
        <f ca="1">CORREL(C23:C522,D23:D522)</f>
        <v>#NUM!</v>
      </c>
      <c r="I11" s="1" t="s">
        <v>7</v>
      </c>
      <c r="J11" s="11" t="e">
        <f ca="1">CORREL(I23:I522,J23:J522)</f>
        <v>#NUM!</v>
      </c>
      <c r="O11" s="1" t="s">
        <v>7</v>
      </c>
      <c r="P11" s="11" t="e">
        <f ca="1">CORREL(O23:O522,P23:P522)</f>
        <v>#NUM!</v>
      </c>
    </row>
    <row r="12" spans="1:16" x14ac:dyDescent="0.3">
      <c r="C12" s="1">
        <f ca="1">_xlfn.VAR.P(C23:C522)</f>
        <v>0.93890526692643961</v>
      </c>
      <c r="D12" s="1" t="e">
        <f ca="1">_xlfn.VAR.P(D23:D522)</f>
        <v>#NUM!</v>
      </c>
      <c r="I12" s="1">
        <f ca="1">_xlfn.VAR.P(I23:I522)</f>
        <v>1.0431848479423904</v>
      </c>
      <c r="J12" s="1" t="e">
        <f ca="1">_xlfn.VAR.P(J23:J522)</f>
        <v>#NUM!</v>
      </c>
      <c r="O12" s="1">
        <f ca="1">_xlfn.VAR.P(O23:O522)</f>
        <v>0.98905391137736198</v>
      </c>
      <c r="P12" s="1" t="e">
        <f ca="1">_xlfn.VAR.P(P23:P522)</f>
        <v>#NUM!</v>
      </c>
    </row>
    <row r="22" spans="2:16" s="9" customFormat="1" x14ac:dyDescent="0.3">
      <c r="C22" s="9" t="s">
        <v>3</v>
      </c>
      <c r="D22" s="9" t="s">
        <v>2</v>
      </c>
      <c r="I22" s="9" t="s">
        <v>3</v>
      </c>
      <c r="J22" s="9" t="s">
        <v>2</v>
      </c>
      <c r="O22" s="9" t="s">
        <v>3</v>
      </c>
      <c r="P22" s="9" t="s">
        <v>2</v>
      </c>
    </row>
    <row r="23" spans="2:16" x14ac:dyDescent="0.3">
      <c r="B23" s="1">
        <v>1</v>
      </c>
      <c r="C23" s="1">
        <f ca="1">_xlfn.NORM.INV(RAND(),0,1)</f>
        <v>0.31518652061308422</v>
      </c>
      <c r="D23" s="1" t="e">
        <f ca="1">$D$9*C23+_xlfn.NORM.INV(RAND(),0,$D$8)</f>
        <v>#NUM!</v>
      </c>
      <c r="H23" s="1">
        <v>1</v>
      </c>
      <c r="I23" s="1">
        <f t="shared" ref="I23:I86" ca="1" si="0">_xlfn.NORM.INV(RAND(),0,1)</f>
        <v>0.41618690140142173</v>
      </c>
      <c r="J23" s="1" t="e">
        <f t="shared" ref="J23:J86" ca="1" si="1">$J$9*I23+_xlfn.NORM.INV(RAND(),0,$J$8)</f>
        <v>#NUM!</v>
      </c>
      <c r="N23" s="1">
        <v>1</v>
      </c>
      <c r="O23" s="1">
        <f t="shared" ref="O23:O86" ca="1" si="2">_xlfn.NORM.INV(RAND(),0,1)</f>
        <v>3.0648001383487909E-2</v>
      </c>
      <c r="P23" s="1" t="e">
        <f t="shared" ref="P23:P86" ca="1" si="3">$P$9*O23+_xlfn.NORM.INV(RAND(),0,$P$8)</f>
        <v>#NUM!</v>
      </c>
    </row>
    <row r="24" spans="2:16" x14ac:dyDescent="0.3">
      <c r="B24" s="1">
        <v>2</v>
      </c>
      <c r="C24" s="1">
        <f t="shared" ref="C24:C87" ca="1" si="4">_xlfn.NORM.INV(RAND(),0,1)</f>
        <v>-0.31883074464145006</v>
      </c>
      <c r="D24" s="1" t="e">
        <f t="shared" ref="D24:D87" ca="1" si="5">$D$9*C24+_xlfn.NORM.INV(RAND(),0,$D$8)</f>
        <v>#NUM!</v>
      </c>
      <c r="H24" s="1">
        <v>2</v>
      </c>
      <c r="I24" s="1">
        <f t="shared" ca="1" si="0"/>
        <v>1.3692574037950036</v>
      </c>
      <c r="J24" s="1" t="e">
        <f t="shared" ca="1" si="1"/>
        <v>#NUM!</v>
      </c>
      <c r="N24" s="1">
        <v>2</v>
      </c>
      <c r="O24" s="1">
        <f t="shared" ca="1" si="2"/>
        <v>-0.19970356716603507</v>
      </c>
      <c r="P24" s="1" t="e">
        <f t="shared" ca="1" si="3"/>
        <v>#NUM!</v>
      </c>
    </row>
    <row r="25" spans="2:16" x14ac:dyDescent="0.3">
      <c r="B25" s="1">
        <v>3</v>
      </c>
      <c r="C25" s="1">
        <f t="shared" ca="1" si="4"/>
        <v>0.39466226941152427</v>
      </c>
      <c r="D25" s="1" t="e">
        <f t="shared" ca="1" si="5"/>
        <v>#NUM!</v>
      </c>
      <c r="H25" s="1">
        <v>3</v>
      </c>
      <c r="I25" s="1">
        <f t="shared" ca="1" si="0"/>
        <v>-0.67917788833668347</v>
      </c>
      <c r="J25" s="1" t="e">
        <f t="shared" ca="1" si="1"/>
        <v>#NUM!</v>
      </c>
      <c r="N25" s="1">
        <v>3</v>
      </c>
      <c r="O25" s="1">
        <f t="shared" ca="1" si="2"/>
        <v>-2.7881573409689149</v>
      </c>
      <c r="P25" s="1" t="e">
        <f t="shared" ca="1" si="3"/>
        <v>#NUM!</v>
      </c>
    </row>
    <row r="26" spans="2:16" x14ac:dyDescent="0.3">
      <c r="B26" s="1">
        <v>4</v>
      </c>
      <c r="C26" s="1">
        <f t="shared" ca="1" si="4"/>
        <v>-0.3122500724899549</v>
      </c>
      <c r="D26" s="1" t="e">
        <f t="shared" ca="1" si="5"/>
        <v>#NUM!</v>
      </c>
      <c r="H26" s="1">
        <v>4</v>
      </c>
      <c r="I26" s="1">
        <f t="shared" ca="1" si="0"/>
        <v>0.35684408289366842</v>
      </c>
      <c r="J26" s="1" t="e">
        <f t="shared" ca="1" si="1"/>
        <v>#NUM!</v>
      </c>
      <c r="N26" s="1">
        <v>4</v>
      </c>
      <c r="O26" s="1">
        <f t="shared" ca="1" si="2"/>
        <v>0.23113347287403566</v>
      </c>
      <c r="P26" s="1" t="e">
        <f t="shared" ca="1" si="3"/>
        <v>#NUM!</v>
      </c>
    </row>
    <row r="27" spans="2:16" x14ac:dyDescent="0.3">
      <c r="B27" s="1">
        <v>5</v>
      </c>
      <c r="C27" s="1">
        <f t="shared" ca="1" si="4"/>
        <v>1.8907850159884261</v>
      </c>
      <c r="D27" s="1" t="e">
        <f t="shared" ca="1" si="5"/>
        <v>#NUM!</v>
      </c>
      <c r="H27" s="1">
        <v>5</v>
      </c>
      <c r="I27" s="1">
        <f t="shared" ca="1" si="0"/>
        <v>-0.28914707311012189</v>
      </c>
      <c r="J27" s="1" t="e">
        <f t="shared" ca="1" si="1"/>
        <v>#NUM!</v>
      </c>
      <c r="N27" s="1">
        <v>5</v>
      </c>
      <c r="O27" s="1">
        <f t="shared" ca="1" si="2"/>
        <v>-0.26601352616219082</v>
      </c>
      <c r="P27" s="1" t="e">
        <f t="shared" ca="1" si="3"/>
        <v>#NUM!</v>
      </c>
    </row>
    <row r="28" spans="2:16" x14ac:dyDescent="0.3">
      <c r="B28" s="1">
        <v>6</v>
      </c>
      <c r="C28" s="1">
        <f t="shared" ca="1" si="4"/>
        <v>-0.29113498983682778</v>
      </c>
      <c r="D28" s="1" t="e">
        <f t="shared" ca="1" si="5"/>
        <v>#NUM!</v>
      </c>
      <c r="H28" s="1">
        <v>6</v>
      </c>
      <c r="I28" s="1">
        <f t="shared" ca="1" si="0"/>
        <v>-1.4168349238771501E-2</v>
      </c>
      <c r="J28" s="1" t="e">
        <f t="shared" ca="1" si="1"/>
        <v>#NUM!</v>
      </c>
      <c r="N28" s="1">
        <v>6</v>
      </c>
      <c r="O28" s="1">
        <f t="shared" ca="1" si="2"/>
        <v>1.2547469230330046</v>
      </c>
      <c r="P28" s="1" t="e">
        <f t="shared" ca="1" si="3"/>
        <v>#NUM!</v>
      </c>
    </row>
    <row r="29" spans="2:16" x14ac:dyDescent="0.3">
      <c r="B29" s="1">
        <v>7</v>
      </c>
      <c r="C29" s="1">
        <f t="shared" ca="1" si="4"/>
        <v>-0.77424760350191402</v>
      </c>
      <c r="D29" s="1" t="e">
        <f t="shared" ca="1" si="5"/>
        <v>#NUM!</v>
      </c>
      <c r="H29" s="1">
        <v>7</v>
      </c>
      <c r="I29" s="1">
        <f t="shared" ca="1" si="0"/>
        <v>-1.4591644778113706</v>
      </c>
      <c r="J29" s="1" t="e">
        <f t="shared" ca="1" si="1"/>
        <v>#NUM!</v>
      </c>
      <c r="N29" s="1">
        <v>7</v>
      </c>
      <c r="O29" s="1">
        <f t="shared" ca="1" si="2"/>
        <v>0.97968322127122798</v>
      </c>
      <c r="P29" s="1" t="e">
        <f t="shared" ca="1" si="3"/>
        <v>#NUM!</v>
      </c>
    </row>
    <row r="30" spans="2:16" x14ac:dyDescent="0.3">
      <c r="B30" s="1">
        <v>8</v>
      </c>
      <c r="C30" s="1">
        <f t="shared" ca="1" si="4"/>
        <v>-0.32741807415753682</v>
      </c>
      <c r="D30" s="1" t="e">
        <f t="shared" ca="1" si="5"/>
        <v>#NUM!</v>
      </c>
      <c r="H30" s="1">
        <v>8</v>
      </c>
      <c r="I30" s="1">
        <f t="shared" ca="1" si="0"/>
        <v>1.4069033816025611</v>
      </c>
      <c r="J30" s="1" t="e">
        <f t="shared" ca="1" si="1"/>
        <v>#NUM!</v>
      </c>
      <c r="N30" s="1">
        <v>8</v>
      </c>
      <c r="O30" s="1">
        <f t="shared" ca="1" si="2"/>
        <v>0.62533548408842055</v>
      </c>
      <c r="P30" s="1" t="e">
        <f t="shared" ca="1" si="3"/>
        <v>#NUM!</v>
      </c>
    </row>
    <row r="31" spans="2:16" x14ac:dyDescent="0.3">
      <c r="B31" s="1">
        <v>9</v>
      </c>
      <c r="C31" s="1">
        <f t="shared" ca="1" si="4"/>
        <v>1.3209412551469251</v>
      </c>
      <c r="D31" s="1" t="e">
        <f t="shared" ca="1" si="5"/>
        <v>#NUM!</v>
      </c>
      <c r="H31" s="1">
        <v>9</v>
      </c>
      <c r="I31" s="1">
        <f t="shared" ca="1" si="0"/>
        <v>0.7384786209942692</v>
      </c>
      <c r="J31" s="1" t="e">
        <f t="shared" ca="1" si="1"/>
        <v>#NUM!</v>
      </c>
      <c r="N31" s="1">
        <v>9</v>
      </c>
      <c r="O31" s="1">
        <f t="shared" ca="1" si="2"/>
        <v>0.27939057361275454</v>
      </c>
      <c r="P31" s="1" t="e">
        <f t="shared" ca="1" si="3"/>
        <v>#NUM!</v>
      </c>
    </row>
    <row r="32" spans="2:16" x14ac:dyDescent="0.3">
      <c r="B32" s="1">
        <v>10</v>
      </c>
      <c r="C32" s="1">
        <f t="shared" ca="1" si="4"/>
        <v>1.1695919766689544</v>
      </c>
      <c r="D32" s="1" t="e">
        <f t="shared" ca="1" si="5"/>
        <v>#NUM!</v>
      </c>
      <c r="H32" s="1">
        <v>10</v>
      </c>
      <c r="I32" s="1">
        <f t="shared" ca="1" si="0"/>
        <v>1.5626686663151534</v>
      </c>
      <c r="J32" s="1" t="e">
        <f t="shared" ca="1" si="1"/>
        <v>#NUM!</v>
      </c>
      <c r="N32" s="1">
        <v>10</v>
      </c>
      <c r="O32" s="1">
        <f t="shared" ca="1" si="2"/>
        <v>-1.1743235280314939</v>
      </c>
      <c r="P32" s="1" t="e">
        <f t="shared" ca="1" si="3"/>
        <v>#NUM!</v>
      </c>
    </row>
    <row r="33" spans="2:16" x14ac:dyDescent="0.3">
      <c r="B33" s="1">
        <v>11</v>
      </c>
      <c r="C33" s="1">
        <f t="shared" ca="1" si="4"/>
        <v>0.98319606149563121</v>
      </c>
      <c r="D33" s="1" t="e">
        <f t="shared" ca="1" si="5"/>
        <v>#NUM!</v>
      </c>
      <c r="H33" s="1">
        <v>11</v>
      </c>
      <c r="I33" s="1">
        <f t="shared" ca="1" si="0"/>
        <v>-0.31869092363510532</v>
      </c>
      <c r="J33" s="1" t="e">
        <f t="shared" ca="1" si="1"/>
        <v>#NUM!</v>
      </c>
      <c r="N33" s="1">
        <v>11</v>
      </c>
      <c r="O33" s="1">
        <f t="shared" ca="1" si="2"/>
        <v>-0.56655005832457717</v>
      </c>
      <c r="P33" s="1" t="e">
        <f t="shared" ca="1" si="3"/>
        <v>#NUM!</v>
      </c>
    </row>
    <row r="34" spans="2:16" x14ac:dyDescent="0.3">
      <c r="B34" s="1">
        <v>12</v>
      </c>
      <c r="C34" s="1">
        <f t="shared" ca="1" si="4"/>
        <v>-1.4524123413389678</v>
      </c>
      <c r="D34" s="1" t="e">
        <f t="shared" ca="1" si="5"/>
        <v>#NUM!</v>
      </c>
      <c r="H34" s="1">
        <v>12</v>
      </c>
      <c r="I34" s="1">
        <f t="shared" ca="1" si="0"/>
        <v>-0.31822603444871633</v>
      </c>
      <c r="J34" s="1" t="e">
        <f t="shared" ca="1" si="1"/>
        <v>#NUM!</v>
      </c>
      <c r="N34" s="1">
        <v>12</v>
      </c>
      <c r="O34" s="1">
        <f t="shared" ca="1" si="2"/>
        <v>0.93333309417999077</v>
      </c>
      <c r="P34" s="1" t="e">
        <f t="shared" ca="1" si="3"/>
        <v>#NUM!</v>
      </c>
    </row>
    <row r="35" spans="2:16" x14ac:dyDescent="0.3">
      <c r="B35" s="1">
        <v>13</v>
      </c>
      <c r="C35" s="1">
        <f t="shared" ca="1" si="4"/>
        <v>1.183196658105891</v>
      </c>
      <c r="D35" s="1" t="e">
        <f t="shared" ca="1" si="5"/>
        <v>#NUM!</v>
      </c>
      <c r="H35" s="1">
        <v>13</v>
      </c>
      <c r="I35" s="1">
        <f t="shared" ca="1" si="0"/>
        <v>-0.61694454688883915</v>
      </c>
      <c r="J35" s="1" t="e">
        <f t="shared" ca="1" si="1"/>
        <v>#NUM!</v>
      </c>
      <c r="N35" s="1">
        <v>13</v>
      </c>
      <c r="O35" s="1">
        <f t="shared" ca="1" si="2"/>
        <v>1.319373488381957</v>
      </c>
      <c r="P35" s="1" t="e">
        <f t="shared" ca="1" si="3"/>
        <v>#NUM!</v>
      </c>
    </row>
    <row r="36" spans="2:16" x14ac:dyDescent="0.3">
      <c r="B36" s="1">
        <v>14</v>
      </c>
      <c r="C36" s="1">
        <f t="shared" ca="1" si="4"/>
        <v>0.63181747381488107</v>
      </c>
      <c r="D36" s="1" t="e">
        <f t="shared" ca="1" si="5"/>
        <v>#NUM!</v>
      </c>
      <c r="H36" s="1">
        <v>14</v>
      </c>
      <c r="I36" s="1">
        <f t="shared" ca="1" si="0"/>
        <v>-0.5739703796287795</v>
      </c>
      <c r="J36" s="1" t="e">
        <f t="shared" ca="1" si="1"/>
        <v>#NUM!</v>
      </c>
      <c r="N36" s="1">
        <v>14</v>
      </c>
      <c r="O36" s="1">
        <f t="shared" ca="1" si="2"/>
        <v>0.94901007374033453</v>
      </c>
      <c r="P36" s="1" t="e">
        <f t="shared" ca="1" si="3"/>
        <v>#NUM!</v>
      </c>
    </row>
    <row r="37" spans="2:16" x14ac:dyDescent="0.3">
      <c r="B37" s="1">
        <v>15</v>
      </c>
      <c r="C37" s="1">
        <f t="shared" ca="1" si="4"/>
        <v>0.29886111834134804</v>
      </c>
      <c r="D37" s="1" t="e">
        <f t="shared" ca="1" si="5"/>
        <v>#NUM!</v>
      </c>
      <c r="H37" s="1">
        <v>15</v>
      </c>
      <c r="I37" s="1">
        <f t="shared" ca="1" si="0"/>
        <v>-1.2674021921148175</v>
      </c>
      <c r="J37" s="1" t="e">
        <f t="shared" ca="1" si="1"/>
        <v>#NUM!</v>
      </c>
      <c r="N37" s="1">
        <v>15</v>
      </c>
      <c r="O37" s="1">
        <f t="shared" ca="1" si="2"/>
        <v>-0.264199237701217</v>
      </c>
      <c r="P37" s="1" t="e">
        <f t="shared" ca="1" si="3"/>
        <v>#NUM!</v>
      </c>
    </row>
    <row r="38" spans="2:16" x14ac:dyDescent="0.3">
      <c r="B38" s="1">
        <v>16</v>
      </c>
      <c r="C38" s="1">
        <f t="shared" ca="1" si="4"/>
        <v>-0.67963244192748906</v>
      </c>
      <c r="D38" s="1" t="e">
        <f t="shared" ca="1" si="5"/>
        <v>#NUM!</v>
      </c>
      <c r="H38" s="1">
        <v>16</v>
      </c>
      <c r="I38" s="1">
        <f t="shared" ca="1" si="0"/>
        <v>0.95269686853377278</v>
      </c>
      <c r="J38" s="1" t="e">
        <f t="shared" ca="1" si="1"/>
        <v>#NUM!</v>
      </c>
      <c r="N38" s="1">
        <v>16</v>
      </c>
      <c r="O38" s="1">
        <f t="shared" ca="1" si="2"/>
        <v>-0.77190862053505804</v>
      </c>
      <c r="P38" s="1" t="e">
        <f t="shared" ca="1" si="3"/>
        <v>#NUM!</v>
      </c>
    </row>
    <row r="39" spans="2:16" x14ac:dyDescent="0.3">
      <c r="B39" s="1">
        <v>17</v>
      </c>
      <c r="C39" s="1">
        <f t="shared" ca="1" si="4"/>
        <v>-0.82711394596456755</v>
      </c>
      <c r="D39" s="1" t="e">
        <f t="shared" ca="1" si="5"/>
        <v>#NUM!</v>
      </c>
      <c r="H39" s="1">
        <v>17</v>
      </c>
      <c r="I39" s="1">
        <f t="shared" ca="1" si="0"/>
        <v>1.2996526383283644</v>
      </c>
      <c r="J39" s="1" t="e">
        <f t="shared" ca="1" si="1"/>
        <v>#NUM!</v>
      </c>
      <c r="N39" s="1">
        <v>17</v>
      </c>
      <c r="O39" s="1">
        <f t="shared" ca="1" si="2"/>
        <v>0.32942449315606925</v>
      </c>
      <c r="P39" s="1" t="e">
        <f t="shared" ca="1" si="3"/>
        <v>#NUM!</v>
      </c>
    </row>
    <row r="40" spans="2:16" x14ac:dyDescent="0.3">
      <c r="B40" s="1">
        <v>18</v>
      </c>
      <c r="C40" s="1">
        <f t="shared" ca="1" si="4"/>
        <v>1.8192506213937034</v>
      </c>
      <c r="D40" s="1" t="e">
        <f t="shared" ca="1" si="5"/>
        <v>#NUM!</v>
      </c>
      <c r="H40" s="1">
        <v>18</v>
      </c>
      <c r="I40" s="1">
        <f t="shared" ca="1" si="0"/>
        <v>-0.23555385402941792</v>
      </c>
      <c r="J40" s="1" t="e">
        <f t="shared" ca="1" si="1"/>
        <v>#NUM!</v>
      </c>
      <c r="N40" s="1">
        <v>18</v>
      </c>
      <c r="O40" s="1">
        <f t="shared" ca="1" si="2"/>
        <v>-0.64289872103549073</v>
      </c>
      <c r="P40" s="1" t="e">
        <f t="shared" ca="1" si="3"/>
        <v>#NUM!</v>
      </c>
    </row>
    <row r="41" spans="2:16" x14ac:dyDescent="0.3">
      <c r="B41" s="1">
        <v>19</v>
      </c>
      <c r="C41" s="1">
        <f t="shared" ca="1" si="4"/>
        <v>1.5409083243551758</v>
      </c>
      <c r="D41" s="1" t="e">
        <f t="shared" ca="1" si="5"/>
        <v>#NUM!</v>
      </c>
      <c r="H41" s="1">
        <v>19</v>
      </c>
      <c r="I41" s="1">
        <f t="shared" ca="1" si="0"/>
        <v>0.62637674185686476</v>
      </c>
      <c r="J41" s="1" t="e">
        <f t="shared" ca="1" si="1"/>
        <v>#NUM!</v>
      </c>
      <c r="N41" s="1">
        <v>19</v>
      </c>
      <c r="O41" s="1">
        <f t="shared" ca="1" si="2"/>
        <v>0.81509125489859324</v>
      </c>
      <c r="P41" s="1" t="e">
        <f t="shared" ca="1" si="3"/>
        <v>#NUM!</v>
      </c>
    </row>
    <row r="42" spans="2:16" x14ac:dyDescent="0.3">
      <c r="B42" s="1">
        <v>20</v>
      </c>
      <c r="C42" s="1">
        <f t="shared" ca="1" si="4"/>
        <v>-0.51631746563818592</v>
      </c>
      <c r="D42" s="1" t="e">
        <f t="shared" ca="1" si="5"/>
        <v>#NUM!</v>
      </c>
      <c r="H42" s="1">
        <v>20</v>
      </c>
      <c r="I42" s="1">
        <f t="shared" ca="1" si="0"/>
        <v>0.97672206772156278</v>
      </c>
      <c r="J42" s="1" t="e">
        <f t="shared" ca="1" si="1"/>
        <v>#NUM!</v>
      </c>
      <c r="N42" s="1">
        <v>20</v>
      </c>
      <c r="O42" s="1">
        <f t="shared" ca="1" si="2"/>
        <v>-0.74631400786426827</v>
      </c>
      <c r="P42" s="1" t="e">
        <f t="shared" ca="1" si="3"/>
        <v>#NUM!</v>
      </c>
    </row>
    <row r="43" spans="2:16" x14ac:dyDescent="0.3">
      <c r="B43" s="1">
        <v>21</v>
      </c>
      <c r="C43" s="1">
        <f t="shared" ca="1" si="4"/>
        <v>0.45977902047504765</v>
      </c>
      <c r="D43" s="1" t="e">
        <f t="shared" ca="1" si="5"/>
        <v>#NUM!</v>
      </c>
      <c r="H43" s="1">
        <v>21</v>
      </c>
      <c r="I43" s="1">
        <f t="shared" ca="1" si="0"/>
        <v>-0.28007659791579587</v>
      </c>
      <c r="J43" s="1" t="e">
        <f t="shared" ca="1" si="1"/>
        <v>#NUM!</v>
      </c>
      <c r="N43" s="1">
        <v>21</v>
      </c>
      <c r="O43" s="1">
        <f t="shared" ca="1" si="2"/>
        <v>0.44863076479106401</v>
      </c>
      <c r="P43" s="1" t="e">
        <f t="shared" ca="1" si="3"/>
        <v>#NUM!</v>
      </c>
    </row>
    <row r="44" spans="2:16" x14ac:dyDescent="0.3">
      <c r="B44" s="1">
        <v>22</v>
      </c>
      <c r="C44" s="1">
        <f t="shared" ca="1" si="4"/>
        <v>-4.6315970468053344E-2</v>
      </c>
      <c r="D44" s="1" t="e">
        <f t="shared" ca="1" si="5"/>
        <v>#NUM!</v>
      </c>
      <c r="H44" s="1">
        <v>22</v>
      </c>
      <c r="I44" s="1">
        <f t="shared" ca="1" si="0"/>
        <v>-0.84127075847360444</v>
      </c>
      <c r="J44" s="1" t="e">
        <f t="shared" ca="1" si="1"/>
        <v>#NUM!</v>
      </c>
      <c r="N44" s="1">
        <v>22</v>
      </c>
      <c r="O44" s="1">
        <f t="shared" ca="1" si="2"/>
        <v>-0.94952444766176181</v>
      </c>
      <c r="P44" s="1" t="e">
        <f t="shared" ca="1" si="3"/>
        <v>#NUM!</v>
      </c>
    </row>
    <row r="45" spans="2:16" x14ac:dyDescent="0.3">
      <c r="B45" s="1">
        <v>23</v>
      </c>
      <c r="C45" s="1">
        <f t="shared" ca="1" si="4"/>
        <v>1.3296323147285951</v>
      </c>
      <c r="D45" s="1" t="e">
        <f t="shared" ca="1" si="5"/>
        <v>#NUM!</v>
      </c>
      <c r="H45" s="1">
        <v>23</v>
      </c>
      <c r="I45" s="1">
        <f t="shared" ca="1" si="0"/>
        <v>0.34605656222180953</v>
      </c>
      <c r="J45" s="1" t="e">
        <f t="shared" ca="1" si="1"/>
        <v>#NUM!</v>
      </c>
      <c r="N45" s="1">
        <v>23</v>
      </c>
      <c r="O45" s="1">
        <f t="shared" ca="1" si="2"/>
        <v>1.9441404850835557</v>
      </c>
      <c r="P45" s="1" t="e">
        <f t="shared" ca="1" si="3"/>
        <v>#NUM!</v>
      </c>
    </row>
    <row r="46" spans="2:16" x14ac:dyDescent="0.3">
      <c r="B46" s="1">
        <v>24</v>
      </c>
      <c r="C46" s="1">
        <f t="shared" ca="1" si="4"/>
        <v>-0.73148106943250168</v>
      </c>
      <c r="D46" s="1" t="e">
        <f t="shared" ca="1" si="5"/>
        <v>#NUM!</v>
      </c>
      <c r="H46" s="1">
        <v>24</v>
      </c>
      <c r="I46" s="1">
        <f t="shared" ca="1" si="0"/>
        <v>0.81188033344176536</v>
      </c>
      <c r="J46" s="1" t="e">
        <f t="shared" ca="1" si="1"/>
        <v>#NUM!</v>
      </c>
      <c r="N46" s="1">
        <v>24</v>
      </c>
      <c r="O46" s="1">
        <f t="shared" ca="1" si="2"/>
        <v>-0.69398758057705756</v>
      </c>
      <c r="P46" s="1" t="e">
        <f t="shared" ca="1" si="3"/>
        <v>#NUM!</v>
      </c>
    </row>
    <row r="47" spans="2:16" x14ac:dyDescent="0.3">
      <c r="B47" s="1">
        <v>25</v>
      </c>
      <c r="C47" s="1">
        <f t="shared" ca="1" si="4"/>
        <v>-1.0624353611697326</v>
      </c>
      <c r="D47" s="1" t="e">
        <f t="shared" ca="1" si="5"/>
        <v>#NUM!</v>
      </c>
      <c r="H47" s="1">
        <v>25</v>
      </c>
      <c r="I47" s="1">
        <f t="shared" ca="1" si="0"/>
        <v>-0.50367219704492328</v>
      </c>
      <c r="J47" s="1" t="e">
        <f t="shared" ca="1" si="1"/>
        <v>#NUM!</v>
      </c>
      <c r="N47" s="1">
        <v>25</v>
      </c>
      <c r="O47" s="1">
        <f t="shared" ca="1" si="2"/>
        <v>-1.3601161283972927</v>
      </c>
      <c r="P47" s="1" t="e">
        <f t="shared" ca="1" si="3"/>
        <v>#NUM!</v>
      </c>
    </row>
    <row r="48" spans="2:16" x14ac:dyDescent="0.3">
      <c r="B48" s="1">
        <v>26</v>
      </c>
      <c r="C48" s="1">
        <f t="shared" ca="1" si="4"/>
        <v>-0.65764756332663976</v>
      </c>
      <c r="D48" s="1" t="e">
        <f t="shared" ca="1" si="5"/>
        <v>#NUM!</v>
      </c>
      <c r="H48" s="1">
        <v>26</v>
      </c>
      <c r="I48" s="1">
        <f t="shared" ca="1" si="0"/>
        <v>-1.0310406073589564</v>
      </c>
      <c r="J48" s="1" t="e">
        <f t="shared" ca="1" si="1"/>
        <v>#NUM!</v>
      </c>
      <c r="N48" s="1">
        <v>26</v>
      </c>
      <c r="O48" s="1">
        <f t="shared" ca="1" si="2"/>
        <v>0.99591247728702337</v>
      </c>
      <c r="P48" s="1" t="e">
        <f t="shared" ca="1" si="3"/>
        <v>#NUM!</v>
      </c>
    </row>
    <row r="49" spans="2:16" x14ac:dyDescent="0.3">
      <c r="B49" s="1">
        <v>27</v>
      </c>
      <c r="C49" s="1">
        <f t="shared" ca="1" si="4"/>
        <v>-0.99048101880152384</v>
      </c>
      <c r="D49" s="1" t="e">
        <f t="shared" ca="1" si="5"/>
        <v>#NUM!</v>
      </c>
      <c r="H49" s="1">
        <v>27</v>
      </c>
      <c r="I49" s="1">
        <f t="shared" ca="1" si="0"/>
        <v>-0.39795206149802431</v>
      </c>
      <c r="J49" s="1" t="e">
        <f t="shared" ca="1" si="1"/>
        <v>#NUM!</v>
      </c>
      <c r="N49" s="1">
        <v>27</v>
      </c>
      <c r="O49" s="1">
        <f t="shared" ca="1" si="2"/>
        <v>-1.0039408010437385</v>
      </c>
      <c r="P49" s="1" t="e">
        <f t="shared" ca="1" si="3"/>
        <v>#NUM!</v>
      </c>
    </row>
    <row r="50" spans="2:16" x14ac:dyDescent="0.3">
      <c r="B50" s="1">
        <v>28</v>
      </c>
      <c r="C50" s="1">
        <f t="shared" ca="1" si="4"/>
        <v>-1.3055260372046662</v>
      </c>
      <c r="D50" s="1" t="e">
        <f t="shared" ca="1" si="5"/>
        <v>#NUM!</v>
      </c>
      <c r="H50" s="1">
        <v>28</v>
      </c>
      <c r="I50" s="1">
        <f t="shared" ca="1" si="0"/>
        <v>-0.23603255400668963</v>
      </c>
      <c r="J50" s="1" t="e">
        <f t="shared" ca="1" si="1"/>
        <v>#NUM!</v>
      </c>
      <c r="N50" s="1">
        <v>28</v>
      </c>
      <c r="O50" s="1">
        <f t="shared" ca="1" si="2"/>
        <v>-0.72462303030965058</v>
      </c>
      <c r="P50" s="1" t="e">
        <f t="shared" ca="1" si="3"/>
        <v>#NUM!</v>
      </c>
    </row>
    <row r="51" spans="2:16" x14ac:dyDescent="0.3">
      <c r="B51" s="1">
        <v>29</v>
      </c>
      <c r="C51" s="1">
        <f t="shared" ca="1" si="4"/>
        <v>-0.29438787943093342</v>
      </c>
      <c r="D51" s="1" t="e">
        <f t="shared" ca="1" si="5"/>
        <v>#NUM!</v>
      </c>
      <c r="H51" s="1">
        <v>29</v>
      </c>
      <c r="I51" s="1">
        <f t="shared" ca="1" si="0"/>
        <v>1.114283479138787</v>
      </c>
      <c r="J51" s="1" t="e">
        <f t="shared" ca="1" si="1"/>
        <v>#NUM!</v>
      </c>
      <c r="N51" s="1">
        <v>29</v>
      </c>
      <c r="O51" s="1">
        <f t="shared" ca="1" si="2"/>
        <v>9.0087919614375483E-2</v>
      </c>
      <c r="P51" s="1" t="e">
        <f t="shared" ca="1" si="3"/>
        <v>#NUM!</v>
      </c>
    </row>
    <row r="52" spans="2:16" x14ac:dyDescent="0.3">
      <c r="B52" s="1">
        <v>30</v>
      </c>
      <c r="C52" s="1">
        <f t="shared" ca="1" si="4"/>
        <v>0.37225831157594297</v>
      </c>
      <c r="D52" s="1" t="e">
        <f t="shared" ca="1" si="5"/>
        <v>#NUM!</v>
      </c>
      <c r="H52" s="1">
        <v>30</v>
      </c>
      <c r="I52" s="1">
        <f t="shared" ca="1" si="0"/>
        <v>-0.28308289569982537</v>
      </c>
      <c r="J52" s="1" t="e">
        <f t="shared" ca="1" si="1"/>
        <v>#NUM!</v>
      </c>
      <c r="N52" s="1">
        <v>30</v>
      </c>
      <c r="O52" s="1">
        <f t="shared" ca="1" si="2"/>
        <v>2.1542898141530142</v>
      </c>
      <c r="P52" s="1" t="e">
        <f t="shared" ca="1" si="3"/>
        <v>#NUM!</v>
      </c>
    </row>
    <row r="53" spans="2:16" x14ac:dyDescent="0.3">
      <c r="B53" s="1">
        <v>31</v>
      </c>
      <c r="C53" s="1">
        <f t="shared" ca="1" si="4"/>
        <v>-0.28792593194661731</v>
      </c>
      <c r="D53" s="1" t="e">
        <f t="shared" ca="1" si="5"/>
        <v>#NUM!</v>
      </c>
      <c r="H53" s="1">
        <v>31</v>
      </c>
      <c r="I53" s="1">
        <f t="shared" ca="1" si="0"/>
        <v>1.4561173978648345</v>
      </c>
      <c r="J53" s="1" t="e">
        <f t="shared" ca="1" si="1"/>
        <v>#NUM!</v>
      </c>
      <c r="N53" s="1">
        <v>31</v>
      </c>
      <c r="O53" s="1">
        <f t="shared" ca="1" si="2"/>
        <v>-3.3739429966423096E-2</v>
      </c>
      <c r="P53" s="1" t="e">
        <f t="shared" ca="1" si="3"/>
        <v>#NUM!</v>
      </c>
    </row>
    <row r="54" spans="2:16" x14ac:dyDescent="0.3">
      <c r="B54" s="1">
        <v>32</v>
      </c>
      <c r="C54" s="1">
        <f t="shared" ca="1" si="4"/>
        <v>-1.7212974610183871</v>
      </c>
      <c r="D54" s="1" t="e">
        <f t="shared" ca="1" si="5"/>
        <v>#NUM!</v>
      </c>
      <c r="H54" s="1">
        <v>32</v>
      </c>
      <c r="I54" s="1">
        <f t="shared" ca="1" si="0"/>
        <v>0.13391978667948481</v>
      </c>
      <c r="J54" s="1" t="e">
        <f t="shared" ca="1" si="1"/>
        <v>#NUM!</v>
      </c>
      <c r="N54" s="1">
        <v>32</v>
      </c>
      <c r="O54" s="1">
        <f t="shared" ca="1" si="2"/>
        <v>-0.47309113726395835</v>
      </c>
      <c r="P54" s="1" t="e">
        <f t="shared" ca="1" si="3"/>
        <v>#NUM!</v>
      </c>
    </row>
    <row r="55" spans="2:16" x14ac:dyDescent="0.3">
      <c r="B55" s="1">
        <v>33</v>
      </c>
      <c r="C55" s="1">
        <f t="shared" ca="1" si="4"/>
        <v>1.0445201549886196</v>
      </c>
      <c r="D55" s="1" t="e">
        <f t="shared" ca="1" si="5"/>
        <v>#NUM!</v>
      </c>
      <c r="H55" s="1">
        <v>33</v>
      </c>
      <c r="I55" s="1">
        <f t="shared" ca="1" si="0"/>
        <v>-0.44920431292957202</v>
      </c>
      <c r="J55" s="1" t="e">
        <f t="shared" ca="1" si="1"/>
        <v>#NUM!</v>
      </c>
      <c r="N55" s="1">
        <v>33</v>
      </c>
      <c r="O55" s="1">
        <f t="shared" ca="1" si="2"/>
        <v>-0.54839072092828556</v>
      </c>
      <c r="P55" s="1" t="e">
        <f t="shared" ca="1" si="3"/>
        <v>#NUM!</v>
      </c>
    </row>
    <row r="56" spans="2:16" x14ac:dyDescent="0.3">
      <c r="B56" s="1">
        <v>34</v>
      </c>
      <c r="C56" s="1">
        <f t="shared" ca="1" si="4"/>
        <v>-0.59036549533989902</v>
      </c>
      <c r="D56" s="1" t="e">
        <f t="shared" ca="1" si="5"/>
        <v>#NUM!</v>
      </c>
      <c r="H56" s="1">
        <v>34</v>
      </c>
      <c r="I56" s="1">
        <f t="shared" ca="1" si="0"/>
        <v>0.1111635591272381</v>
      </c>
      <c r="J56" s="1" t="e">
        <f t="shared" ca="1" si="1"/>
        <v>#NUM!</v>
      </c>
      <c r="N56" s="1">
        <v>34</v>
      </c>
      <c r="O56" s="1">
        <f t="shared" ca="1" si="2"/>
        <v>-0.88883924886553989</v>
      </c>
      <c r="P56" s="1" t="e">
        <f t="shared" ca="1" si="3"/>
        <v>#NUM!</v>
      </c>
    </row>
    <row r="57" spans="2:16" x14ac:dyDescent="0.3">
      <c r="B57" s="1">
        <v>35</v>
      </c>
      <c r="C57" s="1">
        <f t="shared" ca="1" si="4"/>
        <v>0.36120445935099754</v>
      </c>
      <c r="D57" s="1" t="e">
        <f t="shared" ca="1" si="5"/>
        <v>#NUM!</v>
      </c>
      <c r="H57" s="1">
        <v>35</v>
      </c>
      <c r="I57" s="1">
        <f t="shared" ca="1" si="0"/>
        <v>-0.63783034174653341</v>
      </c>
      <c r="J57" s="1" t="e">
        <f t="shared" ca="1" si="1"/>
        <v>#NUM!</v>
      </c>
      <c r="N57" s="1">
        <v>35</v>
      </c>
      <c r="O57" s="1">
        <f t="shared" ca="1" si="2"/>
        <v>0.99191913853315217</v>
      </c>
      <c r="P57" s="1" t="e">
        <f t="shared" ca="1" si="3"/>
        <v>#NUM!</v>
      </c>
    </row>
    <row r="58" spans="2:16" x14ac:dyDescent="0.3">
      <c r="B58" s="1">
        <v>36</v>
      </c>
      <c r="C58" s="1">
        <f t="shared" ca="1" si="4"/>
        <v>2.3669308724285578</v>
      </c>
      <c r="D58" s="1" t="e">
        <f t="shared" ca="1" si="5"/>
        <v>#NUM!</v>
      </c>
      <c r="H58" s="1">
        <v>36</v>
      </c>
      <c r="I58" s="1">
        <f t="shared" ca="1" si="0"/>
        <v>0.94588185696214233</v>
      </c>
      <c r="J58" s="1" t="e">
        <f t="shared" ca="1" si="1"/>
        <v>#NUM!</v>
      </c>
      <c r="N58" s="1">
        <v>36</v>
      </c>
      <c r="O58" s="1">
        <f t="shared" ca="1" si="2"/>
        <v>0.75272807624316229</v>
      </c>
      <c r="P58" s="1" t="e">
        <f t="shared" ca="1" si="3"/>
        <v>#NUM!</v>
      </c>
    </row>
    <row r="59" spans="2:16" x14ac:dyDescent="0.3">
      <c r="B59" s="1">
        <v>37</v>
      </c>
      <c r="C59" s="1">
        <f t="shared" ca="1" si="4"/>
        <v>1.8347281347643425</v>
      </c>
      <c r="D59" s="1" t="e">
        <f t="shared" ca="1" si="5"/>
        <v>#NUM!</v>
      </c>
      <c r="H59" s="1">
        <v>37</v>
      </c>
      <c r="I59" s="1">
        <f t="shared" ca="1" si="0"/>
        <v>-0.16628183287006251</v>
      </c>
      <c r="J59" s="1" t="e">
        <f t="shared" ca="1" si="1"/>
        <v>#NUM!</v>
      </c>
      <c r="N59" s="1">
        <v>37</v>
      </c>
      <c r="O59" s="1">
        <f t="shared" ca="1" si="2"/>
        <v>-0.85911216986847716</v>
      </c>
      <c r="P59" s="1" t="e">
        <f t="shared" ca="1" si="3"/>
        <v>#NUM!</v>
      </c>
    </row>
    <row r="60" spans="2:16" x14ac:dyDescent="0.3">
      <c r="B60" s="1">
        <v>38</v>
      </c>
      <c r="C60" s="1">
        <f t="shared" ca="1" si="4"/>
        <v>1.2078851780560562</v>
      </c>
      <c r="D60" s="1" t="e">
        <f t="shared" ca="1" si="5"/>
        <v>#NUM!</v>
      </c>
      <c r="H60" s="1">
        <v>38</v>
      </c>
      <c r="I60" s="1">
        <f t="shared" ca="1" si="0"/>
        <v>-1.0499623078428035</v>
      </c>
      <c r="J60" s="1" t="e">
        <f t="shared" ca="1" si="1"/>
        <v>#NUM!</v>
      </c>
      <c r="N60" s="1">
        <v>38</v>
      </c>
      <c r="O60" s="1">
        <f t="shared" ca="1" si="2"/>
        <v>-0.71080690855188045</v>
      </c>
      <c r="P60" s="1" t="e">
        <f t="shared" ca="1" si="3"/>
        <v>#NUM!</v>
      </c>
    </row>
    <row r="61" spans="2:16" x14ac:dyDescent="0.3">
      <c r="B61" s="1">
        <v>39</v>
      </c>
      <c r="C61" s="1">
        <f t="shared" ca="1" si="4"/>
        <v>0.87846979272925985</v>
      </c>
      <c r="D61" s="1" t="e">
        <f t="shared" ca="1" si="5"/>
        <v>#NUM!</v>
      </c>
      <c r="H61" s="1">
        <v>39</v>
      </c>
      <c r="I61" s="1">
        <f t="shared" ca="1" si="0"/>
        <v>2.2260740555902996</v>
      </c>
      <c r="J61" s="1" t="e">
        <f t="shared" ca="1" si="1"/>
        <v>#NUM!</v>
      </c>
      <c r="N61" s="1">
        <v>39</v>
      </c>
      <c r="O61" s="1">
        <f t="shared" ca="1" si="2"/>
        <v>-1.4540152456267985</v>
      </c>
      <c r="P61" s="1" t="e">
        <f t="shared" ca="1" si="3"/>
        <v>#NUM!</v>
      </c>
    </row>
    <row r="62" spans="2:16" x14ac:dyDescent="0.3">
      <c r="B62" s="1">
        <v>40</v>
      </c>
      <c r="C62" s="1">
        <f t="shared" ca="1" si="4"/>
        <v>-1.584369702108732</v>
      </c>
      <c r="D62" s="1" t="e">
        <f t="shared" ca="1" si="5"/>
        <v>#NUM!</v>
      </c>
      <c r="H62" s="1">
        <v>40</v>
      </c>
      <c r="I62" s="1">
        <f t="shared" ca="1" si="0"/>
        <v>1.2409345538866596</v>
      </c>
      <c r="J62" s="1" t="e">
        <f t="shared" ca="1" si="1"/>
        <v>#NUM!</v>
      </c>
      <c r="N62" s="1">
        <v>40</v>
      </c>
      <c r="O62" s="1">
        <f t="shared" ca="1" si="2"/>
        <v>-1.1442603146190009</v>
      </c>
      <c r="P62" s="1" t="e">
        <f t="shared" ca="1" si="3"/>
        <v>#NUM!</v>
      </c>
    </row>
    <row r="63" spans="2:16" x14ac:dyDescent="0.3">
      <c r="B63" s="1">
        <v>41</v>
      </c>
      <c r="C63" s="1">
        <f t="shared" ca="1" si="4"/>
        <v>0.98224284449766508</v>
      </c>
      <c r="D63" s="1" t="e">
        <f t="shared" ca="1" si="5"/>
        <v>#NUM!</v>
      </c>
      <c r="H63" s="1">
        <v>41</v>
      </c>
      <c r="I63" s="1">
        <f t="shared" ca="1" si="0"/>
        <v>-0.62093076932344293</v>
      </c>
      <c r="J63" s="1" t="e">
        <f t="shared" ca="1" si="1"/>
        <v>#NUM!</v>
      </c>
      <c r="N63" s="1">
        <v>41</v>
      </c>
      <c r="O63" s="1">
        <f t="shared" ca="1" si="2"/>
        <v>1.7690335328037681</v>
      </c>
      <c r="P63" s="1" t="e">
        <f t="shared" ca="1" si="3"/>
        <v>#NUM!</v>
      </c>
    </row>
    <row r="64" spans="2:16" x14ac:dyDescent="0.3">
      <c r="B64" s="1">
        <v>42</v>
      </c>
      <c r="C64" s="1">
        <f t="shared" ca="1" si="4"/>
        <v>-3.0562367743069352</v>
      </c>
      <c r="D64" s="1" t="e">
        <f t="shared" ca="1" si="5"/>
        <v>#NUM!</v>
      </c>
      <c r="H64" s="1">
        <v>42</v>
      </c>
      <c r="I64" s="1">
        <f t="shared" ca="1" si="0"/>
        <v>4.464713063238452E-2</v>
      </c>
      <c r="J64" s="1" t="e">
        <f t="shared" ca="1" si="1"/>
        <v>#NUM!</v>
      </c>
      <c r="N64" s="1">
        <v>42</v>
      </c>
      <c r="O64" s="1">
        <f t="shared" ca="1" si="2"/>
        <v>-0.30513974256464216</v>
      </c>
      <c r="P64" s="1" t="e">
        <f t="shared" ca="1" si="3"/>
        <v>#NUM!</v>
      </c>
    </row>
    <row r="65" spans="2:16" x14ac:dyDescent="0.3">
      <c r="B65" s="1">
        <v>43</v>
      </c>
      <c r="C65" s="1">
        <f t="shared" ca="1" si="4"/>
        <v>-0.21749396330295565</v>
      </c>
      <c r="D65" s="1" t="e">
        <f t="shared" ca="1" si="5"/>
        <v>#NUM!</v>
      </c>
      <c r="H65" s="1">
        <v>43</v>
      </c>
      <c r="I65" s="1">
        <f t="shared" ca="1" si="0"/>
        <v>-0.56472814724095488</v>
      </c>
      <c r="J65" s="1" t="e">
        <f t="shared" ca="1" si="1"/>
        <v>#NUM!</v>
      </c>
      <c r="N65" s="1">
        <v>43</v>
      </c>
      <c r="O65" s="1">
        <f t="shared" ca="1" si="2"/>
        <v>-0.43972792551306128</v>
      </c>
      <c r="P65" s="1" t="e">
        <f t="shared" ca="1" si="3"/>
        <v>#NUM!</v>
      </c>
    </row>
    <row r="66" spans="2:16" x14ac:dyDescent="0.3">
      <c r="B66" s="1">
        <v>44</v>
      </c>
      <c r="C66" s="1">
        <f t="shared" ca="1" si="4"/>
        <v>1.8771463817028862</v>
      </c>
      <c r="D66" s="1" t="e">
        <f t="shared" ca="1" si="5"/>
        <v>#NUM!</v>
      </c>
      <c r="H66" s="1">
        <v>44</v>
      </c>
      <c r="I66" s="1">
        <f t="shared" ca="1" si="0"/>
        <v>0.44017450361696242</v>
      </c>
      <c r="J66" s="1" t="e">
        <f t="shared" ca="1" si="1"/>
        <v>#NUM!</v>
      </c>
      <c r="N66" s="1">
        <v>44</v>
      </c>
      <c r="O66" s="1">
        <f t="shared" ca="1" si="2"/>
        <v>-3.1869755077260531</v>
      </c>
      <c r="P66" s="1" t="e">
        <f t="shared" ca="1" si="3"/>
        <v>#NUM!</v>
      </c>
    </row>
    <row r="67" spans="2:16" x14ac:dyDescent="0.3">
      <c r="B67" s="1">
        <v>45</v>
      </c>
      <c r="C67" s="1">
        <f t="shared" ca="1" si="4"/>
        <v>8.8399743808164191E-2</v>
      </c>
      <c r="D67" s="1" t="e">
        <f t="shared" ca="1" si="5"/>
        <v>#NUM!</v>
      </c>
      <c r="H67" s="1">
        <v>45</v>
      </c>
      <c r="I67" s="1">
        <f t="shared" ca="1" si="0"/>
        <v>0.38385353021634805</v>
      </c>
      <c r="J67" s="1" t="e">
        <f t="shared" ca="1" si="1"/>
        <v>#NUM!</v>
      </c>
      <c r="N67" s="1">
        <v>45</v>
      </c>
      <c r="O67" s="1">
        <f t="shared" ca="1" si="2"/>
        <v>1.6643720595498426</v>
      </c>
      <c r="P67" s="1" t="e">
        <f t="shared" ca="1" si="3"/>
        <v>#NUM!</v>
      </c>
    </row>
    <row r="68" spans="2:16" x14ac:dyDescent="0.3">
      <c r="B68" s="1">
        <v>46</v>
      </c>
      <c r="C68" s="1">
        <f t="shared" ca="1" si="4"/>
        <v>-0.57870628333658758</v>
      </c>
      <c r="D68" s="1" t="e">
        <f t="shared" ca="1" si="5"/>
        <v>#NUM!</v>
      </c>
      <c r="H68" s="1">
        <v>46</v>
      </c>
      <c r="I68" s="1">
        <f t="shared" ca="1" si="0"/>
        <v>1.0373515131084947</v>
      </c>
      <c r="J68" s="1" t="e">
        <f t="shared" ca="1" si="1"/>
        <v>#NUM!</v>
      </c>
      <c r="N68" s="1">
        <v>46</v>
      </c>
      <c r="O68" s="1">
        <f t="shared" ca="1" si="2"/>
        <v>-0.31092485199864556</v>
      </c>
      <c r="P68" s="1" t="e">
        <f t="shared" ca="1" si="3"/>
        <v>#NUM!</v>
      </c>
    </row>
    <row r="69" spans="2:16" x14ac:dyDescent="0.3">
      <c r="B69" s="1">
        <v>47</v>
      </c>
      <c r="C69" s="1">
        <f t="shared" ca="1" si="4"/>
        <v>-0.21325974793985833</v>
      </c>
      <c r="D69" s="1" t="e">
        <f t="shared" ca="1" si="5"/>
        <v>#NUM!</v>
      </c>
      <c r="H69" s="1">
        <v>47</v>
      </c>
      <c r="I69" s="1">
        <f t="shared" ca="1" si="0"/>
        <v>-0.8866157844679603</v>
      </c>
      <c r="J69" s="1" t="e">
        <f t="shared" ca="1" si="1"/>
        <v>#NUM!</v>
      </c>
      <c r="N69" s="1">
        <v>47</v>
      </c>
      <c r="O69" s="1">
        <f t="shared" ca="1" si="2"/>
        <v>-0.21671765228636411</v>
      </c>
      <c r="P69" s="1" t="e">
        <f t="shared" ca="1" si="3"/>
        <v>#NUM!</v>
      </c>
    </row>
    <row r="70" spans="2:16" x14ac:dyDescent="0.3">
      <c r="B70" s="1">
        <v>48</v>
      </c>
      <c r="C70" s="1">
        <f t="shared" ca="1" si="4"/>
        <v>1.2132929818197069</v>
      </c>
      <c r="D70" s="1" t="e">
        <f t="shared" ca="1" si="5"/>
        <v>#NUM!</v>
      </c>
      <c r="H70" s="1">
        <v>48</v>
      </c>
      <c r="I70" s="1">
        <f t="shared" ca="1" si="0"/>
        <v>-0.45530655363390388</v>
      </c>
      <c r="J70" s="1" t="e">
        <f t="shared" ca="1" si="1"/>
        <v>#NUM!</v>
      </c>
      <c r="N70" s="1">
        <v>48</v>
      </c>
      <c r="O70" s="1">
        <f t="shared" ca="1" si="2"/>
        <v>-1.3121385834373696</v>
      </c>
      <c r="P70" s="1" t="e">
        <f t="shared" ca="1" si="3"/>
        <v>#NUM!</v>
      </c>
    </row>
    <row r="71" spans="2:16" x14ac:dyDescent="0.3">
      <c r="B71" s="1">
        <v>49</v>
      </c>
      <c r="C71" s="1">
        <f t="shared" ca="1" si="4"/>
        <v>-0.16757364082650175</v>
      </c>
      <c r="D71" s="1" t="e">
        <f t="shared" ca="1" si="5"/>
        <v>#NUM!</v>
      </c>
      <c r="H71" s="1">
        <v>49</v>
      </c>
      <c r="I71" s="1">
        <f t="shared" ca="1" si="0"/>
        <v>-0.5815376901244258</v>
      </c>
      <c r="J71" s="1" t="e">
        <f t="shared" ca="1" si="1"/>
        <v>#NUM!</v>
      </c>
      <c r="N71" s="1">
        <v>49</v>
      </c>
      <c r="O71" s="1">
        <f t="shared" ca="1" si="2"/>
        <v>-2.5318267574747044</v>
      </c>
      <c r="P71" s="1" t="e">
        <f t="shared" ca="1" si="3"/>
        <v>#NUM!</v>
      </c>
    </row>
    <row r="72" spans="2:16" x14ac:dyDescent="0.3">
      <c r="B72" s="1">
        <v>50</v>
      </c>
      <c r="C72" s="1">
        <f t="shared" ca="1" si="4"/>
        <v>-0.29185596337972103</v>
      </c>
      <c r="D72" s="1" t="e">
        <f t="shared" ca="1" si="5"/>
        <v>#NUM!</v>
      </c>
      <c r="H72" s="1">
        <v>50</v>
      </c>
      <c r="I72" s="1">
        <f t="shared" ca="1" si="0"/>
        <v>0.19901231841765982</v>
      </c>
      <c r="J72" s="1" t="e">
        <f t="shared" ca="1" si="1"/>
        <v>#NUM!</v>
      </c>
      <c r="N72" s="1">
        <v>50</v>
      </c>
      <c r="O72" s="1">
        <f t="shared" ca="1" si="2"/>
        <v>0.39935414896859839</v>
      </c>
      <c r="P72" s="1" t="e">
        <f t="shared" ca="1" si="3"/>
        <v>#NUM!</v>
      </c>
    </row>
    <row r="73" spans="2:16" x14ac:dyDescent="0.3">
      <c r="B73" s="1">
        <v>51</v>
      </c>
      <c r="C73" s="1">
        <f t="shared" ca="1" si="4"/>
        <v>-1.1466567435912913</v>
      </c>
      <c r="D73" s="1" t="e">
        <f t="shared" ca="1" si="5"/>
        <v>#NUM!</v>
      </c>
      <c r="H73" s="1">
        <v>51</v>
      </c>
      <c r="I73" s="1">
        <f t="shared" ca="1" si="0"/>
        <v>-1.4388192638098956</v>
      </c>
      <c r="J73" s="1" t="e">
        <f t="shared" ca="1" si="1"/>
        <v>#NUM!</v>
      </c>
      <c r="N73" s="1">
        <v>51</v>
      </c>
      <c r="O73" s="1">
        <f t="shared" ca="1" si="2"/>
        <v>0.90144220802156916</v>
      </c>
      <c r="P73" s="1" t="e">
        <f t="shared" ca="1" si="3"/>
        <v>#NUM!</v>
      </c>
    </row>
    <row r="74" spans="2:16" x14ac:dyDescent="0.3">
      <c r="B74" s="1">
        <v>52</v>
      </c>
      <c r="C74" s="1">
        <f t="shared" ca="1" si="4"/>
        <v>-0.28055819805279381</v>
      </c>
      <c r="D74" s="1" t="e">
        <f t="shared" ca="1" si="5"/>
        <v>#NUM!</v>
      </c>
      <c r="H74" s="1">
        <v>52</v>
      </c>
      <c r="I74" s="1">
        <f t="shared" ca="1" si="0"/>
        <v>1.7957161255970573</v>
      </c>
      <c r="J74" s="1" t="e">
        <f t="shared" ca="1" si="1"/>
        <v>#NUM!</v>
      </c>
      <c r="N74" s="1">
        <v>52</v>
      </c>
      <c r="O74" s="1">
        <f t="shared" ca="1" si="2"/>
        <v>-0.32859285385909692</v>
      </c>
      <c r="P74" s="1" t="e">
        <f t="shared" ca="1" si="3"/>
        <v>#NUM!</v>
      </c>
    </row>
    <row r="75" spans="2:16" x14ac:dyDescent="0.3">
      <c r="B75" s="1">
        <v>53</v>
      </c>
      <c r="C75" s="1">
        <f t="shared" ca="1" si="4"/>
        <v>-0.42649131817223462</v>
      </c>
      <c r="D75" s="1" t="e">
        <f t="shared" ca="1" si="5"/>
        <v>#NUM!</v>
      </c>
      <c r="H75" s="1">
        <v>53</v>
      </c>
      <c r="I75" s="1">
        <f t="shared" ca="1" si="0"/>
        <v>-8.9933633010195052E-2</v>
      </c>
      <c r="J75" s="1" t="e">
        <f t="shared" ca="1" si="1"/>
        <v>#NUM!</v>
      </c>
      <c r="N75" s="1">
        <v>53</v>
      </c>
      <c r="O75" s="1">
        <f t="shared" ca="1" si="2"/>
        <v>0.80476684673862742</v>
      </c>
      <c r="P75" s="1" t="e">
        <f t="shared" ca="1" si="3"/>
        <v>#NUM!</v>
      </c>
    </row>
    <row r="76" spans="2:16" x14ac:dyDescent="0.3">
      <c r="B76" s="1">
        <v>54</v>
      </c>
      <c r="C76" s="1">
        <f t="shared" ca="1" si="4"/>
        <v>1.2745422580763841</v>
      </c>
      <c r="D76" s="1" t="e">
        <f t="shared" ca="1" si="5"/>
        <v>#NUM!</v>
      </c>
      <c r="H76" s="1">
        <v>54</v>
      </c>
      <c r="I76" s="1">
        <f t="shared" ca="1" si="0"/>
        <v>-1.1113213208563428</v>
      </c>
      <c r="J76" s="1" t="e">
        <f t="shared" ca="1" si="1"/>
        <v>#NUM!</v>
      </c>
      <c r="N76" s="1">
        <v>54</v>
      </c>
      <c r="O76" s="1">
        <f t="shared" ca="1" si="2"/>
        <v>0.1649093567930969</v>
      </c>
      <c r="P76" s="1" t="e">
        <f t="shared" ca="1" si="3"/>
        <v>#NUM!</v>
      </c>
    </row>
    <row r="77" spans="2:16" x14ac:dyDescent="0.3">
      <c r="B77" s="1">
        <v>55</v>
      </c>
      <c r="C77" s="1">
        <f t="shared" ca="1" si="4"/>
        <v>-9.1917839938988707E-2</v>
      </c>
      <c r="D77" s="1" t="e">
        <f t="shared" ca="1" si="5"/>
        <v>#NUM!</v>
      </c>
      <c r="H77" s="1">
        <v>55</v>
      </c>
      <c r="I77" s="1">
        <f t="shared" ca="1" si="0"/>
        <v>-1.3557806064856253</v>
      </c>
      <c r="J77" s="1" t="e">
        <f t="shared" ca="1" si="1"/>
        <v>#NUM!</v>
      </c>
      <c r="N77" s="1">
        <v>55</v>
      </c>
      <c r="O77" s="1">
        <f t="shared" ca="1" si="2"/>
        <v>0.32345541019307406</v>
      </c>
      <c r="P77" s="1" t="e">
        <f t="shared" ca="1" si="3"/>
        <v>#NUM!</v>
      </c>
    </row>
    <row r="78" spans="2:16" x14ac:dyDescent="0.3">
      <c r="B78" s="1">
        <v>56</v>
      </c>
      <c r="C78" s="1">
        <f t="shared" ca="1" si="4"/>
        <v>1.1308542839819724</v>
      </c>
      <c r="D78" s="1" t="e">
        <f t="shared" ca="1" si="5"/>
        <v>#NUM!</v>
      </c>
      <c r="H78" s="1">
        <v>56</v>
      </c>
      <c r="I78" s="1">
        <f t="shared" ca="1" si="0"/>
        <v>-0.94130917537888137</v>
      </c>
      <c r="J78" s="1" t="e">
        <f t="shared" ca="1" si="1"/>
        <v>#NUM!</v>
      </c>
      <c r="N78" s="1">
        <v>56</v>
      </c>
      <c r="O78" s="1">
        <f t="shared" ca="1" si="2"/>
        <v>-0.79399513242802378</v>
      </c>
      <c r="P78" s="1" t="e">
        <f t="shared" ca="1" si="3"/>
        <v>#NUM!</v>
      </c>
    </row>
    <row r="79" spans="2:16" x14ac:dyDescent="0.3">
      <c r="B79" s="1">
        <v>57</v>
      </c>
      <c r="C79" s="1">
        <f t="shared" ca="1" si="4"/>
        <v>-9.6812684379541519E-2</v>
      </c>
      <c r="D79" s="1" t="e">
        <f t="shared" ca="1" si="5"/>
        <v>#NUM!</v>
      </c>
      <c r="H79" s="1">
        <v>57</v>
      </c>
      <c r="I79" s="1">
        <f t="shared" ca="1" si="0"/>
        <v>-0.37568510704743741</v>
      </c>
      <c r="J79" s="1" t="e">
        <f t="shared" ca="1" si="1"/>
        <v>#NUM!</v>
      </c>
      <c r="N79" s="1">
        <v>57</v>
      </c>
      <c r="O79" s="1">
        <f t="shared" ca="1" si="2"/>
        <v>1.7925928359685321</v>
      </c>
      <c r="P79" s="1" t="e">
        <f t="shared" ca="1" si="3"/>
        <v>#NUM!</v>
      </c>
    </row>
    <row r="80" spans="2:16" x14ac:dyDescent="0.3">
      <c r="B80" s="1">
        <v>58</v>
      </c>
      <c r="C80" s="1">
        <f t="shared" ca="1" si="4"/>
        <v>-1.3276951013022658</v>
      </c>
      <c r="D80" s="1" t="e">
        <f t="shared" ca="1" si="5"/>
        <v>#NUM!</v>
      </c>
      <c r="H80" s="1">
        <v>58</v>
      </c>
      <c r="I80" s="1">
        <f t="shared" ca="1" si="0"/>
        <v>-1.3598880706993035</v>
      </c>
      <c r="J80" s="1" t="e">
        <f t="shared" ca="1" si="1"/>
        <v>#NUM!</v>
      </c>
      <c r="N80" s="1">
        <v>58</v>
      </c>
      <c r="O80" s="1">
        <f t="shared" ca="1" si="2"/>
        <v>-1.1038430498078413</v>
      </c>
      <c r="P80" s="1" t="e">
        <f t="shared" ca="1" si="3"/>
        <v>#NUM!</v>
      </c>
    </row>
    <row r="81" spans="2:16" x14ac:dyDescent="0.3">
      <c r="B81" s="1">
        <v>59</v>
      </c>
      <c r="C81" s="1">
        <f t="shared" ca="1" si="4"/>
        <v>-4.0354766244964688E-2</v>
      </c>
      <c r="D81" s="1" t="e">
        <f t="shared" ca="1" si="5"/>
        <v>#NUM!</v>
      </c>
      <c r="H81" s="1">
        <v>59</v>
      </c>
      <c r="I81" s="1">
        <f t="shared" ca="1" si="0"/>
        <v>0.55212914367592036</v>
      </c>
      <c r="J81" s="1" t="e">
        <f t="shared" ca="1" si="1"/>
        <v>#NUM!</v>
      </c>
      <c r="N81" s="1">
        <v>59</v>
      </c>
      <c r="O81" s="1">
        <f t="shared" ca="1" si="2"/>
        <v>-0.47842407911430429</v>
      </c>
      <c r="P81" s="1" t="e">
        <f t="shared" ca="1" si="3"/>
        <v>#NUM!</v>
      </c>
    </row>
    <row r="82" spans="2:16" x14ac:dyDescent="0.3">
      <c r="B82" s="1">
        <v>60</v>
      </c>
      <c r="C82" s="1">
        <f t="shared" ca="1" si="4"/>
        <v>-0.33180476879416271</v>
      </c>
      <c r="D82" s="1" t="e">
        <f t="shared" ca="1" si="5"/>
        <v>#NUM!</v>
      </c>
      <c r="H82" s="1">
        <v>60</v>
      </c>
      <c r="I82" s="1">
        <f t="shared" ca="1" si="0"/>
        <v>0.36406883495894032</v>
      </c>
      <c r="J82" s="1" t="e">
        <f t="shared" ca="1" si="1"/>
        <v>#NUM!</v>
      </c>
      <c r="N82" s="1">
        <v>60</v>
      </c>
      <c r="O82" s="1">
        <f t="shared" ca="1" si="2"/>
        <v>0.20886131893229151</v>
      </c>
      <c r="P82" s="1" t="e">
        <f t="shared" ca="1" si="3"/>
        <v>#NUM!</v>
      </c>
    </row>
    <row r="83" spans="2:16" x14ac:dyDescent="0.3">
      <c r="B83" s="1">
        <v>61</v>
      </c>
      <c r="C83" s="1">
        <f t="shared" ca="1" si="4"/>
        <v>0.56568880484613071</v>
      </c>
      <c r="D83" s="1" t="e">
        <f t="shared" ca="1" si="5"/>
        <v>#NUM!</v>
      </c>
      <c r="H83" s="1">
        <v>61</v>
      </c>
      <c r="I83" s="1">
        <f t="shared" ca="1" si="0"/>
        <v>-4.5736524410885021E-2</v>
      </c>
      <c r="J83" s="1" t="e">
        <f t="shared" ca="1" si="1"/>
        <v>#NUM!</v>
      </c>
      <c r="N83" s="1">
        <v>61</v>
      </c>
      <c r="O83" s="1">
        <f t="shared" ca="1" si="2"/>
        <v>-9.7274674166504593E-2</v>
      </c>
      <c r="P83" s="1" t="e">
        <f t="shared" ca="1" si="3"/>
        <v>#NUM!</v>
      </c>
    </row>
    <row r="84" spans="2:16" x14ac:dyDescent="0.3">
      <c r="B84" s="1">
        <v>62</v>
      </c>
      <c r="C84" s="1">
        <f t="shared" ca="1" si="4"/>
        <v>0.23041597901397584</v>
      </c>
      <c r="D84" s="1" t="e">
        <f t="shared" ca="1" si="5"/>
        <v>#NUM!</v>
      </c>
      <c r="H84" s="1">
        <v>62</v>
      </c>
      <c r="I84" s="1">
        <f t="shared" ca="1" si="0"/>
        <v>-1.0191858872188961</v>
      </c>
      <c r="J84" s="1" t="e">
        <f t="shared" ca="1" si="1"/>
        <v>#NUM!</v>
      </c>
      <c r="N84" s="1">
        <v>62</v>
      </c>
      <c r="O84" s="1">
        <f t="shared" ca="1" si="2"/>
        <v>-0.25016364467310592</v>
      </c>
      <c r="P84" s="1" t="e">
        <f t="shared" ca="1" si="3"/>
        <v>#NUM!</v>
      </c>
    </row>
    <row r="85" spans="2:16" x14ac:dyDescent="0.3">
      <c r="B85" s="1">
        <v>63</v>
      </c>
      <c r="C85" s="1">
        <f t="shared" ca="1" si="4"/>
        <v>1.6611135422104657</v>
      </c>
      <c r="D85" s="1" t="e">
        <f t="shared" ca="1" si="5"/>
        <v>#NUM!</v>
      </c>
      <c r="H85" s="1">
        <v>63</v>
      </c>
      <c r="I85" s="1">
        <f t="shared" ca="1" si="0"/>
        <v>-0.61308633050399042</v>
      </c>
      <c r="J85" s="1" t="e">
        <f t="shared" ca="1" si="1"/>
        <v>#NUM!</v>
      </c>
      <c r="N85" s="1">
        <v>63</v>
      </c>
      <c r="O85" s="1">
        <f t="shared" ca="1" si="2"/>
        <v>2.2007088377455553</v>
      </c>
      <c r="P85" s="1" t="e">
        <f t="shared" ca="1" si="3"/>
        <v>#NUM!</v>
      </c>
    </row>
    <row r="86" spans="2:16" x14ac:dyDescent="0.3">
      <c r="B86" s="1">
        <v>64</v>
      </c>
      <c r="C86" s="1">
        <f t="shared" ca="1" si="4"/>
        <v>0.80905530630651046</v>
      </c>
      <c r="D86" s="1" t="e">
        <f t="shared" ca="1" si="5"/>
        <v>#NUM!</v>
      </c>
      <c r="H86" s="1">
        <v>64</v>
      </c>
      <c r="I86" s="1">
        <f t="shared" ca="1" si="0"/>
        <v>-0.24586036808258266</v>
      </c>
      <c r="J86" s="1" t="e">
        <f t="shared" ca="1" si="1"/>
        <v>#NUM!</v>
      </c>
      <c r="N86" s="1">
        <v>64</v>
      </c>
      <c r="O86" s="1">
        <f t="shared" ca="1" si="2"/>
        <v>-0.18595812471714762</v>
      </c>
      <c r="P86" s="1" t="e">
        <f t="shared" ca="1" si="3"/>
        <v>#NUM!</v>
      </c>
    </row>
    <row r="87" spans="2:16" x14ac:dyDescent="0.3">
      <c r="B87" s="1">
        <v>65</v>
      </c>
      <c r="C87" s="1">
        <f t="shared" ca="1" si="4"/>
        <v>-0.56278203019795903</v>
      </c>
      <c r="D87" s="1" t="e">
        <f t="shared" ca="1" si="5"/>
        <v>#NUM!</v>
      </c>
      <c r="H87" s="1">
        <v>65</v>
      </c>
      <c r="I87" s="1">
        <f t="shared" ref="I87:I150" ca="1" si="6">_xlfn.NORM.INV(RAND(),0,1)</f>
        <v>-0.28891843466198158</v>
      </c>
      <c r="J87" s="1" t="e">
        <f t="shared" ref="J87:J150" ca="1" si="7">$J$9*I87+_xlfn.NORM.INV(RAND(),0,$J$8)</f>
        <v>#NUM!</v>
      </c>
      <c r="N87" s="1">
        <v>65</v>
      </c>
      <c r="O87" s="1">
        <f t="shared" ref="O87:O150" ca="1" si="8">_xlfn.NORM.INV(RAND(),0,1)</f>
        <v>0.14541690859386727</v>
      </c>
      <c r="P87" s="1" t="e">
        <f t="shared" ref="P87:P150" ca="1" si="9">$P$9*O87+_xlfn.NORM.INV(RAND(),0,$P$8)</f>
        <v>#NUM!</v>
      </c>
    </row>
    <row r="88" spans="2:16" x14ac:dyDescent="0.3">
      <c r="B88" s="1">
        <v>66</v>
      </c>
      <c r="C88" s="1">
        <f t="shared" ref="C88:C151" ca="1" si="10">_xlfn.NORM.INV(RAND(),0,1)</f>
        <v>-1.6416819387396517</v>
      </c>
      <c r="D88" s="1" t="e">
        <f t="shared" ref="D88:D151" ca="1" si="11">$D$9*C88+_xlfn.NORM.INV(RAND(),0,$D$8)</f>
        <v>#NUM!</v>
      </c>
      <c r="H88" s="1">
        <v>66</v>
      </c>
      <c r="I88" s="1">
        <f t="shared" ca="1" si="6"/>
        <v>3.893649734180082</v>
      </c>
      <c r="J88" s="1" t="e">
        <f t="shared" ca="1" si="7"/>
        <v>#NUM!</v>
      </c>
      <c r="N88" s="1">
        <v>66</v>
      </c>
      <c r="O88" s="1">
        <f t="shared" ca="1" si="8"/>
        <v>1.9448023303228077</v>
      </c>
      <c r="P88" s="1" t="e">
        <f t="shared" ca="1" si="9"/>
        <v>#NUM!</v>
      </c>
    </row>
    <row r="89" spans="2:16" x14ac:dyDescent="0.3">
      <c r="B89" s="1">
        <v>67</v>
      </c>
      <c r="C89" s="1">
        <f t="shared" ca="1" si="10"/>
        <v>0.87037797034943754</v>
      </c>
      <c r="D89" s="1" t="e">
        <f t="shared" ca="1" si="11"/>
        <v>#NUM!</v>
      </c>
      <c r="H89" s="1">
        <v>67</v>
      </c>
      <c r="I89" s="1">
        <f t="shared" ca="1" si="6"/>
        <v>0.36095931123287678</v>
      </c>
      <c r="J89" s="1" t="e">
        <f t="shared" ca="1" si="7"/>
        <v>#NUM!</v>
      </c>
      <c r="N89" s="1">
        <v>67</v>
      </c>
      <c r="O89" s="1">
        <f t="shared" ca="1" si="8"/>
        <v>0.11096345938060984</v>
      </c>
      <c r="P89" s="1" t="e">
        <f t="shared" ca="1" si="9"/>
        <v>#NUM!</v>
      </c>
    </row>
    <row r="90" spans="2:16" x14ac:dyDescent="0.3">
      <c r="B90" s="1">
        <v>68</v>
      </c>
      <c r="C90" s="1">
        <f t="shared" ca="1" si="10"/>
        <v>-0.19741099776257703</v>
      </c>
      <c r="D90" s="1" t="e">
        <f t="shared" ca="1" si="11"/>
        <v>#NUM!</v>
      </c>
      <c r="H90" s="1">
        <v>68</v>
      </c>
      <c r="I90" s="1">
        <f t="shared" ca="1" si="6"/>
        <v>-2.0246566788245817</v>
      </c>
      <c r="J90" s="1" t="e">
        <f t="shared" ca="1" si="7"/>
        <v>#NUM!</v>
      </c>
      <c r="N90" s="1">
        <v>68</v>
      </c>
      <c r="O90" s="1">
        <f t="shared" ca="1" si="8"/>
        <v>0.37761934229049898</v>
      </c>
      <c r="P90" s="1" t="e">
        <f t="shared" ca="1" si="9"/>
        <v>#NUM!</v>
      </c>
    </row>
    <row r="91" spans="2:16" x14ac:dyDescent="0.3">
      <c r="B91" s="1">
        <v>69</v>
      </c>
      <c r="C91" s="1">
        <f t="shared" ca="1" si="10"/>
        <v>0.3069032034931643</v>
      </c>
      <c r="D91" s="1" t="e">
        <f t="shared" ca="1" si="11"/>
        <v>#NUM!</v>
      </c>
      <c r="H91" s="1">
        <v>69</v>
      </c>
      <c r="I91" s="1">
        <f t="shared" ca="1" si="6"/>
        <v>-1.2000667877510338</v>
      </c>
      <c r="J91" s="1" t="e">
        <f t="shared" ca="1" si="7"/>
        <v>#NUM!</v>
      </c>
      <c r="N91" s="1">
        <v>69</v>
      </c>
      <c r="O91" s="1">
        <f t="shared" ca="1" si="8"/>
        <v>0.47733172041740074</v>
      </c>
      <c r="P91" s="1" t="e">
        <f t="shared" ca="1" si="9"/>
        <v>#NUM!</v>
      </c>
    </row>
    <row r="92" spans="2:16" x14ac:dyDescent="0.3">
      <c r="B92" s="1">
        <v>70</v>
      </c>
      <c r="C92" s="1">
        <f t="shared" ca="1" si="10"/>
        <v>-0.7150710963821465</v>
      </c>
      <c r="D92" s="1" t="e">
        <f t="shared" ca="1" si="11"/>
        <v>#NUM!</v>
      </c>
      <c r="H92" s="1">
        <v>70</v>
      </c>
      <c r="I92" s="1">
        <f t="shared" ca="1" si="6"/>
        <v>-0.92983349557620376</v>
      </c>
      <c r="J92" s="1" t="e">
        <f t="shared" ca="1" si="7"/>
        <v>#NUM!</v>
      </c>
      <c r="N92" s="1">
        <v>70</v>
      </c>
      <c r="O92" s="1">
        <f t="shared" ca="1" si="8"/>
        <v>-6.7692392857812936E-2</v>
      </c>
      <c r="P92" s="1" t="e">
        <f t="shared" ca="1" si="9"/>
        <v>#NUM!</v>
      </c>
    </row>
    <row r="93" spans="2:16" x14ac:dyDescent="0.3">
      <c r="B93" s="1">
        <v>71</v>
      </c>
      <c r="C93" s="1">
        <f t="shared" ca="1" si="10"/>
        <v>-0.18011175663318249</v>
      </c>
      <c r="D93" s="1" t="e">
        <f t="shared" ca="1" si="11"/>
        <v>#NUM!</v>
      </c>
      <c r="H93" s="1">
        <v>71</v>
      </c>
      <c r="I93" s="1">
        <f t="shared" ca="1" si="6"/>
        <v>-0.37145860425258476</v>
      </c>
      <c r="J93" s="1" t="e">
        <f t="shared" ca="1" si="7"/>
        <v>#NUM!</v>
      </c>
      <c r="N93" s="1">
        <v>71</v>
      </c>
      <c r="O93" s="1">
        <f t="shared" ca="1" si="8"/>
        <v>0.28104581489714009</v>
      </c>
      <c r="P93" s="1" t="e">
        <f t="shared" ca="1" si="9"/>
        <v>#NUM!</v>
      </c>
    </row>
    <row r="94" spans="2:16" x14ac:dyDescent="0.3">
      <c r="B94" s="1">
        <v>72</v>
      </c>
      <c r="C94" s="1">
        <f t="shared" ca="1" si="10"/>
        <v>-0.33543726943869834</v>
      </c>
      <c r="D94" s="1" t="e">
        <f t="shared" ca="1" si="11"/>
        <v>#NUM!</v>
      </c>
      <c r="H94" s="1">
        <v>72</v>
      </c>
      <c r="I94" s="1">
        <f t="shared" ca="1" si="6"/>
        <v>0.41312238046825855</v>
      </c>
      <c r="J94" s="1" t="e">
        <f t="shared" ca="1" si="7"/>
        <v>#NUM!</v>
      </c>
      <c r="N94" s="1">
        <v>72</v>
      </c>
      <c r="O94" s="1">
        <f t="shared" ca="1" si="8"/>
        <v>0.13322138377316653</v>
      </c>
      <c r="P94" s="1" t="e">
        <f t="shared" ca="1" si="9"/>
        <v>#NUM!</v>
      </c>
    </row>
    <row r="95" spans="2:16" x14ac:dyDescent="0.3">
      <c r="B95" s="1">
        <v>73</v>
      </c>
      <c r="C95" s="1">
        <f t="shared" ca="1" si="10"/>
        <v>-2.0057158865744831</v>
      </c>
      <c r="D95" s="1" t="e">
        <f t="shared" ca="1" si="11"/>
        <v>#NUM!</v>
      </c>
      <c r="H95" s="1">
        <v>73</v>
      </c>
      <c r="I95" s="1">
        <f t="shared" ca="1" si="6"/>
        <v>0.72596644924759379</v>
      </c>
      <c r="J95" s="1" t="e">
        <f t="shared" ca="1" si="7"/>
        <v>#NUM!</v>
      </c>
      <c r="N95" s="1">
        <v>73</v>
      </c>
      <c r="O95" s="1">
        <f t="shared" ca="1" si="8"/>
        <v>0.49747188715806018</v>
      </c>
      <c r="P95" s="1" t="e">
        <f t="shared" ca="1" si="9"/>
        <v>#NUM!</v>
      </c>
    </row>
    <row r="96" spans="2:16" x14ac:dyDescent="0.3">
      <c r="B96" s="1">
        <v>74</v>
      </c>
      <c r="C96" s="1">
        <f t="shared" ca="1" si="10"/>
        <v>-0.8338219932211447</v>
      </c>
      <c r="D96" s="1" t="e">
        <f t="shared" ca="1" si="11"/>
        <v>#NUM!</v>
      </c>
      <c r="H96" s="1">
        <v>74</v>
      </c>
      <c r="I96" s="1">
        <f t="shared" ca="1" si="6"/>
        <v>-0.38178291851333862</v>
      </c>
      <c r="J96" s="1" t="e">
        <f t="shared" ca="1" si="7"/>
        <v>#NUM!</v>
      </c>
      <c r="N96" s="1">
        <v>74</v>
      </c>
      <c r="O96" s="1">
        <f t="shared" ca="1" si="8"/>
        <v>-0.9436633749549076</v>
      </c>
      <c r="P96" s="1" t="e">
        <f t="shared" ca="1" si="9"/>
        <v>#NUM!</v>
      </c>
    </row>
    <row r="97" spans="2:16" x14ac:dyDescent="0.3">
      <c r="B97" s="1">
        <v>75</v>
      </c>
      <c r="C97" s="1">
        <f t="shared" ca="1" si="10"/>
        <v>-0.37453433875565867</v>
      </c>
      <c r="D97" s="1" t="e">
        <f t="shared" ca="1" si="11"/>
        <v>#NUM!</v>
      </c>
      <c r="H97" s="1">
        <v>75</v>
      </c>
      <c r="I97" s="1">
        <f t="shared" ca="1" si="6"/>
        <v>0.66944386570812486</v>
      </c>
      <c r="J97" s="1" t="e">
        <f t="shared" ca="1" si="7"/>
        <v>#NUM!</v>
      </c>
      <c r="N97" s="1">
        <v>75</v>
      </c>
      <c r="O97" s="1">
        <f t="shared" ca="1" si="8"/>
        <v>-1.6767072135206889</v>
      </c>
      <c r="P97" s="1" t="e">
        <f t="shared" ca="1" si="9"/>
        <v>#NUM!</v>
      </c>
    </row>
    <row r="98" spans="2:16" x14ac:dyDescent="0.3">
      <c r="B98" s="1">
        <v>76</v>
      </c>
      <c r="C98" s="1">
        <f t="shared" ca="1" si="10"/>
        <v>-0.1905933230260671</v>
      </c>
      <c r="D98" s="1" t="e">
        <f t="shared" ca="1" si="11"/>
        <v>#NUM!</v>
      </c>
      <c r="H98" s="1">
        <v>76</v>
      </c>
      <c r="I98" s="1">
        <f t="shared" ca="1" si="6"/>
        <v>-1.4217131151325373</v>
      </c>
      <c r="J98" s="1" t="e">
        <f t="shared" ca="1" si="7"/>
        <v>#NUM!</v>
      </c>
      <c r="N98" s="1">
        <v>76</v>
      </c>
      <c r="O98" s="1">
        <f t="shared" ca="1" si="8"/>
        <v>0.73014173847701713</v>
      </c>
      <c r="P98" s="1" t="e">
        <f t="shared" ca="1" si="9"/>
        <v>#NUM!</v>
      </c>
    </row>
    <row r="99" spans="2:16" x14ac:dyDescent="0.3">
      <c r="B99" s="1">
        <v>77</v>
      </c>
      <c r="C99" s="1">
        <f t="shared" ca="1" si="10"/>
        <v>0.82775287354720395</v>
      </c>
      <c r="D99" s="1" t="e">
        <f t="shared" ca="1" si="11"/>
        <v>#NUM!</v>
      </c>
      <c r="H99" s="1">
        <v>77</v>
      </c>
      <c r="I99" s="1">
        <f t="shared" ca="1" si="6"/>
        <v>-9.1258460325558052E-2</v>
      </c>
      <c r="J99" s="1" t="e">
        <f t="shared" ca="1" si="7"/>
        <v>#NUM!</v>
      </c>
      <c r="N99" s="1">
        <v>77</v>
      </c>
      <c r="O99" s="1">
        <f t="shared" ca="1" si="8"/>
        <v>0.85672166651530357</v>
      </c>
      <c r="P99" s="1" t="e">
        <f t="shared" ca="1" si="9"/>
        <v>#NUM!</v>
      </c>
    </row>
    <row r="100" spans="2:16" x14ac:dyDescent="0.3">
      <c r="B100" s="1">
        <v>78</v>
      </c>
      <c r="C100" s="1">
        <f t="shared" ca="1" si="10"/>
        <v>0.31530694789331642</v>
      </c>
      <c r="D100" s="1" t="e">
        <f t="shared" ca="1" si="11"/>
        <v>#NUM!</v>
      </c>
      <c r="H100" s="1">
        <v>78</v>
      </c>
      <c r="I100" s="1">
        <f t="shared" ca="1" si="6"/>
        <v>0.34921611601199037</v>
      </c>
      <c r="J100" s="1" t="e">
        <f t="shared" ca="1" si="7"/>
        <v>#NUM!</v>
      </c>
      <c r="N100" s="1">
        <v>78</v>
      </c>
      <c r="O100" s="1">
        <f t="shared" ca="1" si="8"/>
        <v>1.445239752614744</v>
      </c>
      <c r="P100" s="1" t="e">
        <f t="shared" ca="1" si="9"/>
        <v>#NUM!</v>
      </c>
    </row>
    <row r="101" spans="2:16" x14ac:dyDescent="0.3">
      <c r="B101" s="1">
        <v>79</v>
      </c>
      <c r="C101" s="1">
        <f t="shared" ca="1" si="10"/>
        <v>0.96052940852017843</v>
      </c>
      <c r="D101" s="1" t="e">
        <f t="shared" ca="1" si="11"/>
        <v>#NUM!</v>
      </c>
      <c r="H101" s="1">
        <v>79</v>
      </c>
      <c r="I101" s="1">
        <f t="shared" ca="1" si="6"/>
        <v>0.88716584739612536</v>
      </c>
      <c r="J101" s="1" t="e">
        <f t="shared" ca="1" si="7"/>
        <v>#NUM!</v>
      </c>
      <c r="N101" s="1">
        <v>79</v>
      </c>
      <c r="O101" s="1">
        <f t="shared" ca="1" si="8"/>
        <v>-0.34772687249435252</v>
      </c>
      <c r="P101" s="1" t="e">
        <f t="shared" ca="1" si="9"/>
        <v>#NUM!</v>
      </c>
    </row>
    <row r="102" spans="2:16" x14ac:dyDescent="0.3">
      <c r="B102" s="1">
        <v>80</v>
      </c>
      <c r="C102" s="1">
        <f t="shared" ca="1" si="10"/>
        <v>-1.4706418944711277</v>
      </c>
      <c r="D102" s="1" t="e">
        <f t="shared" ca="1" si="11"/>
        <v>#NUM!</v>
      </c>
      <c r="H102" s="1">
        <v>80</v>
      </c>
      <c r="I102" s="1">
        <f t="shared" ca="1" si="6"/>
        <v>0.55349591769305362</v>
      </c>
      <c r="J102" s="1" t="e">
        <f t="shared" ca="1" si="7"/>
        <v>#NUM!</v>
      </c>
      <c r="N102" s="1">
        <v>80</v>
      </c>
      <c r="O102" s="1">
        <f t="shared" ca="1" si="8"/>
        <v>-1.2312118396617826</v>
      </c>
      <c r="P102" s="1" t="e">
        <f t="shared" ca="1" si="9"/>
        <v>#NUM!</v>
      </c>
    </row>
    <row r="103" spans="2:16" x14ac:dyDescent="0.3">
      <c r="B103" s="1">
        <v>81</v>
      </c>
      <c r="C103" s="1">
        <f t="shared" ca="1" si="10"/>
        <v>-0.8517492501381746</v>
      </c>
      <c r="D103" s="1" t="e">
        <f t="shared" ca="1" si="11"/>
        <v>#NUM!</v>
      </c>
      <c r="H103" s="1">
        <v>81</v>
      </c>
      <c r="I103" s="1">
        <f t="shared" ca="1" si="6"/>
        <v>0.42660904695381174</v>
      </c>
      <c r="J103" s="1" t="e">
        <f t="shared" ca="1" si="7"/>
        <v>#NUM!</v>
      </c>
      <c r="N103" s="1">
        <v>81</v>
      </c>
      <c r="O103" s="1">
        <f t="shared" ca="1" si="8"/>
        <v>0.73872323756234992</v>
      </c>
      <c r="P103" s="1" t="e">
        <f t="shared" ca="1" si="9"/>
        <v>#NUM!</v>
      </c>
    </row>
    <row r="104" spans="2:16" x14ac:dyDescent="0.3">
      <c r="B104" s="1">
        <v>82</v>
      </c>
      <c r="C104" s="1">
        <f t="shared" ca="1" si="10"/>
        <v>0.88681465380333357</v>
      </c>
      <c r="D104" s="1" t="e">
        <f t="shared" ca="1" si="11"/>
        <v>#NUM!</v>
      </c>
      <c r="H104" s="1">
        <v>82</v>
      </c>
      <c r="I104" s="1">
        <f t="shared" ca="1" si="6"/>
        <v>1.0208382092981714</v>
      </c>
      <c r="J104" s="1" t="e">
        <f t="shared" ca="1" si="7"/>
        <v>#NUM!</v>
      </c>
      <c r="N104" s="1">
        <v>82</v>
      </c>
      <c r="O104" s="1">
        <f t="shared" ca="1" si="8"/>
        <v>-0.33795170558658483</v>
      </c>
      <c r="P104" s="1" t="e">
        <f t="shared" ca="1" si="9"/>
        <v>#NUM!</v>
      </c>
    </row>
    <row r="105" spans="2:16" x14ac:dyDescent="0.3">
      <c r="B105" s="1">
        <v>83</v>
      </c>
      <c r="C105" s="1">
        <f t="shared" ca="1" si="10"/>
        <v>-1.3688178136225322</v>
      </c>
      <c r="D105" s="1" t="e">
        <f t="shared" ca="1" si="11"/>
        <v>#NUM!</v>
      </c>
      <c r="H105" s="1">
        <v>83</v>
      </c>
      <c r="I105" s="1">
        <f t="shared" ca="1" si="6"/>
        <v>6.2395545202200184E-2</v>
      </c>
      <c r="J105" s="1" t="e">
        <f t="shared" ca="1" si="7"/>
        <v>#NUM!</v>
      </c>
      <c r="N105" s="1">
        <v>83</v>
      </c>
      <c r="O105" s="1">
        <f t="shared" ca="1" si="8"/>
        <v>-0.60234985478786285</v>
      </c>
      <c r="P105" s="1" t="e">
        <f t="shared" ca="1" si="9"/>
        <v>#NUM!</v>
      </c>
    </row>
    <row r="106" spans="2:16" x14ac:dyDescent="0.3">
      <c r="B106" s="1">
        <v>84</v>
      </c>
      <c r="C106" s="1">
        <f t="shared" ca="1" si="10"/>
        <v>-0.84166174381613901</v>
      </c>
      <c r="D106" s="1" t="e">
        <f t="shared" ca="1" si="11"/>
        <v>#NUM!</v>
      </c>
      <c r="H106" s="1">
        <v>84</v>
      </c>
      <c r="I106" s="1">
        <f t="shared" ca="1" si="6"/>
        <v>0.64442407705249793</v>
      </c>
      <c r="J106" s="1" t="e">
        <f t="shared" ca="1" si="7"/>
        <v>#NUM!</v>
      </c>
      <c r="N106" s="1">
        <v>84</v>
      </c>
      <c r="O106" s="1">
        <f t="shared" ca="1" si="8"/>
        <v>1.2960263915812185</v>
      </c>
      <c r="P106" s="1" t="e">
        <f t="shared" ca="1" si="9"/>
        <v>#NUM!</v>
      </c>
    </row>
    <row r="107" spans="2:16" x14ac:dyDescent="0.3">
      <c r="B107" s="1">
        <v>85</v>
      </c>
      <c r="C107" s="1">
        <f t="shared" ca="1" si="10"/>
        <v>1.0736501671735621</v>
      </c>
      <c r="D107" s="1" t="e">
        <f t="shared" ca="1" si="11"/>
        <v>#NUM!</v>
      </c>
      <c r="H107" s="1">
        <v>85</v>
      </c>
      <c r="I107" s="1">
        <f t="shared" ca="1" si="6"/>
        <v>-0.84725737254555089</v>
      </c>
      <c r="J107" s="1" t="e">
        <f t="shared" ca="1" si="7"/>
        <v>#NUM!</v>
      </c>
      <c r="N107" s="1">
        <v>85</v>
      </c>
      <c r="O107" s="1">
        <f t="shared" ca="1" si="8"/>
        <v>-0.49460057408409897</v>
      </c>
      <c r="P107" s="1" t="e">
        <f t="shared" ca="1" si="9"/>
        <v>#NUM!</v>
      </c>
    </row>
    <row r="108" spans="2:16" x14ac:dyDescent="0.3">
      <c r="B108" s="1">
        <v>86</v>
      </c>
      <c r="C108" s="1">
        <f t="shared" ca="1" si="10"/>
        <v>-0.4707506365788387</v>
      </c>
      <c r="D108" s="1" t="e">
        <f t="shared" ca="1" si="11"/>
        <v>#NUM!</v>
      </c>
      <c r="H108" s="1">
        <v>86</v>
      </c>
      <c r="I108" s="1">
        <f t="shared" ca="1" si="6"/>
        <v>-0.29049816871187106</v>
      </c>
      <c r="J108" s="1" t="e">
        <f t="shared" ca="1" si="7"/>
        <v>#NUM!</v>
      </c>
      <c r="N108" s="1">
        <v>86</v>
      </c>
      <c r="O108" s="1">
        <f t="shared" ca="1" si="8"/>
        <v>0.40391167141581374</v>
      </c>
      <c r="P108" s="1" t="e">
        <f t="shared" ca="1" si="9"/>
        <v>#NUM!</v>
      </c>
    </row>
    <row r="109" spans="2:16" x14ac:dyDescent="0.3">
      <c r="B109" s="1">
        <v>87</v>
      </c>
      <c r="C109" s="1">
        <f t="shared" ca="1" si="10"/>
        <v>1.3035505770761833</v>
      </c>
      <c r="D109" s="1" t="e">
        <f t="shared" ca="1" si="11"/>
        <v>#NUM!</v>
      </c>
      <c r="H109" s="1">
        <v>87</v>
      </c>
      <c r="I109" s="1">
        <f t="shared" ca="1" si="6"/>
        <v>2.5428277995504081</v>
      </c>
      <c r="J109" s="1" t="e">
        <f t="shared" ca="1" si="7"/>
        <v>#NUM!</v>
      </c>
      <c r="N109" s="1">
        <v>87</v>
      </c>
      <c r="O109" s="1">
        <f t="shared" ca="1" si="8"/>
        <v>-1.3063630154023533</v>
      </c>
      <c r="P109" s="1" t="e">
        <f t="shared" ca="1" si="9"/>
        <v>#NUM!</v>
      </c>
    </row>
    <row r="110" spans="2:16" x14ac:dyDescent="0.3">
      <c r="B110" s="1">
        <v>88</v>
      </c>
      <c r="C110" s="1">
        <f t="shared" ca="1" si="10"/>
        <v>0.39939701771353037</v>
      </c>
      <c r="D110" s="1" t="e">
        <f t="shared" ca="1" si="11"/>
        <v>#NUM!</v>
      </c>
      <c r="H110" s="1">
        <v>88</v>
      </c>
      <c r="I110" s="1">
        <f t="shared" ca="1" si="6"/>
        <v>0.13813784753695904</v>
      </c>
      <c r="J110" s="1" t="e">
        <f t="shared" ca="1" si="7"/>
        <v>#NUM!</v>
      </c>
      <c r="N110" s="1">
        <v>88</v>
      </c>
      <c r="O110" s="1">
        <f t="shared" ca="1" si="8"/>
        <v>-0.56255336015351098</v>
      </c>
      <c r="P110" s="1" t="e">
        <f t="shared" ca="1" si="9"/>
        <v>#NUM!</v>
      </c>
    </row>
    <row r="111" spans="2:16" x14ac:dyDescent="0.3">
      <c r="B111" s="1">
        <v>89</v>
      </c>
      <c r="C111" s="1">
        <f t="shared" ca="1" si="10"/>
        <v>1.3916704281138493E-2</v>
      </c>
      <c r="D111" s="1" t="e">
        <f t="shared" ca="1" si="11"/>
        <v>#NUM!</v>
      </c>
      <c r="H111" s="1">
        <v>89</v>
      </c>
      <c r="I111" s="1">
        <f t="shared" ca="1" si="6"/>
        <v>-2.3434583991313969</v>
      </c>
      <c r="J111" s="1" t="e">
        <f t="shared" ca="1" si="7"/>
        <v>#NUM!</v>
      </c>
      <c r="N111" s="1">
        <v>89</v>
      </c>
      <c r="O111" s="1">
        <f t="shared" ca="1" si="8"/>
        <v>0.24363777831263689</v>
      </c>
      <c r="P111" s="1" t="e">
        <f t="shared" ca="1" si="9"/>
        <v>#NUM!</v>
      </c>
    </row>
    <row r="112" spans="2:16" x14ac:dyDescent="0.3">
      <c r="B112" s="1">
        <v>90</v>
      </c>
      <c r="C112" s="1">
        <f t="shared" ca="1" si="10"/>
        <v>-0.96469920758472216</v>
      </c>
      <c r="D112" s="1" t="e">
        <f t="shared" ca="1" si="11"/>
        <v>#NUM!</v>
      </c>
      <c r="H112" s="1">
        <v>90</v>
      </c>
      <c r="I112" s="1">
        <f t="shared" ca="1" si="6"/>
        <v>-0.76376758121249311</v>
      </c>
      <c r="J112" s="1" t="e">
        <f t="shared" ca="1" si="7"/>
        <v>#NUM!</v>
      </c>
      <c r="N112" s="1">
        <v>90</v>
      </c>
      <c r="O112" s="1">
        <f t="shared" ca="1" si="8"/>
        <v>4.6974659868986954E-2</v>
      </c>
      <c r="P112" s="1" t="e">
        <f t="shared" ca="1" si="9"/>
        <v>#NUM!</v>
      </c>
    </row>
    <row r="113" spans="2:16" x14ac:dyDescent="0.3">
      <c r="B113" s="1">
        <v>91</v>
      </c>
      <c r="C113" s="1">
        <f t="shared" ca="1" si="10"/>
        <v>-0.40136374791156743</v>
      </c>
      <c r="D113" s="1" t="e">
        <f t="shared" ca="1" si="11"/>
        <v>#NUM!</v>
      </c>
      <c r="H113" s="1">
        <v>91</v>
      </c>
      <c r="I113" s="1">
        <f t="shared" ca="1" si="6"/>
        <v>-0.31841186604476485</v>
      </c>
      <c r="J113" s="1" t="e">
        <f t="shared" ca="1" si="7"/>
        <v>#NUM!</v>
      </c>
      <c r="N113" s="1">
        <v>91</v>
      </c>
      <c r="O113" s="1">
        <f t="shared" ca="1" si="8"/>
        <v>1.2939890425895166</v>
      </c>
      <c r="P113" s="1" t="e">
        <f t="shared" ca="1" si="9"/>
        <v>#NUM!</v>
      </c>
    </row>
    <row r="114" spans="2:16" x14ac:dyDescent="0.3">
      <c r="B114" s="1">
        <v>92</v>
      </c>
      <c r="C114" s="1">
        <f t="shared" ca="1" si="10"/>
        <v>0.74467444607655442</v>
      </c>
      <c r="D114" s="1" t="e">
        <f t="shared" ca="1" si="11"/>
        <v>#NUM!</v>
      </c>
      <c r="H114" s="1">
        <v>92</v>
      </c>
      <c r="I114" s="1">
        <f t="shared" ca="1" si="6"/>
        <v>1.2972449947481968</v>
      </c>
      <c r="J114" s="1" t="e">
        <f t="shared" ca="1" si="7"/>
        <v>#NUM!</v>
      </c>
      <c r="N114" s="1">
        <v>92</v>
      </c>
      <c r="O114" s="1">
        <f t="shared" ca="1" si="8"/>
        <v>-1.1463416453927033</v>
      </c>
      <c r="P114" s="1" t="e">
        <f t="shared" ca="1" si="9"/>
        <v>#NUM!</v>
      </c>
    </row>
    <row r="115" spans="2:16" x14ac:dyDescent="0.3">
      <c r="B115" s="1">
        <v>93</v>
      </c>
      <c r="C115" s="1">
        <f t="shared" ca="1" si="10"/>
        <v>0.52487613182366477</v>
      </c>
      <c r="D115" s="1" t="e">
        <f t="shared" ca="1" si="11"/>
        <v>#NUM!</v>
      </c>
      <c r="H115" s="1">
        <v>93</v>
      </c>
      <c r="I115" s="1">
        <f t="shared" ca="1" si="6"/>
        <v>-0.59951598496017777</v>
      </c>
      <c r="J115" s="1" t="e">
        <f t="shared" ca="1" si="7"/>
        <v>#NUM!</v>
      </c>
      <c r="N115" s="1">
        <v>93</v>
      </c>
      <c r="O115" s="1">
        <f t="shared" ca="1" si="8"/>
        <v>-0.80195179170987374</v>
      </c>
      <c r="P115" s="1" t="e">
        <f t="shared" ca="1" si="9"/>
        <v>#NUM!</v>
      </c>
    </row>
    <row r="116" spans="2:16" x14ac:dyDescent="0.3">
      <c r="B116" s="1">
        <v>94</v>
      </c>
      <c r="C116" s="1">
        <f t="shared" ca="1" si="10"/>
        <v>1.4398158243334491</v>
      </c>
      <c r="D116" s="1" t="e">
        <f t="shared" ca="1" si="11"/>
        <v>#NUM!</v>
      </c>
      <c r="H116" s="1">
        <v>94</v>
      </c>
      <c r="I116" s="1">
        <f t="shared" ca="1" si="6"/>
        <v>0.11165239324183564</v>
      </c>
      <c r="J116" s="1" t="e">
        <f t="shared" ca="1" si="7"/>
        <v>#NUM!</v>
      </c>
      <c r="N116" s="1">
        <v>94</v>
      </c>
      <c r="O116" s="1">
        <f t="shared" ca="1" si="8"/>
        <v>-0.72385238194261958</v>
      </c>
      <c r="P116" s="1" t="e">
        <f t="shared" ca="1" si="9"/>
        <v>#NUM!</v>
      </c>
    </row>
    <row r="117" spans="2:16" x14ac:dyDescent="0.3">
      <c r="B117" s="1">
        <v>95</v>
      </c>
      <c r="C117" s="1">
        <f t="shared" ca="1" si="10"/>
        <v>0.13848689232884082</v>
      </c>
      <c r="D117" s="1" t="e">
        <f t="shared" ca="1" si="11"/>
        <v>#NUM!</v>
      </c>
      <c r="H117" s="1">
        <v>95</v>
      </c>
      <c r="I117" s="1">
        <f t="shared" ca="1" si="6"/>
        <v>-0.22501319622666072</v>
      </c>
      <c r="J117" s="1" t="e">
        <f t="shared" ca="1" si="7"/>
        <v>#NUM!</v>
      </c>
      <c r="N117" s="1">
        <v>95</v>
      </c>
      <c r="O117" s="1">
        <f t="shared" ca="1" si="8"/>
        <v>-0.10516915889683409</v>
      </c>
      <c r="P117" s="1" t="e">
        <f t="shared" ca="1" si="9"/>
        <v>#NUM!</v>
      </c>
    </row>
    <row r="118" spans="2:16" x14ac:dyDescent="0.3">
      <c r="B118" s="1">
        <v>96</v>
      </c>
      <c r="C118" s="1">
        <f t="shared" ca="1" si="10"/>
        <v>0.1104247002783348</v>
      </c>
      <c r="D118" s="1" t="e">
        <f t="shared" ca="1" si="11"/>
        <v>#NUM!</v>
      </c>
      <c r="H118" s="1">
        <v>96</v>
      </c>
      <c r="I118" s="1">
        <f t="shared" ca="1" si="6"/>
        <v>0.59844104307189683</v>
      </c>
      <c r="J118" s="1" t="e">
        <f t="shared" ca="1" si="7"/>
        <v>#NUM!</v>
      </c>
      <c r="N118" s="1">
        <v>96</v>
      </c>
      <c r="O118" s="1">
        <f t="shared" ca="1" si="8"/>
        <v>1.2617411557216809</v>
      </c>
      <c r="P118" s="1" t="e">
        <f t="shared" ca="1" si="9"/>
        <v>#NUM!</v>
      </c>
    </row>
    <row r="119" spans="2:16" x14ac:dyDescent="0.3">
      <c r="B119" s="1">
        <v>97</v>
      </c>
      <c r="C119" s="1">
        <f t="shared" ca="1" si="10"/>
        <v>0.75679049876757765</v>
      </c>
      <c r="D119" s="1" t="e">
        <f t="shared" ca="1" si="11"/>
        <v>#NUM!</v>
      </c>
      <c r="H119" s="1">
        <v>97</v>
      </c>
      <c r="I119" s="1">
        <f t="shared" ca="1" si="6"/>
        <v>0.30341270974721285</v>
      </c>
      <c r="J119" s="1" t="e">
        <f t="shared" ca="1" si="7"/>
        <v>#NUM!</v>
      </c>
      <c r="N119" s="1">
        <v>97</v>
      </c>
      <c r="O119" s="1">
        <f t="shared" ca="1" si="8"/>
        <v>9.0610685058028204E-2</v>
      </c>
      <c r="P119" s="1" t="e">
        <f t="shared" ca="1" si="9"/>
        <v>#NUM!</v>
      </c>
    </row>
    <row r="120" spans="2:16" x14ac:dyDescent="0.3">
      <c r="B120" s="1">
        <v>98</v>
      </c>
      <c r="C120" s="1">
        <f t="shared" ca="1" si="10"/>
        <v>0.21926525787880877</v>
      </c>
      <c r="D120" s="1" t="e">
        <f t="shared" ca="1" si="11"/>
        <v>#NUM!</v>
      </c>
      <c r="H120" s="1">
        <v>98</v>
      </c>
      <c r="I120" s="1">
        <f t="shared" ca="1" si="6"/>
        <v>-0.45759452644924392</v>
      </c>
      <c r="J120" s="1" t="e">
        <f t="shared" ca="1" si="7"/>
        <v>#NUM!</v>
      </c>
      <c r="N120" s="1">
        <v>98</v>
      </c>
      <c r="O120" s="1">
        <f t="shared" ca="1" si="8"/>
        <v>0.8379279801679268</v>
      </c>
      <c r="P120" s="1" t="e">
        <f t="shared" ca="1" si="9"/>
        <v>#NUM!</v>
      </c>
    </row>
    <row r="121" spans="2:16" x14ac:dyDescent="0.3">
      <c r="B121" s="1">
        <v>99</v>
      </c>
      <c r="C121" s="1">
        <f t="shared" ca="1" si="10"/>
        <v>-1.0411487624254019</v>
      </c>
      <c r="D121" s="1" t="e">
        <f t="shared" ca="1" si="11"/>
        <v>#NUM!</v>
      </c>
      <c r="H121" s="1">
        <v>99</v>
      </c>
      <c r="I121" s="1">
        <f t="shared" ca="1" si="6"/>
        <v>0.51646402890509746</v>
      </c>
      <c r="J121" s="1" t="e">
        <f t="shared" ca="1" si="7"/>
        <v>#NUM!</v>
      </c>
      <c r="N121" s="1">
        <v>99</v>
      </c>
      <c r="O121" s="1">
        <f t="shared" ca="1" si="8"/>
        <v>4.9103794958384038E-2</v>
      </c>
      <c r="P121" s="1" t="e">
        <f t="shared" ca="1" si="9"/>
        <v>#NUM!</v>
      </c>
    </row>
    <row r="122" spans="2:16" x14ac:dyDescent="0.3">
      <c r="B122" s="1">
        <v>100</v>
      </c>
      <c r="C122" s="1">
        <f t="shared" ca="1" si="10"/>
        <v>-1.3759232575926579</v>
      </c>
      <c r="D122" s="1" t="e">
        <f t="shared" ca="1" si="11"/>
        <v>#NUM!</v>
      </c>
      <c r="H122" s="1">
        <v>100</v>
      </c>
      <c r="I122" s="1">
        <f t="shared" ca="1" si="6"/>
        <v>0.59101660641484255</v>
      </c>
      <c r="J122" s="1" t="e">
        <f t="shared" ca="1" si="7"/>
        <v>#NUM!</v>
      </c>
      <c r="N122" s="1">
        <v>100</v>
      </c>
      <c r="O122" s="1">
        <f t="shared" ca="1" si="8"/>
        <v>0.23634874746690795</v>
      </c>
      <c r="P122" s="1" t="e">
        <f t="shared" ca="1" si="9"/>
        <v>#NUM!</v>
      </c>
    </row>
    <row r="123" spans="2:16" x14ac:dyDescent="0.3">
      <c r="B123" s="1">
        <v>101</v>
      </c>
      <c r="C123" s="1">
        <f t="shared" ca="1" si="10"/>
        <v>-0.51023983426380493</v>
      </c>
      <c r="D123" s="1" t="e">
        <f t="shared" ca="1" si="11"/>
        <v>#NUM!</v>
      </c>
      <c r="H123" s="1">
        <v>101</v>
      </c>
      <c r="I123" s="1">
        <f t="shared" ca="1" si="6"/>
        <v>-0.21941397215682634</v>
      </c>
      <c r="J123" s="1" t="e">
        <f t="shared" ca="1" si="7"/>
        <v>#NUM!</v>
      </c>
      <c r="N123" s="1">
        <v>101</v>
      </c>
      <c r="O123" s="1">
        <f t="shared" ca="1" si="8"/>
        <v>-0.14132554901555527</v>
      </c>
      <c r="P123" s="1" t="e">
        <f t="shared" ca="1" si="9"/>
        <v>#NUM!</v>
      </c>
    </row>
    <row r="124" spans="2:16" x14ac:dyDescent="0.3">
      <c r="B124" s="1">
        <v>102</v>
      </c>
      <c r="C124" s="1">
        <f t="shared" ca="1" si="10"/>
        <v>0.97031953463604004</v>
      </c>
      <c r="D124" s="1" t="e">
        <f t="shared" ca="1" si="11"/>
        <v>#NUM!</v>
      </c>
      <c r="H124" s="1">
        <v>102</v>
      </c>
      <c r="I124" s="1">
        <f t="shared" ca="1" si="6"/>
        <v>-1.1356869667389711</v>
      </c>
      <c r="J124" s="1" t="e">
        <f t="shared" ca="1" si="7"/>
        <v>#NUM!</v>
      </c>
      <c r="N124" s="1">
        <v>102</v>
      </c>
      <c r="O124" s="1">
        <f t="shared" ca="1" si="8"/>
        <v>1.1892659720886116</v>
      </c>
      <c r="P124" s="1" t="e">
        <f t="shared" ca="1" si="9"/>
        <v>#NUM!</v>
      </c>
    </row>
    <row r="125" spans="2:16" x14ac:dyDescent="0.3">
      <c r="B125" s="1">
        <v>103</v>
      </c>
      <c r="C125" s="1">
        <f t="shared" ca="1" si="10"/>
        <v>1.3481224959659845</v>
      </c>
      <c r="D125" s="1" t="e">
        <f t="shared" ca="1" si="11"/>
        <v>#NUM!</v>
      </c>
      <c r="H125" s="1">
        <v>103</v>
      </c>
      <c r="I125" s="1">
        <f t="shared" ca="1" si="6"/>
        <v>1.3513319680930849</v>
      </c>
      <c r="J125" s="1" t="e">
        <f t="shared" ca="1" si="7"/>
        <v>#NUM!</v>
      </c>
      <c r="N125" s="1">
        <v>103</v>
      </c>
      <c r="O125" s="1">
        <f t="shared" ca="1" si="8"/>
        <v>-1.5430539408206738</v>
      </c>
      <c r="P125" s="1" t="e">
        <f t="shared" ca="1" si="9"/>
        <v>#NUM!</v>
      </c>
    </row>
    <row r="126" spans="2:16" x14ac:dyDescent="0.3">
      <c r="B126" s="1">
        <v>104</v>
      </c>
      <c r="C126" s="1">
        <f t="shared" ca="1" si="10"/>
        <v>-0.81340290810783589</v>
      </c>
      <c r="D126" s="1" t="e">
        <f t="shared" ca="1" si="11"/>
        <v>#NUM!</v>
      </c>
      <c r="H126" s="1">
        <v>104</v>
      </c>
      <c r="I126" s="1">
        <f t="shared" ca="1" si="6"/>
        <v>2.385777530444555E-2</v>
      </c>
      <c r="J126" s="1" t="e">
        <f t="shared" ca="1" si="7"/>
        <v>#NUM!</v>
      </c>
      <c r="N126" s="1">
        <v>104</v>
      </c>
      <c r="O126" s="1">
        <f t="shared" ca="1" si="8"/>
        <v>-0.16072516472917242</v>
      </c>
      <c r="P126" s="1" t="e">
        <f t="shared" ca="1" si="9"/>
        <v>#NUM!</v>
      </c>
    </row>
    <row r="127" spans="2:16" x14ac:dyDescent="0.3">
      <c r="B127" s="1">
        <v>105</v>
      </c>
      <c r="C127" s="1">
        <f t="shared" ca="1" si="10"/>
        <v>-0.80564920243458427</v>
      </c>
      <c r="D127" s="1" t="e">
        <f t="shared" ca="1" si="11"/>
        <v>#NUM!</v>
      </c>
      <c r="H127" s="1">
        <v>105</v>
      </c>
      <c r="I127" s="1">
        <f t="shared" ca="1" si="6"/>
        <v>-0.41733190345918009</v>
      </c>
      <c r="J127" s="1" t="e">
        <f t="shared" ca="1" si="7"/>
        <v>#NUM!</v>
      </c>
      <c r="N127" s="1">
        <v>105</v>
      </c>
      <c r="O127" s="1">
        <f t="shared" ca="1" si="8"/>
        <v>-1.3860956768084725</v>
      </c>
      <c r="P127" s="1" t="e">
        <f t="shared" ca="1" si="9"/>
        <v>#NUM!</v>
      </c>
    </row>
    <row r="128" spans="2:16" x14ac:dyDescent="0.3">
      <c r="B128" s="1">
        <v>106</v>
      </c>
      <c r="C128" s="1">
        <f t="shared" ca="1" si="10"/>
        <v>0.86172069153974129</v>
      </c>
      <c r="D128" s="1" t="e">
        <f t="shared" ca="1" si="11"/>
        <v>#NUM!</v>
      </c>
      <c r="H128" s="1">
        <v>106</v>
      </c>
      <c r="I128" s="1">
        <f t="shared" ca="1" si="6"/>
        <v>1.2393889313388664</v>
      </c>
      <c r="J128" s="1" t="e">
        <f t="shared" ca="1" si="7"/>
        <v>#NUM!</v>
      </c>
      <c r="N128" s="1">
        <v>106</v>
      </c>
      <c r="O128" s="1">
        <f t="shared" ca="1" si="8"/>
        <v>-0.13068373153337337</v>
      </c>
      <c r="P128" s="1" t="e">
        <f t="shared" ca="1" si="9"/>
        <v>#NUM!</v>
      </c>
    </row>
    <row r="129" spans="2:16" x14ac:dyDescent="0.3">
      <c r="B129" s="1">
        <v>107</v>
      </c>
      <c r="C129" s="1">
        <f t="shared" ca="1" si="10"/>
        <v>1.4000956622835172</v>
      </c>
      <c r="D129" s="1" t="e">
        <f t="shared" ca="1" si="11"/>
        <v>#NUM!</v>
      </c>
      <c r="H129" s="1">
        <v>107</v>
      </c>
      <c r="I129" s="1">
        <f t="shared" ca="1" si="6"/>
        <v>-1.9703782532292011</v>
      </c>
      <c r="J129" s="1" t="e">
        <f t="shared" ca="1" si="7"/>
        <v>#NUM!</v>
      </c>
      <c r="N129" s="1">
        <v>107</v>
      </c>
      <c r="O129" s="1">
        <f t="shared" ca="1" si="8"/>
        <v>0.81683084214056478</v>
      </c>
      <c r="P129" s="1" t="e">
        <f t="shared" ca="1" si="9"/>
        <v>#NUM!</v>
      </c>
    </row>
    <row r="130" spans="2:16" x14ac:dyDescent="0.3">
      <c r="B130" s="1">
        <v>108</v>
      </c>
      <c r="C130" s="1">
        <f t="shared" ca="1" si="10"/>
        <v>1.0349898196044873</v>
      </c>
      <c r="D130" s="1" t="e">
        <f t="shared" ca="1" si="11"/>
        <v>#NUM!</v>
      </c>
      <c r="H130" s="1">
        <v>108</v>
      </c>
      <c r="I130" s="1">
        <f t="shared" ca="1" si="6"/>
        <v>1.3543618973201945</v>
      </c>
      <c r="J130" s="1" t="e">
        <f t="shared" ca="1" si="7"/>
        <v>#NUM!</v>
      </c>
      <c r="N130" s="1">
        <v>108</v>
      </c>
      <c r="O130" s="1">
        <f t="shared" ca="1" si="8"/>
        <v>-1.3706720572301081</v>
      </c>
      <c r="P130" s="1" t="e">
        <f t="shared" ca="1" si="9"/>
        <v>#NUM!</v>
      </c>
    </row>
    <row r="131" spans="2:16" x14ac:dyDescent="0.3">
      <c r="B131" s="1">
        <v>109</v>
      </c>
      <c r="C131" s="1">
        <f t="shared" ca="1" si="10"/>
        <v>1.2157820869627536</v>
      </c>
      <c r="D131" s="1" t="e">
        <f t="shared" ca="1" si="11"/>
        <v>#NUM!</v>
      </c>
      <c r="H131" s="1">
        <v>109</v>
      </c>
      <c r="I131" s="1">
        <f t="shared" ca="1" si="6"/>
        <v>0.88681467017959048</v>
      </c>
      <c r="J131" s="1" t="e">
        <f t="shared" ca="1" si="7"/>
        <v>#NUM!</v>
      </c>
      <c r="N131" s="1">
        <v>109</v>
      </c>
      <c r="O131" s="1">
        <f t="shared" ca="1" si="8"/>
        <v>-0.24507327982614835</v>
      </c>
      <c r="P131" s="1" t="e">
        <f t="shared" ca="1" si="9"/>
        <v>#NUM!</v>
      </c>
    </row>
    <row r="132" spans="2:16" x14ac:dyDescent="0.3">
      <c r="B132" s="1">
        <v>110</v>
      </c>
      <c r="C132" s="1">
        <f t="shared" ca="1" si="10"/>
        <v>8.4652012819651679E-2</v>
      </c>
      <c r="D132" s="1" t="e">
        <f t="shared" ca="1" si="11"/>
        <v>#NUM!</v>
      </c>
      <c r="H132" s="1">
        <v>110</v>
      </c>
      <c r="I132" s="1">
        <f t="shared" ca="1" si="6"/>
        <v>0.74913024184608534</v>
      </c>
      <c r="J132" s="1" t="e">
        <f t="shared" ca="1" si="7"/>
        <v>#NUM!</v>
      </c>
      <c r="N132" s="1">
        <v>110</v>
      </c>
      <c r="O132" s="1">
        <f t="shared" ca="1" si="8"/>
        <v>1.1743646442874847</v>
      </c>
      <c r="P132" s="1" t="e">
        <f t="shared" ca="1" si="9"/>
        <v>#NUM!</v>
      </c>
    </row>
    <row r="133" spans="2:16" x14ac:dyDescent="0.3">
      <c r="B133" s="1">
        <v>111</v>
      </c>
      <c r="C133" s="1">
        <f t="shared" ca="1" si="10"/>
        <v>-1.0266326503585981</v>
      </c>
      <c r="D133" s="1" t="e">
        <f t="shared" ca="1" si="11"/>
        <v>#NUM!</v>
      </c>
      <c r="H133" s="1">
        <v>111</v>
      </c>
      <c r="I133" s="1">
        <f t="shared" ca="1" si="6"/>
        <v>0.59550445220947723</v>
      </c>
      <c r="J133" s="1" t="e">
        <f t="shared" ca="1" si="7"/>
        <v>#NUM!</v>
      </c>
      <c r="N133" s="1">
        <v>111</v>
      </c>
      <c r="O133" s="1">
        <f t="shared" ca="1" si="8"/>
        <v>0.3043148580377979</v>
      </c>
      <c r="P133" s="1" t="e">
        <f t="shared" ca="1" si="9"/>
        <v>#NUM!</v>
      </c>
    </row>
    <row r="134" spans="2:16" x14ac:dyDescent="0.3">
      <c r="B134" s="1">
        <v>112</v>
      </c>
      <c r="C134" s="1">
        <f t="shared" ca="1" si="10"/>
        <v>1.8775682432423575</v>
      </c>
      <c r="D134" s="1" t="e">
        <f t="shared" ca="1" si="11"/>
        <v>#NUM!</v>
      </c>
      <c r="H134" s="1">
        <v>112</v>
      </c>
      <c r="I134" s="1">
        <f t="shared" ca="1" si="6"/>
        <v>-0.17594429901149281</v>
      </c>
      <c r="J134" s="1" t="e">
        <f t="shared" ca="1" si="7"/>
        <v>#NUM!</v>
      </c>
      <c r="N134" s="1">
        <v>112</v>
      </c>
      <c r="O134" s="1">
        <f t="shared" ca="1" si="8"/>
        <v>-2.3564701243137907</v>
      </c>
      <c r="P134" s="1" t="e">
        <f t="shared" ca="1" si="9"/>
        <v>#NUM!</v>
      </c>
    </row>
    <row r="135" spans="2:16" x14ac:dyDescent="0.3">
      <c r="B135" s="1">
        <v>113</v>
      </c>
      <c r="C135" s="1">
        <f t="shared" ca="1" si="10"/>
        <v>1.5679109406869878</v>
      </c>
      <c r="D135" s="1" t="e">
        <f t="shared" ca="1" si="11"/>
        <v>#NUM!</v>
      </c>
      <c r="H135" s="1">
        <v>113</v>
      </c>
      <c r="I135" s="1">
        <f t="shared" ca="1" si="6"/>
        <v>-0.78150614070034896</v>
      </c>
      <c r="J135" s="1" t="e">
        <f t="shared" ca="1" si="7"/>
        <v>#NUM!</v>
      </c>
      <c r="N135" s="1">
        <v>113</v>
      </c>
      <c r="O135" s="1">
        <f t="shared" ca="1" si="8"/>
        <v>-0.46057755318454147</v>
      </c>
      <c r="P135" s="1" t="e">
        <f t="shared" ca="1" si="9"/>
        <v>#NUM!</v>
      </c>
    </row>
    <row r="136" spans="2:16" x14ac:dyDescent="0.3">
      <c r="B136" s="1">
        <v>114</v>
      </c>
      <c r="C136" s="1">
        <f t="shared" ca="1" si="10"/>
        <v>-8.9213362054737164E-2</v>
      </c>
      <c r="D136" s="1" t="e">
        <f t="shared" ca="1" si="11"/>
        <v>#NUM!</v>
      </c>
      <c r="H136" s="1">
        <v>114</v>
      </c>
      <c r="I136" s="1">
        <f t="shared" ca="1" si="6"/>
        <v>0.83627532782427705</v>
      </c>
      <c r="J136" s="1" t="e">
        <f t="shared" ca="1" si="7"/>
        <v>#NUM!</v>
      </c>
      <c r="N136" s="1">
        <v>114</v>
      </c>
      <c r="O136" s="1">
        <f t="shared" ca="1" si="8"/>
        <v>0.21085177791134746</v>
      </c>
      <c r="P136" s="1" t="e">
        <f t="shared" ca="1" si="9"/>
        <v>#NUM!</v>
      </c>
    </row>
    <row r="137" spans="2:16" x14ac:dyDescent="0.3">
      <c r="B137" s="1">
        <v>115</v>
      </c>
      <c r="C137" s="1">
        <f t="shared" ca="1" si="10"/>
        <v>-0.44152058332863897</v>
      </c>
      <c r="D137" s="1" t="e">
        <f t="shared" ca="1" si="11"/>
        <v>#NUM!</v>
      </c>
      <c r="H137" s="1">
        <v>115</v>
      </c>
      <c r="I137" s="1">
        <f t="shared" ca="1" si="6"/>
        <v>0.44530145078983846</v>
      </c>
      <c r="J137" s="1" t="e">
        <f t="shared" ca="1" si="7"/>
        <v>#NUM!</v>
      </c>
      <c r="N137" s="1">
        <v>115</v>
      </c>
      <c r="O137" s="1">
        <f t="shared" ca="1" si="8"/>
        <v>1.4301815769057498</v>
      </c>
      <c r="P137" s="1" t="e">
        <f t="shared" ca="1" si="9"/>
        <v>#NUM!</v>
      </c>
    </row>
    <row r="138" spans="2:16" x14ac:dyDescent="0.3">
      <c r="B138" s="1">
        <v>116</v>
      </c>
      <c r="C138" s="1">
        <f t="shared" ca="1" si="10"/>
        <v>-1.029091839227126</v>
      </c>
      <c r="D138" s="1" t="e">
        <f t="shared" ca="1" si="11"/>
        <v>#NUM!</v>
      </c>
      <c r="H138" s="1">
        <v>116</v>
      </c>
      <c r="I138" s="1">
        <f t="shared" ca="1" si="6"/>
        <v>2.2382301004734879</v>
      </c>
      <c r="J138" s="1" t="e">
        <f t="shared" ca="1" si="7"/>
        <v>#NUM!</v>
      </c>
      <c r="N138" s="1">
        <v>116</v>
      </c>
      <c r="O138" s="1">
        <f t="shared" ca="1" si="8"/>
        <v>2.6313899730811992</v>
      </c>
      <c r="P138" s="1" t="e">
        <f t="shared" ca="1" si="9"/>
        <v>#NUM!</v>
      </c>
    </row>
    <row r="139" spans="2:16" x14ac:dyDescent="0.3">
      <c r="B139" s="1">
        <v>117</v>
      </c>
      <c r="C139" s="1">
        <f t="shared" ca="1" si="10"/>
        <v>-0.37962794008585776</v>
      </c>
      <c r="D139" s="1" t="e">
        <f t="shared" ca="1" si="11"/>
        <v>#NUM!</v>
      </c>
      <c r="H139" s="1">
        <v>117</v>
      </c>
      <c r="I139" s="1">
        <f t="shared" ca="1" si="6"/>
        <v>0.41009199356614007</v>
      </c>
      <c r="J139" s="1" t="e">
        <f t="shared" ca="1" si="7"/>
        <v>#NUM!</v>
      </c>
      <c r="N139" s="1">
        <v>117</v>
      </c>
      <c r="O139" s="1">
        <f t="shared" ca="1" si="8"/>
        <v>-0.71473274658148067</v>
      </c>
      <c r="P139" s="1" t="e">
        <f t="shared" ca="1" si="9"/>
        <v>#NUM!</v>
      </c>
    </row>
    <row r="140" spans="2:16" x14ac:dyDescent="0.3">
      <c r="B140" s="1">
        <v>118</v>
      </c>
      <c r="C140" s="1">
        <f t="shared" ca="1" si="10"/>
        <v>1.3024509752001556</v>
      </c>
      <c r="D140" s="1" t="e">
        <f t="shared" ca="1" si="11"/>
        <v>#NUM!</v>
      </c>
      <c r="H140" s="1">
        <v>118</v>
      </c>
      <c r="I140" s="1">
        <f t="shared" ca="1" si="6"/>
        <v>0.26131598013454227</v>
      </c>
      <c r="J140" s="1" t="e">
        <f t="shared" ca="1" si="7"/>
        <v>#NUM!</v>
      </c>
      <c r="N140" s="1">
        <v>118</v>
      </c>
      <c r="O140" s="1">
        <f t="shared" ca="1" si="8"/>
        <v>0.78779606113556633</v>
      </c>
      <c r="P140" s="1" t="e">
        <f t="shared" ca="1" si="9"/>
        <v>#NUM!</v>
      </c>
    </row>
    <row r="141" spans="2:16" x14ac:dyDescent="0.3">
      <c r="B141" s="1">
        <v>119</v>
      </c>
      <c r="C141" s="1">
        <f t="shared" ca="1" si="10"/>
        <v>-1.8119774779230109</v>
      </c>
      <c r="D141" s="1" t="e">
        <f t="shared" ca="1" si="11"/>
        <v>#NUM!</v>
      </c>
      <c r="H141" s="1">
        <v>119</v>
      </c>
      <c r="I141" s="1">
        <f t="shared" ca="1" si="6"/>
        <v>-1.1750704850108766</v>
      </c>
      <c r="J141" s="1" t="e">
        <f t="shared" ca="1" si="7"/>
        <v>#NUM!</v>
      </c>
      <c r="N141" s="1">
        <v>119</v>
      </c>
      <c r="O141" s="1">
        <f t="shared" ca="1" si="8"/>
        <v>-1.6992831661008199</v>
      </c>
      <c r="P141" s="1" t="e">
        <f t="shared" ca="1" si="9"/>
        <v>#NUM!</v>
      </c>
    </row>
    <row r="142" spans="2:16" x14ac:dyDescent="0.3">
      <c r="B142" s="1">
        <v>120</v>
      </c>
      <c r="C142" s="1">
        <f t="shared" ca="1" si="10"/>
        <v>-0.72256405836850413</v>
      </c>
      <c r="D142" s="1" t="e">
        <f t="shared" ca="1" si="11"/>
        <v>#NUM!</v>
      </c>
      <c r="H142" s="1">
        <v>120</v>
      </c>
      <c r="I142" s="1">
        <f t="shared" ca="1" si="6"/>
        <v>-0.7742170060095096</v>
      </c>
      <c r="J142" s="1" t="e">
        <f t="shared" ca="1" si="7"/>
        <v>#NUM!</v>
      </c>
      <c r="N142" s="1">
        <v>120</v>
      </c>
      <c r="O142" s="1">
        <f t="shared" ca="1" si="8"/>
        <v>-0.19643981165824925</v>
      </c>
      <c r="P142" s="1" t="e">
        <f t="shared" ca="1" si="9"/>
        <v>#NUM!</v>
      </c>
    </row>
    <row r="143" spans="2:16" x14ac:dyDescent="0.3">
      <c r="B143" s="1">
        <v>121</v>
      </c>
      <c r="C143" s="1">
        <f t="shared" ca="1" si="10"/>
        <v>-1.4327658351303949</v>
      </c>
      <c r="D143" s="1" t="e">
        <f t="shared" ca="1" si="11"/>
        <v>#NUM!</v>
      </c>
      <c r="H143" s="1">
        <v>121</v>
      </c>
      <c r="I143" s="1">
        <f t="shared" ca="1" si="6"/>
        <v>0.11085362406012265</v>
      </c>
      <c r="J143" s="1" t="e">
        <f t="shared" ca="1" si="7"/>
        <v>#NUM!</v>
      </c>
      <c r="N143" s="1">
        <v>121</v>
      </c>
      <c r="O143" s="1">
        <f t="shared" ca="1" si="8"/>
        <v>0.61981653455400021</v>
      </c>
      <c r="P143" s="1" t="e">
        <f t="shared" ca="1" si="9"/>
        <v>#NUM!</v>
      </c>
    </row>
    <row r="144" spans="2:16" x14ac:dyDescent="0.3">
      <c r="B144" s="1">
        <v>122</v>
      </c>
      <c r="C144" s="1">
        <f t="shared" ca="1" si="10"/>
        <v>0.51576164504572475</v>
      </c>
      <c r="D144" s="1" t="e">
        <f t="shared" ca="1" si="11"/>
        <v>#NUM!</v>
      </c>
      <c r="H144" s="1">
        <v>122</v>
      </c>
      <c r="I144" s="1">
        <f t="shared" ca="1" si="6"/>
        <v>-0.17248708142701344</v>
      </c>
      <c r="J144" s="1" t="e">
        <f t="shared" ca="1" si="7"/>
        <v>#NUM!</v>
      </c>
      <c r="N144" s="1">
        <v>122</v>
      </c>
      <c r="O144" s="1">
        <f t="shared" ca="1" si="8"/>
        <v>2.3063275474864224</v>
      </c>
      <c r="P144" s="1" t="e">
        <f t="shared" ca="1" si="9"/>
        <v>#NUM!</v>
      </c>
    </row>
    <row r="145" spans="2:16" x14ac:dyDescent="0.3">
      <c r="B145" s="1">
        <v>123</v>
      </c>
      <c r="C145" s="1">
        <f t="shared" ca="1" si="10"/>
        <v>0.38046580982275963</v>
      </c>
      <c r="D145" s="1" t="e">
        <f t="shared" ca="1" si="11"/>
        <v>#NUM!</v>
      </c>
      <c r="H145" s="1">
        <v>123</v>
      </c>
      <c r="I145" s="1">
        <f t="shared" ca="1" si="6"/>
        <v>0.7440742143328164</v>
      </c>
      <c r="J145" s="1" t="e">
        <f t="shared" ca="1" si="7"/>
        <v>#NUM!</v>
      </c>
      <c r="N145" s="1">
        <v>123</v>
      </c>
      <c r="O145" s="1">
        <f t="shared" ca="1" si="8"/>
        <v>0.12308700493553615</v>
      </c>
      <c r="P145" s="1" t="e">
        <f t="shared" ca="1" si="9"/>
        <v>#NUM!</v>
      </c>
    </row>
    <row r="146" spans="2:16" x14ac:dyDescent="0.3">
      <c r="B146" s="1">
        <v>124</v>
      </c>
      <c r="C146" s="1">
        <f t="shared" ca="1" si="10"/>
        <v>-1.8044577281143157</v>
      </c>
      <c r="D146" s="1" t="e">
        <f t="shared" ca="1" si="11"/>
        <v>#NUM!</v>
      </c>
      <c r="H146" s="1">
        <v>124</v>
      </c>
      <c r="I146" s="1">
        <f t="shared" ca="1" si="6"/>
        <v>-1.6560967858291757</v>
      </c>
      <c r="J146" s="1" t="e">
        <f t="shared" ca="1" si="7"/>
        <v>#NUM!</v>
      </c>
      <c r="N146" s="1">
        <v>124</v>
      </c>
      <c r="O146" s="1">
        <f t="shared" ca="1" si="8"/>
        <v>0.88508593399243418</v>
      </c>
      <c r="P146" s="1" t="e">
        <f t="shared" ca="1" si="9"/>
        <v>#NUM!</v>
      </c>
    </row>
    <row r="147" spans="2:16" x14ac:dyDescent="0.3">
      <c r="B147" s="1">
        <v>125</v>
      </c>
      <c r="C147" s="1">
        <f t="shared" ca="1" si="10"/>
        <v>1.3426666602112409</v>
      </c>
      <c r="D147" s="1" t="e">
        <f t="shared" ca="1" si="11"/>
        <v>#NUM!</v>
      </c>
      <c r="H147" s="1">
        <v>125</v>
      </c>
      <c r="I147" s="1">
        <f t="shared" ca="1" si="6"/>
        <v>-0.98682811072846233</v>
      </c>
      <c r="J147" s="1" t="e">
        <f t="shared" ca="1" si="7"/>
        <v>#NUM!</v>
      </c>
      <c r="N147" s="1">
        <v>125</v>
      </c>
      <c r="O147" s="1">
        <f t="shared" ca="1" si="8"/>
        <v>6.7970525986856725E-2</v>
      </c>
      <c r="P147" s="1" t="e">
        <f t="shared" ca="1" si="9"/>
        <v>#NUM!</v>
      </c>
    </row>
    <row r="148" spans="2:16" x14ac:dyDescent="0.3">
      <c r="B148" s="1">
        <v>126</v>
      </c>
      <c r="C148" s="1">
        <f t="shared" ca="1" si="10"/>
        <v>0.49508011670264729</v>
      </c>
      <c r="D148" s="1" t="e">
        <f t="shared" ca="1" si="11"/>
        <v>#NUM!</v>
      </c>
      <c r="H148" s="1">
        <v>126</v>
      </c>
      <c r="I148" s="1">
        <f t="shared" ca="1" si="6"/>
        <v>0.17822642418213439</v>
      </c>
      <c r="J148" s="1" t="e">
        <f t="shared" ca="1" si="7"/>
        <v>#NUM!</v>
      </c>
      <c r="N148" s="1">
        <v>126</v>
      </c>
      <c r="O148" s="1">
        <f t="shared" ca="1" si="8"/>
        <v>2.2625105082207771E-2</v>
      </c>
      <c r="P148" s="1" t="e">
        <f t="shared" ca="1" si="9"/>
        <v>#NUM!</v>
      </c>
    </row>
    <row r="149" spans="2:16" x14ac:dyDescent="0.3">
      <c r="B149" s="1">
        <v>127</v>
      </c>
      <c r="C149" s="1">
        <f t="shared" ca="1" si="10"/>
        <v>0.42162622646971859</v>
      </c>
      <c r="D149" s="1" t="e">
        <f t="shared" ca="1" si="11"/>
        <v>#NUM!</v>
      </c>
      <c r="H149" s="1">
        <v>127</v>
      </c>
      <c r="I149" s="1">
        <f t="shared" ca="1" si="6"/>
        <v>-0.43077010917458836</v>
      </c>
      <c r="J149" s="1" t="e">
        <f t="shared" ca="1" si="7"/>
        <v>#NUM!</v>
      </c>
      <c r="N149" s="1">
        <v>127</v>
      </c>
      <c r="O149" s="1">
        <f t="shared" ca="1" si="8"/>
        <v>-1.7813771940764409</v>
      </c>
      <c r="P149" s="1" t="e">
        <f t="shared" ca="1" si="9"/>
        <v>#NUM!</v>
      </c>
    </row>
    <row r="150" spans="2:16" x14ac:dyDescent="0.3">
      <c r="B150" s="1">
        <v>128</v>
      </c>
      <c r="C150" s="1">
        <f t="shared" ca="1" si="10"/>
        <v>0.54376886096973287</v>
      </c>
      <c r="D150" s="1" t="e">
        <f t="shared" ca="1" si="11"/>
        <v>#NUM!</v>
      </c>
      <c r="H150" s="1">
        <v>128</v>
      </c>
      <c r="I150" s="1">
        <f t="shared" ca="1" si="6"/>
        <v>0.66391552954428723</v>
      </c>
      <c r="J150" s="1" t="e">
        <f t="shared" ca="1" si="7"/>
        <v>#NUM!</v>
      </c>
      <c r="N150" s="1">
        <v>128</v>
      </c>
      <c r="O150" s="1">
        <f t="shared" ca="1" si="8"/>
        <v>0.50256295615720625</v>
      </c>
      <c r="P150" s="1" t="e">
        <f t="shared" ca="1" si="9"/>
        <v>#NUM!</v>
      </c>
    </row>
    <row r="151" spans="2:16" x14ac:dyDescent="0.3">
      <c r="B151" s="1">
        <v>129</v>
      </c>
      <c r="C151" s="1">
        <f t="shared" ca="1" si="10"/>
        <v>-0.72104229349985061</v>
      </c>
      <c r="D151" s="1" t="e">
        <f t="shared" ca="1" si="11"/>
        <v>#NUM!</v>
      </c>
      <c r="H151" s="1">
        <v>129</v>
      </c>
      <c r="I151" s="1">
        <f t="shared" ref="I151:I214" ca="1" si="12">_xlfn.NORM.INV(RAND(),0,1)</f>
        <v>6.5476604896892415E-2</v>
      </c>
      <c r="J151" s="1" t="e">
        <f t="shared" ref="J151:J214" ca="1" si="13">$J$9*I151+_xlfn.NORM.INV(RAND(),0,$J$8)</f>
        <v>#NUM!</v>
      </c>
      <c r="N151" s="1">
        <v>129</v>
      </c>
      <c r="O151" s="1">
        <f t="shared" ref="O151:O214" ca="1" si="14">_xlfn.NORM.INV(RAND(),0,1)</f>
        <v>-2.0383116001196444</v>
      </c>
      <c r="P151" s="1" t="e">
        <f t="shared" ref="P151:P214" ca="1" si="15">$P$9*O151+_xlfn.NORM.INV(RAND(),0,$P$8)</f>
        <v>#NUM!</v>
      </c>
    </row>
    <row r="152" spans="2:16" x14ac:dyDescent="0.3">
      <c r="B152" s="1">
        <v>130</v>
      </c>
      <c r="C152" s="1">
        <f t="shared" ref="C152:C215" ca="1" si="16">_xlfn.NORM.INV(RAND(),0,1)</f>
        <v>0.26248842296836489</v>
      </c>
      <c r="D152" s="1" t="e">
        <f t="shared" ref="D152:D215" ca="1" si="17">$D$9*C152+_xlfn.NORM.INV(RAND(),0,$D$8)</f>
        <v>#NUM!</v>
      </c>
      <c r="H152" s="1">
        <v>130</v>
      </c>
      <c r="I152" s="1">
        <f t="shared" ca="1" si="12"/>
        <v>-0.93140017450488688</v>
      </c>
      <c r="J152" s="1" t="e">
        <f t="shared" ca="1" si="13"/>
        <v>#NUM!</v>
      </c>
      <c r="N152" s="1">
        <v>130</v>
      </c>
      <c r="O152" s="1">
        <f t="shared" ca="1" si="14"/>
        <v>1.2584403444915604</v>
      </c>
      <c r="P152" s="1" t="e">
        <f t="shared" ca="1" si="15"/>
        <v>#NUM!</v>
      </c>
    </row>
    <row r="153" spans="2:16" x14ac:dyDescent="0.3">
      <c r="B153" s="1">
        <v>131</v>
      </c>
      <c r="C153" s="1">
        <f t="shared" ca="1" si="16"/>
        <v>-0.15664921557616163</v>
      </c>
      <c r="D153" s="1" t="e">
        <f t="shared" ca="1" si="17"/>
        <v>#NUM!</v>
      </c>
      <c r="H153" s="1">
        <v>131</v>
      </c>
      <c r="I153" s="1">
        <f t="shared" ca="1" si="12"/>
        <v>-0.33454810486822739</v>
      </c>
      <c r="J153" s="1" t="e">
        <f t="shared" ca="1" si="13"/>
        <v>#NUM!</v>
      </c>
      <c r="N153" s="1">
        <v>131</v>
      </c>
      <c r="O153" s="1">
        <f t="shared" ca="1" si="14"/>
        <v>-0.9870063335350131</v>
      </c>
      <c r="P153" s="1" t="e">
        <f t="shared" ca="1" si="15"/>
        <v>#NUM!</v>
      </c>
    </row>
    <row r="154" spans="2:16" x14ac:dyDescent="0.3">
      <c r="B154" s="1">
        <v>132</v>
      </c>
      <c r="C154" s="1">
        <f t="shared" ca="1" si="16"/>
        <v>-0.43982976308636135</v>
      </c>
      <c r="D154" s="1" t="e">
        <f t="shared" ca="1" si="17"/>
        <v>#NUM!</v>
      </c>
      <c r="H154" s="1">
        <v>132</v>
      </c>
      <c r="I154" s="1">
        <f t="shared" ca="1" si="12"/>
        <v>0.85115113312499269</v>
      </c>
      <c r="J154" s="1" t="e">
        <f t="shared" ca="1" si="13"/>
        <v>#NUM!</v>
      </c>
      <c r="N154" s="1">
        <v>132</v>
      </c>
      <c r="O154" s="1">
        <f t="shared" ca="1" si="14"/>
        <v>0.42679569238733833</v>
      </c>
      <c r="P154" s="1" t="e">
        <f t="shared" ca="1" si="15"/>
        <v>#NUM!</v>
      </c>
    </row>
    <row r="155" spans="2:16" x14ac:dyDescent="0.3">
      <c r="B155" s="1">
        <v>133</v>
      </c>
      <c r="C155" s="1">
        <f t="shared" ca="1" si="16"/>
        <v>-0.65312556738876215</v>
      </c>
      <c r="D155" s="1" t="e">
        <f t="shared" ca="1" si="17"/>
        <v>#NUM!</v>
      </c>
      <c r="H155" s="1">
        <v>133</v>
      </c>
      <c r="I155" s="1">
        <f t="shared" ca="1" si="12"/>
        <v>-0.90045675111071022</v>
      </c>
      <c r="J155" s="1" t="e">
        <f t="shared" ca="1" si="13"/>
        <v>#NUM!</v>
      </c>
      <c r="N155" s="1">
        <v>133</v>
      </c>
      <c r="O155" s="1">
        <f t="shared" ca="1" si="14"/>
        <v>-6.9910124961455072E-2</v>
      </c>
      <c r="P155" s="1" t="e">
        <f t="shared" ca="1" si="15"/>
        <v>#NUM!</v>
      </c>
    </row>
    <row r="156" spans="2:16" x14ac:dyDescent="0.3">
      <c r="B156" s="1">
        <v>134</v>
      </c>
      <c r="C156" s="1">
        <f t="shared" ca="1" si="16"/>
        <v>0.66420750826905439</v>
      </c>
      <c r="D156" s="1" t="e">
        <f t="shared" ca="1" si="17"/>
        <v>#NUM!</v>
      </c>
      <c r="H156" s="1">
        <v>134</v>
      </c>
      <c r="I156" s="1">
        <f t="shared" ca="1" si="12"/>
        <v>0.8021729809033048</v>
      </c>
      <c r="J156" s="1" t="e">
        <f t="shared" ca="1" si="13"/>
        <v>#NUM!</v>
      </c>
      <c r="N156" s="1">
        <v>134</v>
      </c>
      <c r="O156" s="1">
        <f t="shared" ca="1" si="14"/>
        <v>-1.4546815216820141</v>
      </c>
      <c r="P156" s="1" t="e">
        <f t="shared" ca="1" si="15"/>
        <v>#NUM!</v>
      </c>
    </row>
    <row r="157" spans="2:16" x14ac:dyDescent="0.3">
      <c r="B157" s="1">
        <v>135</v>
      </c>
      <c r="C157" s="1">
        <f t="shared" ca="1" si="16"/>
        <v>-0.59740849865140322</v>
      </c>
      <c r="D157" s="1" t="e">
        <f t="shared" ca="1" si="17"/>
        <v>#NUM!</v>
      </c>
      <c r="H157" s="1">
        <v>135</v>
      </c>
      <c r="I157" s="1">
        <f t="shared" ca="1" si="12"/>
        <v>0.5775568116598615</v>
      </c>
      <c r="J157" s="1" t="e">
        <f t="shared" ca="1" si="13"/>
        <v>#NUM!</v>
      </c>
      <c r="N157" s="1">
        <v>135</v>
      </c>
      <c r="O157" s="1">
        <f t="shared" ca="1" si="14"/>
        <v>0.47160615955759222</v>
      </c>
      <c r="P157" s="1" t="e">
        <f t="shared" ca="1" si="15"/>
        <v>#NUM!</v>
      </c>
    </row>
    <row r="158" spans="2:16" x14ac:dyDescent="0.3">
      <c r="B158" s="1">
        <v>136</v>
      </c>
      <c r="C158" s="1">
        <f t="shared" ca="1" si="16"/>
        <v>0.97684521219152032</v>
      </c>
      <c r="D158" s="1" t="e">
        <f t="shared" ca="1" si="17"/>
        <v>#NUM!</v>
      </c>
      <c r="H158" s="1">
        <v>136</v>
      </c>
      <c r="I158" s="1">
        <f t="shared" ca="1" si="12"/>
        <v>-0.85330471179410539</v>
      </c>
      <c r="J158" s="1" t="e">
        <f t="shared" ca="1" si="13"/>
        <v>#NUM!</v>
      </c>
      <c r="N158" s="1">
        <v>136</v>
      </c>
      <c r="O158" s="1">
        <f t="shared" ca="1" si="14"/>
        <v>1.1689362222888764</v>
      </c>
      <c r="P158" s="1" t="e">
        <f t="shared" ca="1" si="15"/>
        <v>#NUM!</v>
      </c>
    </row>
    <row r="159" spans="2:16" x14ac:dyDescent="0.3">
      <c r="B159" s="1">
        <v>137</v>
      </c>
      <c r="C159" s="1">
        <f t="shared" ca="1" si="16"/>
        <v>-1.9969983726479408</v>
      </c>
      <c r="D159" s="1" t="e">
        <f t="shared" ca="1" si="17"/>
        <v>#NUM!</v>
      </c>
      <c r="H159" s="1">
        <v>137</v>
      </c>
      <c r="I159" s="1">
        <f t="shared" ca="1" si="12"/>
        <v>-0.42455270825921382</v>
      </c>
      <c r="J159" s="1" t="e">
        <f t="shared" ca="1" si="13"/>
        <v>#NUM!</v>
      </c>
      <c r="N159" s="1">
        <v>137</v>
      </c>
      <c r="O159" s="1">
        <f t="shared" ca="1" si="14"/>
        <v>0.28150741229814152</v>
      </c>
      <c r="P159" s="1" t="e">
        <f t="shared" ca="1" si="15"/>
        <v>#NUM!</v>
      </c>
    </row>
    <row r="160" spans="2:16" x14ac:dyDescent="0.3">
      <c r="B160" s="1">
        <v>138</v>
      </c>
      <c r="C160" s="1">
        <f t="shared" ca="1" si="16"/>
        <v>-0.88140487377590815</v>
      </c>
      <c r="D160" s="1" t="e">
        <f t="shared" ca="1" si="17"/>
        <v>#NUM!</v>
      </c>
      <c r="H160" s="1">
        <v>138</v>
      </c>
      <c r="I160" s="1">
        <f t="shared" ca="1" si="12"/>
        <v>0.63391035418875019</v>
      </c>
      <c r="J160" s="1" t="e">
        <f t="shared" ca="1" si="13"/>
        <v>#NUM!</v>
      </c>
      <c r="N160" s="1">
        <v>138</v>
      </c>
      <c r="O160" s="1">
        <f t="shared" ca="1" si="14"/>
        <v>-0.35066968468674825</v>
      </c>
      <c r="P160" s="1" t="e">
        <f t="shared" ca="1" si="15"/>
        <v>#NUM!</v>
      </c>
    </row>
    <row r="161" spans="2:16" x14ac:dyDescent="0.3">
      <c r="B161" s="1">
        <v>139</v>
      </c>
      <c r="C161" s="1">
        <f t="shared" ca="1" si="16"/>
        <v>-2.5721645295211104</v>
      </c>
      <c r="D161" s="1" t="e">
        <f t="shared" ca="1" si="17"/>
        <v>#NUM!</v>
      </c>
      <c r="H161" s="1">
        <v>139</v>
      </c>
      <c r="I161" s="1">
        <f t="shared" ca="1" si="12"/>
        <v>0.81887950137878851</v>
      </c>
      <c r="J161" s="1" t="e">
        <f t="shared" ca="1" si="13"/>
        <v>#NUM!</v>
      </c>
      <c r="N161" s="1">
        <v>139</v>
      </c>
      <c r="O161" s="1">
        <f t="shared" ca="1" si="14"/>
        <v>0.24003807988169162</v>
      </c>
      <c r="P161" s="1" t="e">
        <f t="shared" ca="1" si="15"/>
        <v>#NUM!</v>
      </c>
    </row>
    <row r="162" spans="2:16" x14ac:dyDescent="0.3">
      <c r="B162" s="1">
        <v>140</v>
      </c>
      <c r="C162" s="1">
        <f t="shared" ca="1" si="16"/>
        <v>1.5898691243040888</v>
      </c>
      <c r="D162" s="1" t="e">
        <f t="shared" ca="1" si="17"/>
        <v>#NUM!</v>
      </c>
      <c r="H162" s="1">
        <v>140</v>
      </c>
      <c r="I162" s="1">
        <f t="shared" ca="1" si="12"/>
        <v>2.0691408392152928</v>
      </c>
      <c r="J162" s="1" t="e">
        <f t="shared" ca="1" si="13"/>
        <v>#NUM!</v>
      </c>
      <c r="N162" s="1">
        <v>140</v>
      </c>
      <c r="O162" s="1">
        <f t="shared" ca="1" si="14"/>
        <v>-0.4421739296916174</v>
      </c>
      <c r="P162" s="1" t="e">
        <f t="shared" ca="1" si="15"/>
        <v>#NUM!</v>
      </c>
    </row>
    <row r="163" spans="2:16" x14ac:dyDescent="0.3">
      <c r="B163" s="1">
        <v>141</v>
      </c>
      <c r="C163" s="1">
        <f t="shared" ca="1" si="16"/>
        <v>-0.44432893250602362</v>
      </c>
      <c r="D163" s="1" t="e">
        <f t="shared" ca="1" si="17"/>
        <v>#NUM!</v>
      </c>
      <c r="H163" s="1">
        <v>141</v>
      </c>
      <c r="I163" s="1">
        <f t="shared" ca="1" si="12"/>
        <v>1.4154765527923281</v>
      </c>
      <c r="J163" s="1" t="e">
        <f t="shared" ca="1" si="13"/>
        <v>#NUM!</v>
      </c>
      <c r="N163" s="1">
        <v>141</v>
      </c>
      <c r="O163" s="1">
        <f t="shared" ca="1" si="14"/>
        <v>-1.0051161685039542</v>
      </c>
      <c r="P163" s="1" t="e">
        <f t="shared" ca="1" si="15"/>
        <v>#NUM!</v>
      </c>
    </row>
    <row r="164" spans="2:16" x14ac:dyDescent="0.3">
      <c r="B164" s="1">
        <v>142</v>
      </c>
      <c r="C164" s="1">
        <f t="shared" ca="1" si="16"/>
        <v>0.43659969798505577</v>
      </c>
      <c r="D164" s="1" t="e">
        <f t="shared" ca="1" si="17"/>
        <v>#NUM!</v>
      </c>
      <c r="H164" s="1">
        <v>142</v>
      </c>
      <c r="I164" s="1">
        <f t="shared" ca="1" si="12"/>
        <v>0.85740892648589484</v>
      </c>
      <c r="J164" s="1" t="e">
        <f t="shared" ca="1" si="13"/>
        <v>#NUM!</v>
      </c>
      <c r="N164" s="1">
        <v>142</v>
      </c>
      <c r="O164" s="1">
        <f t="shared" ca="1" si="14"/>
        <v>-0.24782236549645412</v>
      </c>
      <c r="P164" s="1" t="e">
        <f t="shared" ca="1" si="15"/>
        <v>#NUM!</v>
      </c>
    </row>
    <row r="165" spans="2:16" x14ac:dyDescent="0.3">
      <c r="B165" s="1">
        <v>143</v>
      </c>
      <c r="C165" s="1">
        <f t="shared" ca="1" si="16"/>
        <v>1.039155260513541</v>
      </c>
      <c r="D165" s="1" t="e">
        <f t="shared" ca="1" si="17"/>
        <v>#NUM!</v>
      </c>
      <c r="H165" s="1">
        <v>143</v>
      </c>
      <c r="I165" s="1">
        <f t="shared" ca="1" si="12"/>
        <v>1.4199731202506691</v>
      </c>
      <c r="J165" s="1" t="e">
        <f t="shared" ca="1" si="13"/>
        <v>#NUM!</v>
      </c>
      <c r="N165" s="1">
        <v>143</v>
      </c>
      <c r="O165" s="1">
        <f t="shared" ca="1" si="14"/>
        <v>-0.44653126369993218</v>
      </c>
      <c r="P165" s="1" t="e">
        <f t="shared" ca="1" si="15"/>
        <v>#NUM!</v>
      </c>
    </row>
    <row r="166" spans="2:16" x14ac:dyDescent="0.3">
      <c r="B166" s="1">
        <v>144</v>
      </c>
      <c r="C166" s="1">
        <f t="shared" ca="1" si="16"/>
        <v>-0.97577201094561761</v>
      </c>
      <c r="D166" s="1" t="e">
        <f t="shared" ca="1" si="17"/>
        <v>#NUM!</v>
      </c>
      <c r="H166" s="1">
        <v>144</v>
      </c>
      <c r="I166" s="1">
        <f t="shared" ca="1" si="12"/>
        <v>0.44292223483939963</v>
      </c>
      <c r="J166" s="1" t="e">
        <f t="shared" ca="1" si="13"/>
        <v>#NUM!</v>
      </c>
      <c r="N166" s="1">
        <v>144</v>
      </c>
      <c r="O166" s="1">
        <f t="shared" ca="1" si="14"/>
        <v>0.13870637755989368</v>
      </c>
      <c r="P166" s="1" t="e">
        <f t="shared" ca="1" si="15"/>
        <v>#NUM!</v>
      </c>
    </row>
    <row r="167" spans="2:16" x14ac:dyDescent="0.3">
      <c r="B167" s="1">
        <v>145</v>
      </c>
      <c r="C167" s="1">
        <f t="shared" ca="1" si="16"/>
        <v>0.27898914478705911</v>
      </c>
      <c r="D167" s="1" t="e">
        <f t="shared" ca="1" si="17"/>
        <v>#NUM!</v>
      </c>
      <c r="H167" s="1">
        <v>145</v>
      </c>
      <c r="I167" s="1">
        <f t="shared" ca="1" si="12"/>
        <v>0.74885225381154863</v>
      </c>
      <c r="J167" s="1" t="e">
        <f t="shared" ca="1" si="13"/>
        <v>#NUM!</v>
      </c>
      <c r="N167" s="1">
        <v>145</v>
      </c>
      <c r="O167" s="1">
        <f t="shared" ca="1" si="14"/>
        <v>2.6670780611796321</v>
      </c>
      <c r="P167" s="1" t="e">
        <f t="shared" ca="1" si="15"/>
        <v>#NUM!</v>
      </c>
    </row>
    <row r="168" spans="2:16" x14ac:dyDescent="0.3">
      <c r="B168" s="1">
        <v>146</v>
      </c>
      <c r="C168" s="1">
        <f t="shared" ca="1" si="16"/>
        <v>-0.16760563779188881</v>
      </c>
      <c r="D168" s="1" t="e">
        <f t="shared" ca="1" si="17"/>
        <v>#NUM!</v>
      </c>
      <c r="H168" s="1">
        <v>146</v>
      </c>
      <c r="I168" s="1">
        <f t="shared" ca="1" si="12"/>
        <v>0.19757278269335832</v>
      </c>
      <c r="J168" s="1" t="e">
        <f t="shared" ca="1" si="13"/>
        <v>#NUM!</v>
      </c>
      <c r="N168" s="1">
        <v>146</v>
      </c>
      <c r="O168" s="1">
        <f t="shared" ca="1" si="14"/>
        <v>-1.2689831097210031</v>
      </c>
      <c r="P168" s="1" t="e">
        <f t="shared" ca="1" si="15"/>
        <v>#NUM!</v>
      </c>
    </row>
    <row r="169" spans="2:16" x14ac:dyDescent="0.3">
      <c r="B169" s="1">
        <v>147</v>
      </c>
      <c r="C169" s="1">
        <f t="shared" ca="1" si="16"/>
        <v>0.7531704770006159</v>
      </c>
      <c r="D169" s="1" t="e">
        <f t="shared" ca="1" si="17"/>
        <v>#NUM!</v>
      </c>
      <c r="H169" s="1">
        <v>147</v>
      </c>
      <c r="I169" s="1">
        <f t="shared" ca="1" si="12"/>
        <v>-1.3108098856979054</v>
      </c>
      <c r="J169" s="1" t="e">
        <f t="shared" ca="1" si="13"/>
        <v>#NUM!</v>
      </c>
      <c r="N169" s="1">
        <v>147</v>
      </c>
      <c r="O169" s="1">
        <f t="shared" ca="1" si="14"/>
        <v>2.2996229326946582</v>
      </c>
      <c r="P169" s="1" t="e">
        <f t="shared" ca="1" si="15"/>
        <v>#NUM!</v>
      </c>
    </row>
    <row r="170" spans="2:16" x14ac:dyDescent="0.3">
      <c r="B170" s="1">
        <v>148</v>
      </c>
      <c r="C170" s="1">
        <f t="shared" ca="1" si="16"/>
        <v>0.50270287611362696</v>
      </c>
      <c r="D170" s="1" t="e">
        <f t="shared" ca="1" si="17"/>
        <v>#NUM!</v>
      </c>
      <c r="H170" s="1">
        <v>148</v>
      </c>
      <c r="I170" s="1">
        <f t="shared" ca="1" si="12"/>
        <v>0.27951371290279503</v>
      </c>
      <c r="J170" s="1" t="e">
        <f t="shared" ca="1" si="13"/>
        <v>#NUM!</v>
      </c>
      <c r="N170" s="1">
        <v>148</v>
      </c>
      <c r="O170" s="1">
        <f t="shared" ca="1" si="14"/>
        <v>-0.12262826057901476</v>
      </c>
      <c r="P170" s="1" t="e">
        <f t="shared" ca="1" si="15"/>
        <v>#NUM!</v>
      </c>
    </row>
    <row r="171" spans="2:16" x14ac:dyDescent="0.3">
      <c r="B171" s="1">
        <v>149</v>
      </c>
      <c r="C171" s="1">
        <f t="shared" ca="1" si="16"/>
        <v>0.21959191037262579</v>
      </c>
      <c r="D171" s="1" t="e">
        <f t="shared" ca="1" si="17"/>
        <v>#NUM!</v>
      </c>
      <c r="H171" s="1">
        <v>149</v>
      </c>
      <c r="I171" s="1">
        <f t="shared" ca="1" si="12"/>
        <v>-1.3313106820311584</v>
      </c>
      <c r="J171" s="1" t="e">
        <f t="shared" ca="1" si="13"/>
        <v>#NUM!</v>
      </c>
      <c r="N171" s="1">
        <v>149</v>
      </c>
      <c r="O171" s="1">
        <f t="shared" ca="1" si="14"/>
        <v>0.77162236299494535</v>
      </c>
      <c r="P171" s="1" t="e">
        <f t="shared" ca="1" si="15"/>
        <v>#NUM!</v>
      </c>
    </row>
    <row r="172" spans="2:16" x14ac:dyDescent="0.3">
      <c r="B172" s="1">
        <v>150</v>
      </c>
      <c r="C172" s="1">
        <f t="shared" ca="1" si="16"/>
        <v>-0.18253772895832043</v>
      </c>
      <c r="D172" s="1" t="e">
        <f t="shared" ca="1" si="17"/>
        <v>#NUM!</v>
      </c>
      <c r="H172" s="1">
        <v>150</v>
      </c>
      <c r="I172" s="1">
        <f t="shared" ca="1" si="12"/>
        <v>0.80539467155412847</v>
      </c>
      <c r="J172" s="1" t="e">
        <f t="shared" ca="1" si="13"/>
        <v>#NUM!</v>
      </c>
      <c r="N172" s="1">
        <v>150</v>
      </c>
      <c r="O172" s="1">
        <f t="shared" ca="1" si="14"/>
        <v>-0.17394819023806135</v>
      </c>
      <c r="P172" s="1" t="e">
        <f t="shared" ca="1" si="15"/>
        <v>#NUM!</v>
      </c>
    </row>
    <row r="173" spans="2:16" x14ac:dyDescent="0.3">
      <c r="B173" s="1">
        <v>151</v>
      </c>
      <c r="C173" s="1">
        <f t="shared" ca="1" si="16"/>
        <v>-1.7540781134343173</v>
      </c>
      <c r="D173" s="1" t="e">
        <f t="shared" ca="1" si="17"/>
        <v>#NUM!</v>
      </c>
      <c r="H173" s="1">
        <v>151</v>
      </c>
      <c r="I173" s="1">
        <f t="shared" ca="1" si="12"/>
        <v>1.5782520632829438</v>
      </c>
      <c r="J173" s="1" t="e">
        <f t="shared" ca="1" si="13"/>
        <v>#NUM!</v>
      </c>
      <c r="N173" s="1">
        <v>151</v>
      </c>
      <c r="O173" s="1">
        <f t="shared" ca="1" si="14"/>
        <v>-0.98226422039936179</v>
      </c>
      <c r="P173" s="1" t="e">
        <f t="shared" ca="1" si="15"/>
        <v>#NUM!</v>
      </c>
    </row>
    <row r="174" spans="2:16" x14ac:dyDescent="0.3">
      <c r="B174" s="1">
        <v>152</v>
      </c>
      <c r="C174" s="1">
        <f t="shared" ca="1" si="16"/>
        <v>1.3362009973325815E-2</v>
      </c>
      <c r="D174" s="1" t="e">
        <f t="shared" ca="1" si="17"/>
        <v>#NUM!</v>
      </c>
      <c r="H174" s="1">
        <v>152</v>
      </c>
      <c r="I174" s="1">
        <f t="shared" ca="1" si="12"/>
        <v>-3.6704500219605669</v>
      </c>
      <c r="J174" s="1" t="e">
        <f t="shared" ca="1" si="13"/>
        <v>#NUM!</v>
      </c>
      <c r="N174" s="1">
        <v>152</v>
      </c>
      <c r="O174" s="1">
        <f t="shared" ca="1" si="14"/>
        <v>-0.72760031069921738</v>
      </c>
      <c r="P174" s="1" t="e">
        <f t="shared" ca="1" si="15"/>
        <v>#NUM!</v>
      </c>
    </row>
    <row r="175" spans="2:16" x14ac:dyDescent="0.3">
      <c r="B175" s="1">
        <v>153</v>
      </c>
      <c r="C175" s="1">
        <f t="shared" ca="1" si="16"/>
        <v>0.70608579596204679</v>
      </c>
      <c r="D175" s="1" t="e">
        <f t="shared" ca="1" si="17"/>
        <v>#NUM!</v>
      </c>
      <c r="H175" s="1">
        <v>153</v>
      </c>
      <c r="I175" s="1">
        <f t="shared" ca="1" si="12"/>
        <v>-0.60652952854492947</v>
      </c>
      <c r="J175" s="1" t="e">
        <f t="shared" ca="1" si="13"/>
        <v>#NUM!</v>
      </c>
      <c r="N175" s="1">
        <v>153</v>
      </c>
      <c r="O175" s="1">
        <f t="shared" ca="1" si="14"/>
        <v>-1.196875560197253E-2</v>
      </c>
      <c r="P175" s="1" t="e">
        <f t="shared" ca="1" si="15"/>
        <v>#NUM!</v>
      </c>
    </row>
    <row r="176" spans="2:16" x14ac:dyDescent="0.3">
      <c r="B176" s="1">
        <v>154</v>
      </c>
      <c r="C176" s="1">
        <f t="shared" ca="1" si="16"/>
        <v>0.66668529855716097</v>
      </c>
      <c r="D176" s="1" t="e">
        <f t="shared" ca="1" si="17"/>
        <v>#NUM!</v>
      </c>
      <c r="H176" s="1">
        <v>154</v>
      </c>
      <c r="I176" s="1">
        <f t="shared" ca="1" si="12"/>
        <v>0.33718975235680065</v>
      </c>
      <c r="J176" s="1" t="e">
        <f t="shared" ca="1" si="13"/>
        <v>#NUM!</v>
      </c>
      <c r="N176" s="1">
        <v>154</v>
      </c>
      <c r="O176" s="1">
        <f t="shared" ca="1" si="14"/>
        <v>1.5019942147427607</v>
      </c>
      <c r="P176" s="1" t="e">
        <f t="shared" ca="1" si="15"/>
        <v>#NUM!</v>
      </c>
    </row>
    <row r="177" spans="2:16" x14ac:dyDescent="0.3">
      <c r="B177" s="1">
        <v>155</v>
      </c>
      <c r="C177" s="1">
        <f t="shared" ca="1" si="16"/>
        <v>-0.15551112885845578</v>
      </c>
      <c r="D177" s="1" t="e">
        <f t="shared" ca="1" si="17"/>
        <v>#NUM!</v>
      </c>
      <c r="H177" s="1">
        <v>155</v>
      </c>
      <c r="I177" s="1">
        <f t="shared" ca="1" si="12"/>
        <v>7.6772056934184721E-2</v>
      </c>
      <c r="J177" s="1" t="e">
        <f t="shared" ca="1" si="13"/>
        <v>#NUM!</v>
      </c>
      <c r="N177" s="1">
        <v>155</v>
      </c>
      <c r="O177" s="1">
        <f t="shared" ca="1" si="14"/>
        <v>-1.419153384266491</v>
      </c>
      <c r="P177" s="1" t="e">
        <f t="shared" ca="1" si="15"/>
        <v>#NUM!</v>
      </c>
    </row>
    <row r="178" spans="2:16" x14ac:dyDescent="0.3">
      <c r="B178" s="1">
        <v>156</v>
      </c>
      <c r="C178" s="1">
        <f t="shared" ca="1" si="16"/>
        <v>0.18809713697831898</v>
      </c>
      <c r="D178" s="1" t="e">
        <f t="shared" ca="1" si="17"/>
        <v>#NUM!</v>
      </c>
      <c r="H178" s="1">
        <v>156</v>
      </c>
      <c r="I178" s="1">
        <f t="shared" ca="1" si="12"/>
        <v>0.83072791154290648</v>
      </c>
      <c r="J178" s="1" t="e">
        <f t="shared" ca="1" si="13"/>
        <v>#NUM!</v>
      </c>
      <c r="N178" s="1">
        <v>156</v>
      </c>
      <c r="O178" s="1">
        <f t="shared" ca="1" si="14"/>
        <v>0.25789501937681525</v>
      </c>
      <c r="P178" s="1" t="e">
        <f t="shared" ca="1" si="15"/>
        <v>#NUM!</v>
      </c>
    </row>
    <row r="179" spans="2:16" x14ac:dyDescent="0.3">
      <c r="B179" s="1">
        <v>157</v>
      </c>
      <c r="C179" s="1">
        <f t="shared" ca="1" si="16"/>
        <v>-0.92522623765303624</v>
      </c>
      <c r="D179" s="1" t="e">
        <f t="shared" ca="1" si="17"/>
        <v>#NUM!</v>
      </c>
      <c r="H179" s="1">
        <v>157</v>
      </c>
      <c r="I179" s="1">
        <f t="shared" ca="1" si="12"/>
        <v>-0.52590987816480239</v>
      </c>
      <c r="J179" s="1" t="e">
        <f t="shared" ca="1" si="13"/>
        <v>#NUM!</v>
      </c>
      <c r="N179" s="1">
        <v>157</v>
      </c>
      <c r="O179" s="1">
        <f t="shared" ca="1" si="14"/>
        <v>-0.42368533454959445</v>
      </c>
      <c r="P179" s="1" t="e">
        <f t="shared" ca="1" si="15"/>
        <v>#NUM!</v>
      </c>
    </row>
    <row r="180" spans="2:16" x14ac:dyDescent="0.3">
      <c r="B180" s="1">
        <v>158</v>
      </c>
      <c r="C180" s="1">
        <f t="shared" ca="1" si="16"/>
        <v>1.3416111192768287</v>
      </c>
      <c r="D180" s="1" t="e">
        <f t="shared" ca="1" si="17"/>
        <v>#NUM!</v>
      </c>
      <c r="H180" s="1">
        <v>158</v>
      </c>
      <c r="I180" s="1">
        <f t="shared" ca="1" si="12"/>
        <v>-0.23641003719605125</v>
      </c>
      <c r="J180" s="1" t="e">
        <f t="shared" ca="1" si="13"/>
        <v>#NUM!</v>
      </c>
      <c r="N180" s="1">
        <v>158</v>
      </c>
      <c r="O180" s="1">
        <f t="shared" ca="1" si="14"/>
        <v>2.065091233609905</v>
      </c>
      <c r="P180" s="1" t="e">
        <f t="shared" ca="1" si="15"/>
        <v>#NUM!</v>
      </c>
    </row>
    <row r="181" spans="2:16" x14ac:dyDescent="0.3">
      <c r="B181" s="1">
        <v>159</v>
      </c>
      <c r="C181" s="1">
        <f t="shared" ca="1" si="16"/>
        <v>1.1317303990572574</v>
      </c>
      <c r="D181" s="1" t="e">
        <f t="shared" ca="1" si="17"/>
        <v>#NUM!</v>
      </c>
      <c r="H181" s="1">
        <v>159</v>
      </c>
      <c r="I181" s="1">
        <f t="shared" ca="1" si="12"/>
        <v>1.8319156781192951</v>
      </c>
      <c r="J181" s="1" t="e">
        <f t="shared" ca="1" si="13"/>
        <v>#NUM!</v>
      </c>
      <c r="N181" s="1">
        <v>159</v>
      </c>
      <c r="O181" s="1">
        <f t="shared" ca="1" si="14"/>
        <v>7.346734164985394E-2</v>
      </c>
      <c r="P181" s="1" t="e">
        <f t="shared" ca="1" si="15"/>
        <v>#NUM!</v>
      </c>
    </row>
    <row r="182" spans="2:16" x14ac:dyDescent="0.3">
      <c r="B182" s="1">
        <v>160</v>
      </c>
      <c r="C182" s="1">
        <f t="shared" ca="1" si="16"/>
        <v>2.4605487995124014</v>
      </c>
      <c r="D182" s="1" t="e">
        <f t="shared" ca="1" si="17"/>
        <v>#NUM!</v>
      </c>
      <c r="H182" s="1">
        <v>160</v>
      </c>
      <c r="I182" s="1">
        <f t="shared" ca="1" si="12"/>
        <v>0.40650320933890099</v>
      </c>
      <c r="J182" s="1" t="e">
        <f t="shared" ca="1" si="13"/>
        <v>#NUM!</v>
      </c>
      <c r="N182" s="1">
        <v>160</v>
      </c>
      <c r="O182" s="1">
        <f t="shared" ca="1" si="14"/>
        <v>1.4119652421175199</v>
      </c>
      <c r="P182" s="1" t="e">
        <f t="shared" ca="1" si="15"/>
        <v>#NUM!</v>
      </c>
    </row>
    <row r="183" spans="2:16" x14ac:dyDescent="0.3">
      <c r="B183" s="1">
        <v>161</v>
      </c>
      <c r="C183" s="1">
        <f t="shared" ca="1" si="16"/>
        <v>-0.56703883499309837</v>
      </c>
      <c r="D183" s="1" t="e">
        <f t="shared" ca="1" si="17"/>
        <v>#NUM!</v>
      </c>
      <c r="H183" s="1">
        <v>161</v>
      </c>
      <c r="I183" s="1">
        <f t="shared" ca="1" si="12"/>
        <v>9.4827204784451863E-2</v>
      </c>
      <c r="J183" s="1" t="e">
        <f t="shared" ca="1" si="13"/>
        <v>#NUM!</v>
      </c>
      <c r="N183" s="1">
        <v>161</v>
      </c>
      <c r="O183" s="1">
        <f t="shared" ca="1" si="14"/>
        <v>-1.5305981242017319</v>
      </c>
      <c r="P183" s="1" t="e">
        <f t="shared" ca="1" si="15"/>
        <v>#NUM!</v>
      </c>
    </row>
    <row r="184" spans="2:16" x14ac:dyDescent="0.3">
      <c r="B184" s="1">
        <v>162</v>
      </c>
      <c r="C184" s="1">
        <f t="shared" ca="1" si="16"/>
        <v>-0.72484392761394723</v>
      </c>
      <c r="D184" s="1" t="e">
        <f t="shared" ca="1" si="17"/>
        <v>#NUM!</v>
      </c>
      <c r="H184" s="1">
        <v>162</v>
      </c>
      <c r="I184" s="1">
        <f t="shared" ca="1" si="12"/>
        <v>-3.8873652570934567E-4</v>
      </c>
      <c r="J184" s="1" t="e">
        <f t="shared" ca="1" si="13"/>
        <v>#NUM!</v>
      </c>
      <c r="N184" s="1">
        <v>162</v>
      </c>
      <c r="O184" s="1">
        <f t="shared" ca="1" si="14"/>
        <v>0.88965166386434802</v>
      </c>
      <c r="P184" s="1" t="e">
        <f t="shared" ca="1" si="15"/>
        <v>#NUM!</v>
      </c>
    </row>
    <row r="185" spans="2:16" x14ac:dyDescent="0.3">
      <c r="B185" s="1">
        <v>163</v>
      </c>
      <c r="C185" s="1">
        <f t="shared" ca="1" si="16"/>
        <v>-4.9587451658607243E-2</v>
      </c>
      <c r="D185" s="1" t="e">
        <f t="shared" ca="1" si="17"/>
        <v>#NUM!</v>
      </c>
      <c r="H185" s="1">
        <v>163</v>
      </c>
      <c r="I185" s="1">
        <f t="shared" ca="1" si="12"/>
        <v>0.86764308198142259</v>
      </c>
      <c r="J185" s="1" t="e">
        <f t="shared" ca="1" si="13"/>
        <v>#NUM!</v>
      </c>
      <c r="N185" s="1">
        <v>163</v>
      </c>
      <c r="O185" s="1">
        <f t="shared" ca="1" si="14"/>
        <v>0.97142866754545976</v>
      </c>
      <c r="P185" s="1" t="e">
        <f t="shared" ca="1" si="15"/>
        <v>#NUM!</v>
      </c>
    </row>
    <row r="186" spans="2:16" x14ac:dyDescent="0.3">
      <c r="B186" s="1">
        <v>164</v>
      </c>
      <c r="C186" s="1">
        <f t="shared" ca="1" si="16"/>
        <v>1.9021249117623533</v>
      </c>
      <c r="D186" s="1" t="e">
        <f t="shared" ca="1" si="17"/>
        <v>#NUM!</v>
      </c>
      <c r="H186" s="1">
        <v>164</v>
      </c>
      <c r="I186" s="1">
        <f t="shared" ca="1" si="12"/>
        <v>-0.42101958886476659</v>
      </c>
      <c r="J186" s="1" t="e">
        <f t="shared" ca="1" si="13"/>
        <v>#NUM!</v>
      </c>
      <c r="N186" s="1">
        <v>164</v>
      </c>
      <c r="O186" s="1">
        <f t="shared" ca="1" si="14"/>
        <v>-1.6087773984393872</v>
      </c>
      <c r="P186" s="1" t="e">
        <f t="shared" ca="1" si="15"/>
        <v>#NUM!</v>
      </c>
    </row>
    <row r="187" spans="2:16" x14ac:dyDescent="0.3">
      <c r="B187" s="1">
        <v>165</v>
      </c>
      <c r="C187" s="1">
        <f t="shared" ca="1" si="16"/>
        <v>-0.13840208680959185</v>
      </c>
      <c r="D187" s="1" t="e">
        <f t="shared" ca="1" si="17"/>
        <v>#NUM!</v>
      </c>
      <c r="H187" s="1">
        <v>165</v>
      </c>
      <c r="I187" s="1">
        <f t="shared" ca="1" si="12"/>
        <v>-0.81980646838122051</v>
      </c>
      <c r="J187" s="1" t="e">
        <f t="shared" ca="1" si="13"/>
        <v>#NUM!</v>
      </c>
      <c r="N187" s="1">
        <v>165</v>
      </c>
      <c r="O187" s="1">
        <f t="shared" ca="1" si="14"/>
        <v>-7.2498099518214176E-2</v>
      </c>
      <c r="P187" s="1" t="e">
        <f t="shared" ca="1" si="15"/>
        <v>#NUM!</v>
      </c>
    </row>
    <row r="188" spans="2:16" x14ac:dyDescent="0.3">
      <c r="B188" s="1">
        <v>166</v>
      </c>
      <c r="C188" s="1">
        <f t="shared" ca="1" si="16"/>
        <v>0.54491687552498302</v>
      </c>
      <c r="D188" s="1" t="e">
        <f t="shared" ca="1" si="17"/>
        <v>#NUM!</v>
      </c>
      <c r="H188" s="1">
        <v>166</v>
      </c>
      <c r="I188" s="1">
        <f t="shared" ca="1" si="12"/>
        <v>-2.5242408853285627</v>
      </c>
      <c r="J188" s="1" t="e">
        <f t="shared" ca="1" si="13"/>
        <v>#NUM!</v>
      </c>
      <c r="N188" s="1">
        <v>166</v>
      </c>
      <c r="O188" s="1">
        <f t="shared" ca="1" si="14"/>
        <v>-1.1052603236971446</v>
      </c>
      <c r="P188" s="1" t="e">
        <f t="shared" ca="1" si="15"/>
        <v>#NUM!</v>
      </c>
    </row>
    <row r="189" spans="2:16" x14ac:dyDescent="0.3">
      <c r="B189" s="1">
        <v>167</v>
      </c>
      <c r="C189" s="1">
        <f t="shared" ca="1" si="16"/>
        <v>0.71499386666978393</v>
      </c>
      <c r="D189" s="1" t="e">
        <f t="shared" ca="1" si="17"/>
        <v>#NUM!</v>
      </c>
      <c r="H189" s="1">
        <v>167</v>
      </c>
      <c r="I189" s="1">
        <f t="shared" ca="1" si="12"/>
        <v>-1.1973309787638977</v>
      </c>
      <c r="J189" s="1" t="e">
        <f t="shared" ca="1" si="13"/>
        <v>#NUM!</v>
      </c>
      <c r="N189" s="1">
        <v>167</v>
      </c>
      <c r="O189" s="1">
        <f t="shared" ca="1" si="14"/>
        <v>-0.76300573855911902</v>
      </c>
      <c r="P189" s="1" t="e">
        <f t="shared" ca="1" si="15"/>
        <v>#NUM!</v>
      </c>
    </row>
    <row r="190" spans="2:16" x14ac:dyDescent="0.3">
      <c r="B190" s="1">
        <v>168</v>
      </c>
      <c r="C190" s="1">
        <f t="shared" ca="1" si="16"/>
        <v>-0.71858993820162642</v>
      </c>
      <c r="D190" s="1" t="e">
        <f t="shared" ca="1" si="17"/>
        <v>#NUM!</v>
      </c>
      <c r="H190" s="1">
        <v>168</v>
      </c>
      <c r="I190" s="1">
        <f t="shared" ca="1" si="12"/>
        <v>-0.76820348535726635</v>
      </c>
      <c r="J190" s="1" t="e">
        <f t="shared" ca="1" si="13"/>
        <v>#NUM!</v>
      </c>
      <c r="N190" s="1">
        <v>168</v>
      </c>
      <c r="O190" s="1">
        <f t="shared" ca="1" si="14"/>
        <v>-0.22183520128866746</v>
      </c>
      <c r="P190" s="1" t="e">
        <f t="shared" ca="1" si="15"/>
        <v>#NUM!</v>
      </c>
    </row>
    <row r="191" spans="2:16" x14ac:dyDescent="0.3">
      <c r="B191" s="1">
        <v>169</v>
      </c>
      <c r="C191" s="1">
        <f t="shared" ca="1" si="16"/>
        <v>-0.35744903793441662</v>
      </c>
      <c r="D191" s="1" t="e">
        <f t="shared" ca="1" si="17"/>
        <v>#NUM!</v>
      </c>
      <c r="H191" s="1">
        <v>169</v>
      </c>
      <c r="I191" s="1">
        <f t="shared" ca="1" si="12"/>
        <v>0.760085651262146</v>
      </c>
      <c r="J191" s="1" t="e">
        <f t="shared" ca="1" si="13"/>
        <v>#NUM!</v>
      </c>
      <c r="N191" s="1">
        <v>169</v>
      </c>
      <c r="O191" s="1">
        <f t="shared" ca="1" si="14"/>
        <v>0.98562265249238135</v>
      </c>
      <c r="P191" s="1" t="e">
        <f t="shared" ca="1" si="15"/>
        <v>#NUM!</v>
      </c>
    </row>
    <row r="192" spans="2:16" x14ac:dyDescent="0.3">
      <c r="B192" s="1">
        <v>170</v>
      </c>
      <c r="C192" s="1">
        <f t="shared" ca="1" si="16"/>
        <v>-1.8340258336606305</v>
      </c>
      <c r="D192" s="1" t="e">
        <f t="shared" ca="1" si="17"/>
        <v>#NUM!</v>
      </c>
      <c r="H192" s="1">
        <v>170</v>
      </c>
      <c r="I192" s="1">
        <f t="shared" ca="1" si="12"/>
        <v>0.70737049085904091</v>
      </c>
      <c r="J192" s="1" t="e">
        <f t="shared" ca="1" si="13"/>
        <v>#NUM!</v>
      </c>
      <c r="N192" s="1">
        <v>170</v>
      </c>
      <c r="O192" s="1">
        <f t="shared" ca="1" si="14"/>
        <v>-0.29997773162759017</v>
      </c>
      <c r="P192" s="1" t="e">
        <f t="shared" ca="1" si="15"/>
        <v>#NUM!</v>
      </c>
    </row>
    <row r="193" spans="2:16" x14ac:dyDescent="0.3">
      <c r="B193" s="1">
        <v>171</v>
      </c>
      <c r="C193" s="1">
        <f t="shared" ca="1" si="16"/>
        <v>-0.52772705049022217</v>
      </c>
      <c r="D193" s="1" t="e">
        <f t="shared" ca="1" si="17"/>
        <v>#NUM!</v>
      </c>
      <c r="H193" s="1">
        <v>171</v>
      </c>
      <c r="I193" s="1">
        <f t="shared" ca="1" si="12"/>
        <v>1.7072465412499684</v>
      </c>
      <c r="J193" s="1" t="e">
        <f t="shared" ca="1" si="13"/>
        <v>#NUM!</v>
      </c>
      <c r="N193" s="1">
        <v>171</v>
      </c>
      <c r="O193" s="1">
        <f t="shared" ca="1" si="14"/>
        <v>-1.6042505739050146</v>
      </c>
      <c r="P193" s="1" t="e">
        <f t="shared" ca="1" si="15"/>
        <v>#NUM!</v>
      </c>
    </row>
    <row r="194" spans="2:16" x14ac:dyDescent="0.3">
      <c r="B194" s="1">
        <v>172</v>
      </c>
      <c r="C194" s="1">
        <f t="shared" ca="1" si="16"/>
        <v>-2.2163703019432814</v>
      </c>
      <c r="D194" s="1" t="e">
        <f t="shared" ca="1" si="17"/>
        <v>#NUM!</v>
      </c>
      <c r="H194" s="1">
        <v>172</v>
      </c>
      <c r="I194" s="1">
        <f t="shared" ca="1" si="12"/>
        <v>-0.94402274683151621</v>
      </c>
      <c r="J194" s="1" t="e">
        <f t="shared" ca="1" si="13"/>
        <v>#NUM!</v>
      </c>
      <c r="N194" s="1">
        <v>172</v>
      </c>
      <c r="O194" s="1">
        <f t="shared" ca="1" si="14"/>
        <v>-0.37840698023192515</v>
      </c>
      <c r="P194" s="1" t="e">
        <f t="shared" ca="1" si="15"/>
        <v>#NUM!</v>
      </c>
    </row>
    <row r="195" spans="2:16" x14ac:dyDescent="0.3">
      <c r="B195" s="1">
        <v>173</v>
      </c>
      <c r="C195" s="1">
        <f t="shared" ca="1" si="16"/>
        <v>-0.98104820872329657</v>
      </c>
      <c r="D195" s="1" t="e">
        <f t="shared" ca="1" si="17"/>
        <v>#NUM!</v>
      </c>
      <c r="H195" s="1">
        <v>173</v>
      </c>
      <c r="I195" s="1">
        <f t="shared" ca="1" si="12"/>
        <v>-0.48156066068123726</v>
      </c>
      <c r="J195" s="1" t="e">
        <f t="shared" ca="1" si="13"/>
        <v>#NUM!</v>
      </c>
      <c r="N195" s="1">
        <v>173</v>
      </c>
      <c r="O195" s="1">
        <f t="shared" ca="1" si="14"/>
        <v>-0.29087121036036001</v>
      </c>
      <c r="P195" s="1" t="e">
        <f t="shared" ca="1" si="15"/>
        <v>#NUM!</v>
      </c>
    </row>
    <row r="196" spans="2:16" x14ac:dyDescent="0.3">
      <c r="B196" s="1">
        <v>174</v>
      </c>
      <c r="C196" s="1">
        <f t="shared" ca="1" si="16"/>
        <v>1.0943616418059694</v>
      </c>
      <c r="D196" s="1" t="e">
        <f t="shared" ca="1" si="17"/>
        <v>#NUM!</v>
      </c>
      <c r="H196" s="1">
        <v>174</v>
      </c>
      <c r="I196" s="1">
        <f t="shared" ca="1" si="12"/>
        <v>-4.2971760724141286E-2</v>
      </c>
      <c r="J196" s="1" t="e">
        <f t="shared" ca="1" si="13"/>
        <v>#NUM!</v>
      </c>
      <c r="N196" s="1">
        <v>174</v>
      </c>
      <c r="O196" s="1">
        <f t="shared" ca="1" si="14"/>
        <v>8.8509491644289895E-2</v>
      </c>
      <c r="P196" s="1" t="e">
        <f t="shared" ca="1" si="15"/>
        <v>#NUM!</v>
      </c>
    </row>
    <row r="197" spans="2:16" x14ac:dyDescent="0.3">
      <c r="B197" s="1">
        <v>175</v>
      </c>
      <c r="C197" s="1">
        <f t="shared" ca="1" si="16"/>
        <v>-0.84764740560768082</v>
      </c>
      <c r="D197" s="1" t="e">
        <f t="shared" ca="1" si="17"/>
        <v>#NUM!</v>
      </c>
      <c r="H197" s="1">
        <v>175</v>
      </c>
      <c r="I197" s="1">
        <f t="shared" ca="1" si="12"/>
        <v>-1.663409941131788</v>
      </c>
      <c r="J197" s="1" t="e">
        <f t="shared" ca="1" si="13"/>
        <v>#NUM!</v>
      </c>
      <c r="N197" s="1">
        <v>175</v>
      </c>
      <c r="O197" s="1">
        <f t="shared" ca="1" si="14"/>
        <v>0.29936194723411136</v>
      </c>
      <c r="P197" s="1" t="e">
        <f t="shared" ca="1" si="15"/>
        <v>#NUM!</v>
      </c>
    </row>
    <row r="198" spans="2:16" x14ac:dyDescent="0.3">
      <c r="B198" s="1">
        <v>176</v>
      </c>
      <c r="C198" s="1">
        <f t="shared" ca="1" si="16"/>
        <v>-0.36269895854653311</v>
      </c>
      <c r="D198" s="1" t="e">
        <f t="shared" ca="1" si="17"/>
        <v>#NUM!</v>
      </c>
      <c r="H198" s="1">
        <v>176</v>
      </c>
      <c r="I198" s="1">
        <f t="shared" ca="1" si="12"/>
        <v>-1.6282539368593776</v>
      </c>
      <c r="J198" s="1" t="e">
        <f t="shared" ca="1" si="13"/>
        <v>#NUM!</v>
      </c>
      <c r="N198" s="1">
        <v>176</v>
      </c>
      <c r="O198" s="1">
        <f t="shared" ca="1" si="14"/>
        <v>-0.84229409497735952</v>
      </c>
      <c r="P198" s="1" t="e">
        <f t="shared" ca="1" si="15"/>
        <v>#NUM!</v>
      </c>
    </row>
    <row r="199" spans="2:16" x14ac:dyDescent="0.3">
      <c r="B199" s="1">
        <v>177</v>
      </c>
      <c r="C199" s="1">
        <f t="shared" ca="1" si="16"/>
        <v>-1.2831914259952613</v>
      </c>
      <c r="D199" s="1" t="e">
        <f t="shared" ca="1" si="17"/>
        <v>#NUM!</v>
      </c>
      <c r="H199" s="1">
        <v>177</v>
      </c>
      <c r="I199" s="1">
        <f t="shared" ca="1" si="12"/>
        <v>-0.13361325274862507</v>
      </c>
      <c r="J199" s="1" t="e">
        <f t="shared" ca="1" si="13"/>
        <v>#NUM!</v>
      </c>
      <c r="N199" s="1">
        <v>177</v>
      </c>
      <c r="O199" s="1">
        <f t="shared" ca="1" si="14"/>
        <v>-0.34669690059188624</v>
      </c>
      <c r="P199" s="1" t="e">
        <f t="shared" ca="1" si="15"/>
        <v>#NUM!</v>
      </c>
    </row>
    <row r="200" spans="2:16" x14ac:dyDescent="0.3">
      <c r="B200" s="1">
        <v>178</v>
      </c>
      <c r="C200" s="1">
        <f t="shared" ca="1" si="16"/>
        <v>1.2385670764201464</v>
      </c>
      <c r="D200" s="1" t="e">
        <f t="shared" ca="1" si="17"/>
        <v>#NUM!</v>
      </c>
      <c r="H200" s="1">
        <v>178</v>
      </c>
      <c r="I200" s="1">
        <f t="shared" ca="1" si="12"/>
        <v>1.7567090364967219</v>
      </c>
      <c r="J200" s="1" t="e">
        <f t="shared" ca="1" si="13"/>
        <v>#NUM!</v>
      </c>
      <c r="N200" s="1">
        <v>178</v>
      </c>
      <c r="O200" s="1">
        <f t="shared" ca="1" si="14"/>
        <v>2.0886698067066423</v>
      </c>
      <c r="P200" s="1" t="e">
        <f t="shared" ca="1" si="15"/>
        <v>#NUM!</v>
      </c>
    </row>
    <row r="201" spans="2:16" x14ac:dyDescent="0.3">
      <c r="B201" s="1">
        <v>179</v>
      </c>
      <c r="C201" s="1">
        <f t="shared" ca="1" si="16"/>
        <v>-0.18985710535740483</v>
      </c>
      <c r="D201" s="1" t="e">
        <f t="shared" ca="1" si="17"/>
        <v>#NUM!</v>
      </c>
      <c r="H201" s="1">
        <v>179</v>
      </c>
      <c r="I201" s="1">
        <f t="shared" ca="1" si="12"/>
        <v>-0.31976455111428753</v>
      </c>
      <c r="J201" s="1" t="e">
        <f t="shared" ca="1" si="13"/>
        <v>#NUM!</v>
      </c>
      <c r="N201" s="1">
        <v>179</v>
      </c>
      <c r="O201" s="1">
        <f t="shared" ca="1" si="14"/>
        <v>0.13595667720656307</v>
      </c>
      <c r="P201" s="1" t="e">
        <f t="shared" ca="1" si="15"/>
        <v>#NUM!</v>
      </c>
    </row>
    <row r="202" spans="2:16" x14ac:dyDescent="0.3">
      <c r="B202" s="1">
        <v>180</v>
      </c>
      <c r="C202" s="1">
        <f t="shared" ca="1" si="16"/>
        <v>-0.90723458313913996</v>
      </c>
      <c r="D202" s="1" t="e">
        <f t="shared" ca="1" si="17"/>
        <v>#NUM!</v>
      </c>
      <c r="H202" s="1">
        <v>180</v>
      </c>
      <c r="I202" s="1">
        <f t="shared" ca="1" si="12"/>
        <v>-0.19356392103409154</v>
      </c>
      <c r="J202" s="1" t="e">
        <f t="shared" ca="1" si="13"/>
        <v>#NUM!</v>
      </c>
      <c r="N202" s="1">
        <v>180</v>
      </c>
      <c r="O202" s="1">
        <f t="shared" ca="1" si="14"/>
        <v>0.9657642222571029</v>
      </c>
      <c r="P202" s="1" t="e">
        <f t="shared" ca="1" si="15"/>
        <v>#NUM!</v>
      </c>
    </row>
    <row r="203" spans="2:16" x14ac:dyDescent="0.3">
      <c r="B203" s="1">
        <v>181</v>
      </c>
      <c r="C203" s="1">
        <f t="shared" ca="1" si="16"/>
        <v>0.91341139527922022</v>
      </c>
      <c r="D203" s="1" t="e">
        <f t="shared" ca="1" si="17"/>
        <v>#NUM!</v>
      </c>
      <c r="H203" s="1">
        <v>181</v>
      </c>
      <c r="I203" s="1">
        <f t="shared" ca="1" si="12"/>
        <v>-0.34430367675263185</v>
      </c>
      <c r="J203" s="1" t="e">
        <f t="shared" ca="1" si="13"/>
        <v>#NUM!</v>
      </c>
      <c r="N203" s="1">
        <v>181</v>
      </c>
      <c r="O203" s="1">
        <f t="shared" ca="1" si="14"/>
        <v>-0.30354364550542895</v>
      </c>
      <c r="P203" s="1" t="e">
        <f t="shared" ca="1" si="15"/>
        <v>#NUM!</v>
      </c>
    </row>
    <row r="204" spans="2:16" x14ac:dyDescent="0.3">
      <c r="B204" s="1">
        <v>182</v>
      </c>
      <c r="C204" s="1">
        <f t="shared" ca="1" si="16"/>
        <v>4.2549337669636998E-2</v>
      </c>
      <c r="D204" s="1" t="e">
        <f t="shared" ca="1" si="17"/>
        <v>#NUM!</v>
      </c>
      <c r="H204" s="1">
        <v>182</v>
      </c>
      <c r="I204" s="1">
        <f t="shared" ca="1" si="12"/>
        <v>-0.35083798730814669</v>
      </c>
      <c r="J204" s="1" t="e">
        <f t="shared" ca="1" si="13"/>
        <v>#NUM!</v>
      </c>
      <c r="N204" s="1">
        <v>182</v>
      </c>
      <c r="O204" s="1">
        <f t="shared" ca="1" si="14"/>
        <v>-1.3592337744195284</v>
      </c>
      <c r="P204" s="1" t="e">
        <f t="shared" ca="1" si="15"/>
        <v>#NUM!</v>
      </c>
    </row>
    <row r="205" spans="2:16" x14ac:dyDescent="0.3">
      <c r="B205" s="1">
        <v>183</v>
      </c>
      <c r="C205" s="1">
        <f t="shared" ca="1" si="16"/>
        <v>-0.46825012436041463</v>
      </c>
      <c r="D205" s="1" t="e">
        <f t="shared" ca="1" si="17"/>
        <v>#NUM!</v>
      </c>
      <c r="H205" s="1">
        <v>183</v>
      </c>
      <c r="I205" s="1">
        <f t="shared" ca="1" si="12"/>
        <v>-0.55182612866990766</v>
      </c>
      <c r="J205" s="1" t="e">
        <f t="shared" ca="1" si="13"/>
        <v>#NUM!</v>
      </c>
      <c r="N205" s="1">
        <v>183</v>
      </c>
      <c r="O205" s="1">
        <f t="shared" ca="1" si="14"/>
        <v>0.16947677699268698</v>
      </c>
      <c r="P205" s="1" t="e">
        <f t="shared" ca="1" si="15"/>
        <v>#NUM!</v>
      </c>
    </row>
    <row r="206" spans="2:16" x14ac:dyDescent="0.3">
      <c r="B206" s="1">
        <v>184</v>
      </c>
      <c r="C206" s="1">
        <f t="shared" ca="1" si="16"/>
        <v>-0.51898178739589329</v>
      </c>
      <c r="D206" s="1" t="e">
        <f t="shared" ca="1" si="17"/>
        <v>#NUM!</v>
      </c>
      <c r="H206" s="1">
        <v>184</v>
      </c>
      <c r="I206" s="1">
        <f t="shared" ca="1" si="12"/>
        <v>-0.36222703832788994</v>
      </c>
      <c r="J206" s="1" t="e">
        <f t="shared" ca="1" si="13"/>
        <v>#NUM!</v>
      </c>
      <c r="N206" s="1">
        <v>184</v>
      </c>
      <c r="O206" s="1">
        <f t="shared" ca="1" si="14"/>
        <v>-8.7999155472418183E-2</v>
      </c>
      <c r="P206" s="1" t="e">
        <f t="shared" ca="1" si="15"/>
        <v>#NUM!</v>
      </c>
    </row>
    <row r="207" spans="2:16" x14ac:dyDescent="0.3">
      <c r="B207" s="1">
        <v>185</v>
      </c>
      <c r="C207" s="1">
        <f t="shared" ca="1" si="16"/>
        <v>-0.57528912102686958</v>
      </c>
      <c r="D207" s="1" t="e">
        <f t="shared" ca="1" si="17"/>
        <v>#NUM!</v>
      </c>
      <c r="H207" s="1">
        <v>185</v>
      </c>
      <c r="I207" s="1">
        <f t="shared" ca="1" si="12"/>
        <v>-1.4120571501542503</v>
      </c>
      <c r="J207" s="1" t="e">
        <f t="shared" ca="1" si="13"/>
        <v>#NUM!</v>
      </c>
      <c r="N207" s="1">
        <v>185</v>
      </c>
      <c r="O207" s="1">
        <f t="shared" ca="1" si="14"/>
        <v>0.71173990774967688</v>
      </c>
      <c r="P207" s="1" t="e">
        <f t="shared" ca="1" si="15"/>
        <v>#NUM!</v>
      </c>
    </row>
    <row r="208" spans="2:16" x14ac:dyDescent="0.3">
      <c r="B208" s="1">
        <v>186</v>
      </c>
      <c r="C208" s="1">
        <f t="shared" ca="1" si="16"/>
        <v>0.51128328805827838</v>
      </c>
      <c r="D208" s="1" t="e">
        <f t="shared" ca="1" si="17"/>
        <v>#NUM!</v>
      </c>
      <c r="H208" s="1">
        <v>186</v>
      </c>
      <c r="I208" s="1">
        <f t="shared" ca="1" si="12"/>
        <v>-0.40860953060992461</v>
      </c>
      <c r="J208" s="1" t="e">
        <f t="shared" ca="1" si="13"/>
        <v>#NUM!</v>
      </c>
      <c r="N208" s="1">
        <v>186</v>
      </c>
      <c r="O208" s="1">
        <f t="shared" ca="1" si="14"/>
        <v>-1.1950392048053744</v>
      </c>
      <c r="P208" s="1" t="e">
        <f t="shared" ca="1" si="15"/>
        <v>#NUM!</v>
      </c>
    </row>
    <row r="209" spans="2:16" x14ac:dyDescent="0.3">
      <c r="B209" s="1">
        <v>187</v>
      </c>
      <c r="C209" s="1">
        <f t="shared" ca="1" si="16"/>
        <v>0.28242684416994313</v>
      </c>
      <c r="D209" s="1" t="e">
        <f t="shared" ca="1" si="17"/>
        <v>#NUM!</v>
      </c>
      <c r="H209" s="1">
        <v>187</v>
      </c>
      <c r="I209" s="1">
        <f t="shared" ca="1" si="12"/>
        <v>0.94701260730510262</v>
      </c>
      <c r="J209" s="1" t="e">
        <f t="shared" ca="1" si="13"/>
        <v>#NUM!</v>
      </c>
      <c r="N209" s="1">
        <v>187</v>
      </c>
      <c r="O209" s="1">
        <f t="shared" ca="1" si="14"/>
        <v>-1.3720142863802238</v>
      </c>
      <c r="P209" s="1" t="e">
        <f t="shared" ca="1" si="15"/>
        <v>#NUM!</v>
      </c>
    </row>
    <row r="210" spans="2:16" x14ac:dyDescent="0.3">
      <c r="B210" s="1">
        <v>188</v>
      </c>
      <c r="C210" s="1">
        <f t="shared" ca="1" si="16"/>
        <v>1.6058882584177216</v>
      </c>
      <c r="D210" s="1" t="e">
        <f t="shared" ca="1" si="17"/>
        <v>#NUM!</v>
      </c>
      <c r="H210" s="1">
        <v>188</v>
      </c>
      <c r="I210" s="1">
        <f t="shared" ca="1" si="12"/>
        <v>1.4665437135808086</v>
      </c>
      <c r="J210" s="1" t="e">
        <f t="shared" ca="1" si="13"/>
        <v>#NUM!</v>
      </c>
      <c r="N210" s="1">
        <v>188</v>
      </c>
      <c r="O210" s="1">
        <f t="shared" ca="1" si="14"/>
        <v>0.84391091523290396</v>
      </c>
      <c r="P210" s="1" t="e">
        <f t="shared" ca="1" si="15"/>
        <v>#NUM!</v>
      </c>
    </row>
    <row r="211" spans="2:16" x14ac:dyDescent="0.3">
      <c r="B211" s="1">
        <v>189</v>
      </c>
      <c r="C211" s="1">
        <f t="shared" ca="1" si="16"/>
        <v>1.0648641592515637</v>
      </c>
      <c r="D211" s="1" t="e">
        <f t="shared" ca="1" si="17"/>
        <v>#NUM!</v>
      </c>
      <c r="H211" s="1">
        <v>189</v>
      </c>
      <c r="I211" s="1">
        <f t="shared" ca="1" si="12"/>
        <v>0.3998978366249954</v>
      </c>
      <c r="J211" s="1" t="e">
        <f t="shared" ca="1" si="13"/>
        <v>#NUM!</v>
      </c>
      <c r="N211" s="1">
        <v>189</v>
      </c>
      <c r="O211" s="1">
        <f t="shared" ca="1" si="14"/>
        <v>1.3995726290141297</v>
      </c>
      <c r="P211" s="1" t="e">
        <f t="shared" ca="1" si="15"/>
        <v>#NUM!</v>
      </c>
    </row>
    <row r="212" spans="2:16" x14ac:dyDescent="0.3">
      <c r="B212" s="1">
        <v>190</v>
      </c>
      <c r="C212" s="1">
        <f t="shared" ca="1" si="16"/>
        <v>1.8123648788770326</v>
      </c>
      <c r="D212" s="1" t="e">
        <f t="shared" ca="1" si="17"/>
        <v>#NUM!</v>
      </c>
      <c r="H212" s="1">
        <v>190</v>
      </c>
      <c r="I212" s="1">
        <f t="shared" ca="1" si="12"/>
        <v>2.0758220420148845</v>
      </c>
      <c r="J212" s="1" t="e">
        <f t="shared" ca="1" si="13"/>
        <v>#NUM!</v>
      </c>
      <c r="N212" s="1">
        <v>190</v>
      </c>
      <c r="O212" s="1">
        <f t="shared" ca="1" si="14"/>
        <v>-0.63642534647347559</v>
      </c>
      <c r="P212" s="1" t="e">
        <f t="shared" ca="1" si="15"/>
        <v>#NUM!</v>
      </c>
    </row>
    <row r="213" spans="2:16" x14ac:dyDescent="0.3">
      <c r="B213" s="1">
        <v>191</v>
      </c>
      <c r="C213" s="1">
        <f t="shared" ca="1" si="16"/>
        <v>0.90524956916459853</v>
      </c>
      <c r="D213" s="1" t="e">
        <f t="shared" ca="1" si="17"/>
        <v>#NUM!</v>
      </c>
      <c r="H213" s="1">
        <v>191</v>
      </c>
      <c r="I213" s="1">
        <f t="shared" ca="1" si="12"/>
        <v>-0.58339552969568265</v>
      </c>
      <c r="J213" s="1" t="e">
        <f t="shared" ca="1" si="13"/>
        <v>#NUM!</v>
      </c>
      <c r="N213" s="1">
        <v>191</v>
      </c>
      <c r="O213" s="1">
        <f t="shared" ca="1" si="14"/>
        <v>-0.46537355795091806</v>
      </c>
      <c r="P213" s="1" t="e">
        <f t="shared" ca="1" si="15"/>
        <v>#NUM!</v>
      </c>
    </row>
    <row r="214" spans="2:16" x14ac:dyDescent="0.3">
      <c r="B214" s="1">
        <v>192</v>
      </c>
      <c r="C214" s="1">
        <f t="shared" ca="1" si="16"/>
        <v>-0.86023660710263694</v>
      </c>
      <c r="D214" s="1" t="e">
        <f t="shared" ca="1" si="17"/>
        <v>#NUM!</v>
      </c>
      <c r="H214" s="1">
        <v>192</v>
      </c>
      <c r="I214" s="1">
        <f t="shared" ca="1" si="12"/>
        <v>-2.8166675117909754E-2</v>
      </c>
      <c r="J214" s="1" t="e">
        <f t="shared" ca="1" si="13"/>
        <v>#NUM!</v>
      </c>
      <c r="N214" s="1">
        <v>192</v>
      </c>
      <c r="O214" s="1">
        <f t="shared" ca="1" si="14"/>
        <v>3.8401546883938681E-2</v>
      </c>
      <c r="P214" s="1" t="e">
        <f t="shared" ca="1" si="15"/>
        <v>#NUM!</v>
      </c>
    </row>
    <row r="215" spans="2:16" x14ac:dyDescent="0.3">
      <c r="B215" s="1">
        <v>193</v>
      </c>
      <c r="C215" s="1">
        <f t="shared" ca="1" si="16"/>
        <v>-5.036244029322412E-2</v>
      </c>
      <c r="D215" s="1" t="e">
        <f t="shared" ca="1" si="17"/>
        <v>#NUM!</v>
      </c>
      <c r="H215" s="1">
        <v>193</v>
      </c>
      <c r="I215" s="1">
        <f t="shared" ref="I215:I278" ca="1" si="18">_xlfn.NORM.INV(RAND(),0,1)</f>
        <v>0.89095814572859477</v>
      </c>
      <c r="J215" s="1" t="e">
        <f t="shared" ref="J215:J278" ca="1" si="19">$J$9*I215+_xlfn.NORM.INV(RAND(),0,$J$8)</f>
        <v>#NUM!</v>
      </c>
      <c r="N215" s="1">
        <v>193</v>
      </c>
      <c r="O215" s="1">
        <f t="shared" ref="O215:O278" ca="1" si="20">_xlfn.NORM.INV(RAND(),0,1)</f>
        <v>-0.46801761934536323</v>
      </c>
      <c r="P215" s="1" t="e">
        <f t="shared" ref="P215:P278" ca="1" si="21">$P$9*O215+_xlfn.NORM.INV(RAND(),0,$P$8)</f>
        <v>#NUM!</v>
      </c>
    </row>
    <row r="216" spans="2:16" x14ac:dyDescent="0.3">
      <c r="B216" s="1">
        <v>194</v>
      </c>
      <c r="C216" s="1">
        <f t="shared" ref="C216:C279" ca="1" si="22">_xlfn.NORM.INV(RAND(),0,1)</f>
        <v>0.80589248392837265</v>
      </c>
      <c r="D216" s="1" t="e">
        <f t="shared" ref="D216:D279" ca="1" si="23">$D$9*C216+_xlfn.NORM.INV(RAND(),0,$D$8)</f>
        <v>#NUM!</v>
      </c>
      <c r="H216" s="1">
        <v>194</v>
      </c>
      <c r="I216" s="1">
        <f t="shared" ca="1" si="18"/>
        <v>0.31325440010236721</v>
      </c>
      <c r="J216" s="1" t="e">
        <f t="shared" ca="1" si="19"/>
        <v>#NUM!</v>
      </c>
      <c r="N216" s="1">
        <v>194</v>
      </c>
      <c r="O216" s="1">
        <f t="shared" ca="1" si="20"/>
        <v>-1.3192192579036301</v>
      </c>
      <c r="P216" s="1" t="e">
        <f t="shared" ca="1" si="21"/>
        <v>#NUM!</v>
      </c>
    </row>
    <row r="217" spans="2:16" x14ac:dyDescent="0.3">
      <c r="B217" s="1">
        <v>195</v>
      </c>
      <c r="C217" s="1">
        <f t="shared" ca="1" si="22"/>
        <v>0.67525935700401218</v>
      </c>
      <c r="D217" s="1" t="e">
        <f t="shared" ca="1" si="23"/>
        <v>#NUM!</v>
      </c>
      <c r="H217" s="1">
        <v>195</v>
      </c>
      <c r="I217" s="1">
        <f t="shared" ca="1" si="18"/>
        <v>-0.40986948146015018</v>
      </c>
      <c r="J217" s="1" t="e">
        <f t="shared" ca="1" si="19"/>
        <v>#NUM!</v>
      </c>
      <c r="N217" s="1">
        <v>195</v>
      </c>
      <c r="O217" s="1">
        <f t="shared" ca="1" si="20"/>
        <v>0.43889960683015045</v>
      </c>
      <c r="P217" s="1" t="e">
        <f t="shared" ca="1" si="21"/>
        <v>#NUM!</v>
      </c>
    </row>
    <row r="218" spans="2:16" x14ac:dyDescent="0.3">
      <c r="B218" s="1">
        <v>196</v>
      </c>
      <c r="C218" s="1">
        <f t="shared" ca="1" si="22"/>
        <v>1.4540489353029375E-2</v>
      </c>
      <c r="D218" s="1" t="e">
        <f t="shared" ca="1" si="23"/>
        <v>#NUM!</v>
      </c>
      <c r="H218" s="1">
        <v>196</v>
      </c>
      <c r="I218" s="1">
        <f t="shared" ca="1" si="18"/>
        <v>2.2253191457991934</v>
      </c>
      <c r="J218" s="1" t="e">
        <f t="shared" ca="1" si="19"/>
        <v>#NUM!</v>
      </c>
      <c r="N218" s="1">
        <v>196</v>
      </c>
      <c r="O218" s="1">
        <f t="shared" ca="1" si="20"/>
        <v>-0.25367540708355557</v>
      </c>
      <c r="P218" s="1" t="e">
        <f t="shared" ca="1" si="21"/>
        <v>#NUM!</v>
      </c>
    </row>
    <row r="219" spans="2:16" x14ac:dyDescent="0.3">
      <c r="B219" s="1">
        <v>197</v>
      </c>
      <c r="C219" s="1">
        <f t="shared" ca="1" si="22"/>
        <v>-0.40678242904324935</v>
      </c>
      <c r="D219" s="1" t="e">
        <f t="shared" ca="1" si="23"/>
        <v>#NUM!</v>
      </c>
      <c r="H219" s="1">
        <v>197</v>
      </c>
      <c r="I219" s="1">
        <f t="shared" ca="1" si="18"/>
        <v>-0.75109531674074836</v>
      </c>
      <c r="J219" s="1" t="e">
        <f t="shared" ca="1" si="19"/>
        <v>#NUM!</v>
      </c>
      <c r="N219" s="1">
        <v>197</v>
      </c>
      <c r="O219" s="1">
        <f t="shared" ca="1" si="20"/>
        <v>0.52915474257366779</v>
      </c>
      <c r="P219" s="1" t="e">
        <f t="shared" ca="1" si="21"/>
        <v>#NUM!</v>
      </c>
    </row>
    <row r="220" spans="2:16" x14ac:dyDescent="0.3">
      <c r="B220" s="1">
        <v>198</v>
      </c>
      <c r="C220" s="1">
        <f t="shared" ca="1" si="22"/>
        <v>-1.3361396633822502</v>
      </c>
      <c r="D220" s="1" t="e">
        <f t="shared" ca="1" si="23"/>
        <v>#NUM!</v>
      </c>
      <c r="H220" s="1">
        <v>198</v>
      </c>
      <c r="I220" s="1">
        <f t="shared" ca="1" si="18"/>
        <v>0.89345459559710516</v>
      </c>
      <c r="J220" s="1" t="e">
        <f t="shared" ca="1" si="19"/>
        <v>#NUM!</v>
      </c>
      <c r="N220" s="1">
        <v>198</v>
      </c>
      <c r="O220" s="1">
        <f t="shared" ca="1" si="20"/>
        <v>0.1062190973316018</v>
      </c>
      <c r="P220" s="1" t="e">
        <f t="shared" ca="1" si="21"/>
        <v>#NUM!</v>
      </c>
    </row>
    <row r="221" spans="2:16" x14ac:dyDescent="0.3">
      <c r="B221" s="1">
        <v>199</v>
      </c>
      <c r="C221" s="1">
        <f t="shared" ca="1" si="22"/>
        <v>0.34701182297449279</v>
      </c>
      <c r="D221" s="1" t="e">
        <f t="shared" ca="1" si="23"/>
        <v>#NUM!</v>
      </c>
      <c r="H221" s="1">
        <v>199</v>
      </c>
      <c r="I221" s="1">
        <f t="shared" ca="1" si="18"/>
        <v>0.56525005011066665</v>
      </c>
      <c r="J221" s="1" t="e">
        <f t="shared" ca="1" si="19"/>
        <v>#NUM!</v>
      </c>
      <c r="N221" s="1">
        <v>199</v>
      </c>
      <c r="O221" s="1">
        <f t="shared" ca="1" si="20"/>
        <v>-0.52696098755962051</v>
      </c>
      <c r="P221" s="1" t="e">
        <f t="shared" ca="1" si="21"/>
        <v>#NUM!</v>
      </c>
    </row>
    <row r="222" spans="2:16" x14ac:dyDescent="0.3">
      <c r="B222" s="1">
        <v>200</v>
      </c>
      <c r="C222" s="1">
        <f t="shared" ca="1" si="22"/>
        <v>-1.0448007939994608</v>
      </c>
      <c r="D222" s="1" t="e">
        <f t="shared" ca="1" si="23"/>
        <v>#NUM!</v>
      </c>
      <c r="H222" s="1">
        <v>200</v>
      </c>
      <c r="I222" s="1">
        <f t="shared" ca="1" si="18"/>
        <v>0.41219649522071466</v>
      </c>
      <c r="J222" s="1" t="e">
        <f t="shared" ca="1" si="19"/>
        <v>#NUM!</v>
      </c>
      <c r="N222" s="1">
        <v>200</v>
      </c>
      <c r="O222" s="1">
        <f t="shared" ca="1" si="20"/>
        <v>-1.1398250674493247</v>
      </c>
      <c r="P222" s="1" t="e">
        <f t="shared" ca="1" si="21"/>
        <v>#NUM!</v>
      </c>
    </row>
    <row r="223" spans="2:16" x14ac:dyDescent="0.3">
      <c r="B223" s="1">
        <v>201</v>
      </c>
      <c r="C223" s="1">
        <f t="shared" ca="1" si="22"/>
        <v>-0.15918566985303048</v>
      </c>
      <c r="D223" s="1" t="e">
        <f t="shared" ca="1" si="23"/>
        <v>#NUM!</v>
      </c>
      <c r="H223" s="1">
        <v>201</v>
      </c>
      <c r="I223" s="1">
        <f t="shared" ca="1" si="18"/>
        <v>-6.5460712074727426E-3</v>
      </c>
      <c r="J223" s="1" t="e">
        <f t="shared" ca="1" si="19"/>
        <v>#NUM!</v>
      </c>
      <c r="N223" s="1">
        <v>201</v>
      </c>
      <c r="O223" s="1">
        <f t="shared" ca="1" si="20"/>
        <v>0.61970749798139146</v>
      </c>
      <c r="P223" s="1" t="e">
        <f t="shared" ca="1" si="21"/>
        <v>#NUM!</v>
      </c>
    </row>
    <row r="224" spans="2:16" x14ac:dyDescent="0.3">
      <c r="B224" s="1">
        <v>202</v>
      </c>
      <c r="C224" s="1">
        <f t="shared" ca="1" si="22"/>
        <v>1.3598134785426179</v>
      </c>
      <c r="D224" s="1" t="e">
        <f t="shared" ca="1" si="23"/>
        <v>#NUM!</v>
      </c>
      <c r="H224" s="1">
        <v>202</v>
      </c>
      <c r="I224" s="1">
        <f t="shared" ca="1" si="18"/>
        <v>0.52520091099262112</v>
      </c>
      <c r="J224" s="1" t="e">
        <f t="shared" ca="1" si="19"/>
        <v>#NUM!</v>
      </c>
      <c r="N224" s="1">
        <v>202</v>
      </c>
      <c r="O224" s="1">
        <f t="shared" ca="1" si="20"/>
        <v>6.6038647150572477E-2</v>
      </c>
      <c r="P224" s="1" t="e">
        <f t="shared" ca="1" si="21"/>
        <v>#NUM!</v>
      </c>
    </row>
    <row r="225" spans="2:16" x14ac:dyDescent="0.3">
      <c r="B225" s="1">
        <v>203</v>
      </c>
      <c r="C225" s="1">
        <f t="shared" ca="1" si="22"/>
        <v>0.34854285344284902</v>
      </c>
      <c r="D225" s="1" t="e">
        <f t="shared" ca="1" si="23"/>
        <v>#NUM!</v>
      </c>
      <c r="H225" s="1">
        <v>203</v>
      </c>
      <c r="I225" s="1">
        <f t="shared" ca="1" si="18"/>
        <v>-0.42437543344648559</v>
      </c>
      <c r="J225" s="1" t="e">
        <f t="shared" ca="1" si="19"/>
        <v>#NUM!</v>
      </c>
      <c r="N225" s="1">
        <v>203</v>
      </c>
      <c r="O225" s="1">
        <f t="shared" ca="1" si="20"/>
        <v>-0.4035028919603475</v>
      </c>
      <c r="P225" s="1" t="e">
        <f t="shared" ca="1" si="21"/>
        <v>#NUM!</v>
      </c>
    </row>
    <row r="226" spans="2:16" x14ac:dyDescent="0.3">
      <c r="B226" s="1">
        <v>204</v>
      </c>
      <c r="C226" s="1">
        <f t="shared" ca="1" si="22"/>
        <v>-0.82749992915978599</v>
      </c>
      <c r="D226" s="1" t="e">
        <f t="shared" ca="1" si="23"/>
        <v>#NUM!</v>
      </c>
      <c r="H226" s="1">
        <v>204</v>
      </c>
      <c r="I226" s="1">
        <f t="shared" ca="1" si="18"/>
        <v>0.2382107736411673</v>
      </c>
      <c r="J226" s="1" t="e">
        <f t="shared" ca="1" si="19"/>
        <v>#NUM!</v>
      </c>
      <c r="N226" s="1">
        <v>204</v>
      </c>
      <c r="O226" s="1">
        <f t="shared" ca="1" si="20"/>
        <v>-0.46846530095316175</v>
      </c>
      <c r="P226" s="1" t="e">
        <f t="shared" ca="1" si="21"/>
        <v>#NUM!</v>
      </c>
    </row>
    <row r="227" spans="2:16" x14ac:dyDescent="0.3">
      <c r="B227" s="1">
        <v>205</v>
      </c>
      <c r="C227" s="1">
        <f t="shared" ca="1" si="22"/>
        <v>-1.1905684113331243</v>
      </c>
      <c r="D227" s="1" t="e">
        <f t="shared" ca="1" si="23"/>
        <v>#NUM!</v>
      </c>
      <c r="H227" s="1">
        <v>205</v>
      </c>
      <c r="I227" s="1">
        <f t="shared" ca="1" si="18"/>
        <v>0.2629039920469865</v>
      </c>
      <c r="J227" s="1" t="e">
        <f t="shared" ca="1" si="19"/>
        <v>#NUM!</v>
      </c>
      <c r="N227" s="1">
        <v>205</v>
      </c>
      <c r="O227" s="1">
        <f t="shared" ca="1" si="20"/>
        <v>-1.9684297686196048</v>
      </c>
      <c r="P227" s="1" t="e">
        <f t="shared" ca="1" si="21"/>
        <v>#NUM!</v>
      </c>
    </row>
    <row r="228" spans="2:16" x14ac:dyDescent="0.3">
      <c r="B228" s="1">
        <v>206</v>
      </c>
      <c r="C228" s="1">
        <f t="shared" ca="1" si="22"/>
        <v>0.10202913576262269</v>
      </c>
      <c r="D228" s="1" t="e">
        <f t="shared" ca="1" si="23"/>
        <v>#NUM!</v>
      </c>
      <c r="H228" s="1">
        <v>206</v>
      </c>
      <c r="I228" s="1">
        <f t="shared" ca="1" si="18"/>
        <v>-0.23807621666184992</v>
      </c>
      <c r="J228" s="1" t="e">
        <f t="shared" ca="1" si="19"/>
        <v>#NUM!</v>
      </c>
      <c r="N228" s="1">
        <v>206</v>
      </c>
      <c r="O228" s="1">
        <f t="shared" ca="1" si="20"/>
        <v>1.7380487061626004</v>
      </c>
      <c r="P228" s="1" t="e">
        <f t="shared" ca="1" si="21"/>
        <v>#NUM!</v>
      </c>
    </row>
    <row r="229" spans="2:16" x14ac:dyDescent="0.3">
      <c r="B229" s="1">
        <v>207</v>
      </c>
      <c r="C229" s="1">
        <f t="shared" ca="1" si="22"/>
        <v>-0.46081847984250912</v>
      </c>
      <c r="D229" s="1" t="e">
        <f t="shared" ca="1" si="23"/>
        <v>#NUM!</v>
      </c>
      <c r="H229" s="1">
        <v>207</v>
      </c>
      <c r="I229" s="1">
        <f t="shared" ca="1" si="18"/>
        <v>1.5490664150562194</v>
      </c>
      <c r="J229" s="1" t="e">
        <f t="shared" ca="1" si="19"/>
        <v>#NUM!</v>
      </c>
      <c r="N229" s="1">
        <v>207</v>
      </c>
      <c r="O229" s="1">
        <f t="shared" ca="1" si="20"/>
        <v>0.35825262058287399</v>
      </c>
      <c r="P229" s="1" t="e">
        <f t="shared" ca="1" si="21"/>
        <v>#NUM!</v>
      </c>
    </row>
    <row r="230" spans="2:16" x14ac:dyDescent="0.3">
      <c r="B230" s="1">
        <v>208</v>
      </c>
      <c r="C230" s="1">
        <f t="shared" ca="1" si="22"/>
        <v>0.6162685822490902</v>
      </c>
      <c r="D230" s="1" t="e">
        <f t="shared" ca="1" si="23"/>
        <v>#NUM!</v>
      </c>
      <c r="H230" s="1">
        <v>208</v>
      </c>
      <c r="I230" s="1">
        <f t="shared" ca="1" si="18"/>
        <v>0.21419008386726424</v>
      </c>
      <c r="J230" s="1" t="e">
        <f t="shared" ca="1" si="19"/>
        <v>#NUM!</v>
      </c>
      <c r="N230" s="1">
        <v>208</v>
      </c>
      <c r="O230" s="1">
        <f t="shared" ca="1" si="20"/>
        <v>-4.1632825806636922E-2</v>
      </c>
      <c r="P230" s="1" t="e">
        <f t="shared" ca="1" si="21"/>
        <v>#NUM!</v>
      </c>
    </row>
    <row r="231" spans="2:16" x14ac:dyDescent="0.3">
      <c r="B231" s="1">
        <v>209</v>
      </c>
      <c r="C231" s="1">
        <f t="shared" ca="1" si="22"/>
        <v>-0.12756614998966587</v>
      </c>
      <c r="D231" s="1" t="e">
        <f t="shared" ca="1" si="23"/>
        <v>#NUM!</v>
      </c>
      <c r="H231" s="1">
        <v>209</v>
      </c>
      <c r="I231" s="1">
        <f t="shared" ca="1" si="18"/>
        <v>2.093235129603995</v>
      </c>
      <c r="J231" s="1" t="e">
        <f t="shared" ca="1" si="19"/>
        <v>#NUM!</v>
      </c>
      <c r="N231" s="1">
        <v>209</v>
      </c>
      <c r="O231" s="1">
        <f t="shared" ca="1" si="20"/>
        <v>-1.0981111872646383</v>
      </c>
      <c r="P231" s="1" t="e">
        <f t="shared" ca="1" si="21"/>
        <v>#NUM!</v>
      </c>
    </row>
    <row r="232" spans="2:16" x14ac:dyDescent="0.3">
      <c r="B232" s="1">
        <v>210</v>
      </c>
      <c r="C232" s="1">
        <f t="shared" ca="1" si="22"/>
        <v>0.63698857577112233</v>
      </c>
      <c r="D232" s="1" t="e">
        <f t="shared" ca="1" si="23"/>
        <v>#NUM!</v>
      </c>
      <c r="H232" s="1">
        <v>210</v>
      </c>
      <c r="I232" s="1">
        <f t="shared" ca="1" si="18"/>
        <v>-0.50437778565685032</v>
      </c>
      <c r="J232" s="1" t="e">
        <f t="shared" ca="1" si="19"/>
        <v>#NUM!</v>
      </c>
      <c r="N232" s="1">
        <v>210</v>
      </c>
      <c r="O232" s="1">
        <f t="shared" ca="1" si="20"/>
        <v>1.734114757239128</v>
      </c>
      <c r="P232" s="1" t="e">
        <f t="shared" ca="1" si="21"/>
        <v>#NUM!</v>
      </c>
    </row>
    <row r="233" spans="2:16" x14ac:dyDescent="0.3">
      <c r="B233" s="1">
        <v>211</v>
      </c>
      <c r="C233" s="1">
        <f t="shared" ca="1" si="22"/>
        <v>0.44993811730171102</v>
      </c>
      <c r="D233" s="1" t="e">
        <f t="shared" ca="1" si="23"/>
        <v>#NUM!</v>
      </c>
      <c r="H233" s="1">
        <v>211</v>
      </c>
      <c r="I233" s="1">
        <f t="shared" ca="1" si="18"/>
        <v>0.34609209052319884</v>
      </c>
      <c r="J233" s="1" t="e">
        <f t="shared" ca="1" si="19"/>
        <v>#NUM!</v>
      </c>
      <c r="N233" s="1">
        <v>211</v>
      </c>
      <c r="O233" s="1">
        <f t="shared" ca="1" si="20"/>
        <v>-1.5166800227964159</v>
      </c>
      <c r="P233" s="1" t="e">
        <f t="shared" ca="1" si="21"/>
        <v>#NUM!</v>
      </c>
    </row>
    <row r="234" spans="2:16" x14ac:dyDescent="0.3">
      <c r="B234" s="1">
        <v>212</v>
      </c>
      <c r="C234" s="1">
        <f t="shared" ca="1" si="22"/>
        <v>-0.92332512518403598</v>
      </c>
      <c r="D234" s="1" t="e">
        <f t="shared" ca="1" si="23"/>
        <v>#NUM!</v>
      </c>
      <c r="H234" s="1">
        <v>212</v>
      </c>
      <c r="I234" s="1">
        <f t="shared" ca="1" si="18"/>
        <v>-0.80376184035365061</v>
      </c>
      <c r="J234" s="1" t="e">
        <f t="shared" ca="1" si="19"/>
        <v>#NUM!</v>
      </c>
      <c r="N234" s="1">
        <v>212</v>
      </c>
      <c r="O234" s="1">
        <f t="shared" ca="1" si="20"/>
        <v>0.70847619162715092</v>
      </c>
      <c r="P234" s="1" t="e">
        <f t="shared" ca="1" si="21"/>
        <v>#NUM!</v>
      </c>
    </row>
    <row r="235" spans="2:16" x14ac:dyDescent="0.3">
      <c r="B235" s="1">
        <v>213</v>
      </c>
      <c r="C235" s="1">
        <f t="shared" ca="1" si="22"/>
        <v>6.7607589698840481E-2</v>
      </c>
      <c r="D235" s="1" t="e">
        <f t="shared" ca="1" si="23"/>
        <v>#NUM!</v>
      </c>
      <c r="H235" s="1">
        <v>213</v>
      </c>
      <c r="I235" s="1">
        <f t="shared" ca="1" si="18"/>
        <v>8.2436340988212023E-2</v>
      </c>
      <c r="J235" s="1" t="e">
        <f t="shared" ca="1" si="19"/>
        <v>#NUM!</v>
      </c>
      <c r="N235" s="1">
        <v>213</v>
      </c>
      <c r="O235" s="1">
        <f t="shared" ca="1" si="20"/>
        <v>-5.3677541169822603E-2</v>
      </c>
      <c r="P235" s="1" t="e">
        <f t="shared" ca="1" si="21"/>
        <v>#NUM!</v>
      </c>
    </row>
    <row r="236" spans="2:16" x14ac:dyDescent="0.3">
      <c r="B236" s="1">
        <v>214</v>
      </c>
      <c r="C236" s="1">
        <f t="shared" ca="1" si="22"/>
        <v>-0.58015617767124128</v>
      </c>
      <c r="D236" s="1" t="e">
        <f t="shared" ca="1" si="23"/>
        <v>#NUM!</v>
      </c>
      <c r="H236" s="1">
        <v>214</v>
      </c>
      <c r="I236" s="1">
        <f t="shared" ca="1" si="18"/>
        <v>1.1718087166193338</v>
      </c>
      <c r="J236" s="1" t="e">
        <f t="shared" ca="1" si="19"/>
        <v>#NUM!</v>
      </c>
      <c r="N236" s="1">
        <v>214</v>
      </c>
      <c r="O236" s="1">
        <f t="shared" ca="1" si="20"/>
        <v>-2.5673295883877074E-2</v>
      </c>
      <c r="P236" s="1" t="e">
        <f t="shared" ca="1" si="21"/>
        <v>#NUM!</v>
      </c>
    </row>
    <row r="237" spans="2:16" x14ac:dyDescent="0.3">
      <c r="B237" s="1">
        <v>215</v>
      </c>
      <c r="C237" s="1">
        <f t="shared" ca="1" si="22"/>
        <v>1.3571398418284479</v>
      </c>
      <c r="D237" s="1" t="e">
        <f t="shared" ca="1" si="23"/>
        <v>#NUM!</v>
      </c>
      <c r="H237" s="1">
        <v>215</v>
      </c>
      <c r="I237" s="1">
        <f t="shared" ca="1" si="18"/>
        <v>-1.1389339910388083</v>
      </c>
      <c r="J237" s="1" t="e">
        <f t="shared" ca="1" si="19"/>
        <v>#NUM!</v>
      </c>
      <c r="N237" s="1">
        <v>215</v>
      </c>
      <c r="O237" s="1">
        <f t="shared" ca="1" si="20"/>
        <v>-0.1052788683208685</v>
      </c>
      <c r="P237" s="1" t="e">
        <f t="shared" ca="1" si="21"/>
        <v>#NUM!</v>
      </c>
    </row>
    <row r="238" spans="2:16" x14ac:dyDescent="0.3">
      <c r="B238" s="1">
        <v>216</v>
      </c>
      <c r="C238" s="1">
        <f t="shared" ca="1" si="22"/>
        <v>-2.4795680388699317</v>
      </c>
      <c r="D238" s="1" t="e">
        <f t="shared" ca="1" si="23"/>
        <v>#NUM!</v>
      </c>
      <c r="H238" s="1">
        <v>216</v>
      </c>
      <c r="I238" s="1">
        <f t="shared" ca="1" si="18"/>
        <v>0.50401766090755895</v>
      </c>
      <c r="J238" s="1" t="e">
        <f t="shared" ca="1" si="19"/>
        <v>#NUM!</v>
      </c>
      <c r="N238" s="1">
        <v>216</v>
      </c>
      <c r="O238" s="1">
        <f t="shared" ca="1" si="20"/>
        <v>0.45958118198823855</v>
      </c>
      <c r="P238" s="1" t="e">
        <f t="shared" ca="1" si="21"/>
        <v>#NUM!</v>
      </c>
    </row>
    <row r="239" spans="2:16" x14ac:dyDescent="0.3">
      <c r="B239" s="1">
        <v>217</v>
      </c>
      <c r="C239" s="1">
        <f t="shared" ca="1" si="22"/>
        <v>-0.87985321426353125</v>
      </c>
      <c r="D239" s="1" t="e">
        <f t="shared" ca="1" si="23"/>
        <v>#NUM!</v>
      </c>
      <c r="H239" s="1">
        <v>217</v>
      </c>
      <c r="I239" s="1">
        <f t="shared" ca="1" si="18"/>
        <v>0.50560547510750375</v>
      </c>
      <c r="J239" s="1" t="e">
        <f t="shared" ca="1" si="19"/>
        <v>#NUM!</v>
      </c>
      <c r="N239" s="1">
        <v>217</v>
      </c>
      <c r="O239" s="1">
        <f t="shared" ca="1" si="20"/>
        <v>-9.5173780048377538E-2</v>
      </c>
      <c r="P239" s="1" t="e">
        <f t="shared" ca="1" si="21"/>
        <v>#NUM!</v>
      </c>
    </row>
    <row r="240" spans="2:16" x14ac:dyDescent="0.3">
      <c r="B240" s="1">
        <v>218</v>
      </c>
      <c r="C240" s="1">
        <f t="shared" ca="1" si="22"/>
        <v>0.54123377140035567</v>
      </c>
      <c r="D240" s="1" t="e">
        <f t="shared" ca="1" si="23"/>
        <v>#NUM!</v>
      </c>
      <c r="H240" s="1">
        <v>218</v>
      </c>
      <c r="I240" s="1">
        <f t="shared" ca="1" si="18"/>
        <v>1.4633488029413246</v>
      </c>
      <c r="J240" s="1" t="e">
        <f t="shared" ca="1" si="19"/>
        <v>#NUM!</v>
      </c>
      <c r="N240" s="1">
        <v>218</v>
      </c>
      <c r="O240" s="1">
        <f t="shared" ca="1" si="20"/>
        <v>-0.46500563683835267</v>
      </c>
      <c r="P240" s="1" t="e">
        <f t="shared" ca="1" si="21"/>
        <v>#NUM!</v>
      </c>
    </row>
    <row r="241" spans="2:16" x14ac:dyDescent="0.3">
      <c r="B241" s="1">
        <v>219</v>
      </c>
      <c r="C241" s="1">
        <f t="shared" ca="1" si="22"/>
        <v>-1.089570175326126</v>
      </c>
      <c r="D241" s="1" t="e">
        <f t="shared" ca="1" si="23"/>
        <v>#NUM!</v>
      </c>
      <c r="H241" s="1">
        <v>219</v>
      </c>
      <c r="I241" s="1">
        <f t="shared" ca="1" si="18"/>
        <v>-1.5595025960210931</v>
      </c>
      <c r="J241" s="1" t="e">
        <f t="shared" ca="1" si="19"/>
        <v>#NUM!</v>
      </c>
      <c r="N241" s="1">
        <v>219</v>
      </c>
      <c r="O241" s="1">
        <f t="shared" ca="1" si="20"/>
        <v>-0.59078973617138075</v>
      </c>
      <c r="P241" s="1" t="e">
        <f t="shared" ca="1" si="21"/>
        <v>#NUM!</v>
      </c>
    </row>
    <row r="242" spans="2:16" x14ac:dyDescent="0.3">
      <c r="B242" s="1">
        <v>220</v>
      </c>
      <c r="C242" s="1">
        <f t="shared" ca="1" si="22"/>
        <v>-1.4439866072582717</v>
      </c>
      <c r="D242" s="1" t="e">
        <f t="shared" ca="1" si="23"/>
        <v>#NUM!</v>
      </c>
      <c r="H242" s="1">
        <v>220</v>
      </c>
      <c r="I242" s="1">
        <f t="shared" ca="1" si="18"/>
        <v>1.4942283897395012</v>
      </c>
      <c r="J242" s="1" t="e">
        <f t="shared" ca="1" si="19"/>
        <v>#NUM!</v>
      </c>
      <c r="N242" s="1">
        <v>220</v>
      </c>
      <c r="O242" s="1">
        <f t="shared" ca="1" si="20"/>
        <v>-0.93516593764794809</v>
      </c>
      <c r="P242" s="1" t="e">
        <f t="shared" ca="1" si="21"/>
        <v>#NUM!</v>
      </c>
    </row>
    <row r="243" spans="2:16" x14ac:dyDescent="0.3">
      <c r="B243" s="1">
        <v>221</v>
      </c>
      <c r="C243" s="1">
        <f t="shared" ca="1" si="22"/>
        <v>0.75429765562904205</v>
      </c>
      <c r="D243" s="1" t="e">
        <f t="shared" ca="1" si="23"/>
        <v>#NUM!</v>
      </c>
      <c r="H243" s="1">
        <v>221</v>
      </c>
      <c r="I243" s="1">
        <f t="shared" ca="1" si="18"/>
        <v>9.693178907514112E-2</v>
      </c>
      <c r="J243" s="1" t="e">
        <f t="shared" ca="1" si="19"/>
        <v>#NUM!</v>
      </c>
      <c r="N243" s="1">
        <v>221</v>
      </c>
      <c r="O243" s="1">
        <f t="shared" ca="1" si="20"/>
        <v>-0.1103618158464649</v>
      </c>
      <c r="P243" s="1" t="e">
        <f t="shared" ca="1" si="21"/>
        <v>#NUM!</v>
      </c>
    </row>
    <row r="244" spans="2:16" x14ac:dyDescent="0.3">
      <c r="B244" s="1">
        <v>222</v>
      </c>
      <c r="C244" s="1">
        <f t="shared" ca="1" si="22"/>
        <v>1.6890614455985131</v>
      </c>
      <c r="D244" s="1" t="e">
        <f t="shared" ca="1" si="23"/>
        <v>#NUM!</v>
      </c>
      <c r="H244" s="1">
        <v>222</v>
      </c>
      <c r="I244" s="1">
        <f t="shared" ca="1" si="18"/>
        <v>1.4080467714416967</v>
      </c>
      <c r="J244" s="1" t="e">
        <f t="shared" ca="1" si="19"/>
        <v>#NUM!</v>
      </c>
      <c r="N244" s="1">
        <v>222</v>
      </c>
      <c r="O244" s="1">
        <f t="shared" ca="1" si="20"/>
        <v>1.0682752342205608</v>
      </c>
      <c r="P244" s="1" t="e">
        <f t="shared" ca="1" si="21"/>
        <v>#NUM!</v>
      </c>
    </row>
    <row r="245" spans="2:16" x14ac:dyDescent="0.3">
      <c r="B245" s="1">
        <v>223</v>
      </c>
      <c r="C245" s="1">
        <f t="shared" ca="1" si="22"/>
        <v>-0.89783684625754967</v>
      </c>
      <c r="D245" s="1" t="e">
        <f t="shared" ca="1" si="23"/>
        <v>#NUM!</v>
      </c>
      <c r="H245" s="1">
        <v>223</v>
      </c>
      <c r="I245" s="1">
        <f t="shared" ca="1" si="18"/>
        <v>-2.2359358769345348</v>
      </c>
      <c r="J245" s="1" t="e">
        <f t="shared" ca="1" si="19"/>
        <v>#NUM!</v>
      </c>
      <c r="N245" s="1">
        <v>223</v>
      </c>
      <c r="O245" s="1">
        <f t="shared" ca="1" si="20"/>
        <v>0.93614236806586426</v>
      </c>
      <c r="P245" s="1" t="e">
        <f t="shared" ca="1" si="21"/>
        <v>#NUM!</v>
      </c>
    </row>
    <row r="246" spans="2:16" x14ac:dyDescent="0.3">
      <c r="B246" s="1">
        <v>224</v>
      </c>
      <c r="C246" s="1">
        <f t="shared" ca="1" si="22"/>
        <v>-0.59450164420768725</v>
      </c>
      <c r="D246" s="1" t="e">
        <f t="shared" ca="1" si="23"/>
        <v>#NUM!</v>
      </c>
      <c r="H246" s="1">
        <v>224</v>
      </c>
      <c r="I246" s="1">
        <f t="shared" ca="1" si="18"/>
        <v>1.3363431157177033</v>
      </c>
      <c r="J246" s="1" t="e">
        <f t="shared" ca="1" si="19"/>
        <v>#NUM!</v>
      </c>
      <c r="N246" s="1">
        <v>224</v>
      </c>
      <c r="O246" s="1">
        <f t="shared" ca="1" si="20"/>
        <v>-0.40805303543279758</v>
      </c>
      <c r="P246" s="1" t="e">
        <f t="shared" ca="1" si="21"/>
        <v>#NUM!</v>
      </c>
    </row>
    <row r="247" spans="2:16" x14ac:dyDescent="0.3">
      <c r="B247" s="1">
        <v>225</v>
      </c>
      <c r="C247" s="1">
        <f t="shared" ca="1" si="22"/>
        <v>0.97476859594524579</v>
      </c>
      <c r="D247" s="1" t="e">
        <f t="shared" ca="1" si="23"/>
        <v>#NUM!</v>
      </c>
      <c r="H247" s="1">
        <v>225</v>
      </c>
      <c r="I247" s="1">
        <f t="shared" ca="1" si="18"/>
        <v>0.80584157855622263</v>
      </c>
      <c r="J247" s="1" t="e">
        <f t="shared" ca="1" si="19"/>
        <v>#NUM!</v>
      </c>
      <c r="N247" s="1">
        <v>225</v>
      </c>
      <c r="O247" s="1">
        <f t="shared" ca="1" si="20"/>
        <v>-0.49603787547766587</v>
      </c>
      <c r="P247" s="1" t="e">
        <f t="shared" ca="1" si="21"/>
        <v>#NUM!</v>
      </c>
    </row>
    <row r="248" spans="2:16" x14ac:dyDescent="0.3">
      <c r="B248" s="1">
        <v>226</v>
      </c>
      <c r="C248" s="1">
        <f t="shared" ca="1" si="22"/>
        <v>-0.13044663650888252</v>
      </c>
      <c r="D248" s="1" t="e">
        <f t="shared" ca="1" si="23"/>
        <v>#NUM!</v>
      </c>
      <c r="H248" s="1">
        <v>226</v>
      </c>
      <c r="I248" s="1">
        <f t="shared" ca="1" si="18"/>
        <v>-0.52462604418145697</v>
      </c>
      <c r="J248" s="1" t="e">
        <f t="shared" ca="1" si="19"/>
        <v>#NUM!</v>
      </c>
      <c r="N248" s="1">
        <v>226</v>
      </c>
      <c r="O248" s="1">
        <f t="shared" ca="1" si="20"/>
        <v>1.0624983299969117</v>
      </c>
      <c r="P248" s="1" t="e">
        <f t="shared" ca="1" si="21"/>
        <v>#NUM!</v>
      </c>
    </row>
    <row r="249" spans="2:16" x14ac:dyDescent="0.3">
      <c r="B249" s="1">
        <v>227</v>
      </c>
      <c r="C249" s="1">
        <f t="shared" ca="1" si="22"/>
        <v>0.57420328760953199</v>
      </c>
      <c r="D249" s="1" t="e">
        <f t="shared" ca="1" si="23"/>
        <v>#NUM!</v>
      </c>
      <c r="H249" s="1">
        <v>227</v>
      </c>
      <c r="I249" s="1">
        <f t="shared" ca="1" si="18"/>
        <v>1.361553793770566</v>
      </c>
      <c r="J249" s="1" t="e">
        <f t="shared" ca="1" si="19"/>
        <v>#NUM!</v>
      </c>
      <c r="N249" s="1">
        <v>227</v>
      </c>
      <c r="O249" s="1">
        <f t="shared" ca="1" si="20"/>
        <v>1.8344451663779591</v>
      </c>
      <c r="P249" s="1" t="e">
        <f t="shared" ca="1" si="21"/>
        <v>#NUM!</v>
      </c>
    </row>
    <row r="250" spans="2:16" x14ac:dyDescent="0.3">
      <c r="B250" s="1">
        <v>228</v>
      </c>
      <c r="C250" s="1">
        <f t="shared" ca="1" si="22"/>
        <v>1.9809731583361423</v>
      </c>
      <c r="D250" s="1" t="e">
        <f t="shared" ca="1" si="23"/>
        <v>#NUM!</v>
      </c>
      <c r="H250" s="1">
        <v>228</v>
      </c>
      <c r="I250" s="1">
        <f t="shared" ca="1" si="18"/>
        <v>0.84630792516560771</v>
      </c>
      <c r="J250" s="1" t="e">
        <f t="shared" ca="1" si="19"/>
        <v>#NUM!</v>
      </c>
      <c r="N250" s="1">
        <v>228</v>
      </c>
      <c r="O250" s="1">
        <f t="shared" ca="1" si="20"/>
        <v>1.6222285349225345</v>
      </c>
      <c r="P250" s="1" t="e">
        <f t="shared" ca="1" si="21"/>
        <v>#NUM!</v>
      </c>
    </row>
    <row r="251" spans="2:16" x14ac:dyDescent="0.3">
      <c r="B251" s="1">
        <v>229</v>
      </c>
      <c r="C251" s="1">
        <f t="shared" ca="1" si="22"/>
        <v>1.1408088730530557</v>
      </c>
      <c r="D251" s="1" t="e">
        <f t="shared" ca="1" si="23"/>
        <v>#NUM!</v>
      </c>
      <c r="H251" s="1">
        <v>229</v>
      </c>
      <c r="I251" s="1">
        <f t="shared" ca="1" si="18"/>
        <v>0.81347779979428214</v>
      </c>
      <c r="J251" s="1" t="e">
        <f t="shared" ca="1" si="19"/>
        <v>#NUM!</v>
      </c>
      <c r="N251" s="1">
        <v>229</v>
      </c>
      <c r="O251" s="1">
        <f t="shared" ca="1" si="20"/>
        <v>0.37185724610659143</v>
      </c>
      <c r="P251" s="1" t="e">
        <f t="shared" ca="1" si="21"/>
        <v>#NUM!</v>
      </c>
    </row>
    <row r="252" spans="2:16" x14ac:dyDescent="0.3">
      <c r="B252" s="1">
        <v>230</v>
      </c>
      <c r="C252" s="1">
        <f t="shared" ca="1" si="22"/>
        <v>0.84366367371895301</v>
      </c>
      <c r="D252" s="1" t="e">
        <f t="shared" ca="1" si="23"/>
        <v>#NUM!</v>
      </c>
      <c r="H252" s="1">
        <v>230</v>
      </c>
      <c r="I252" s="1">
        <f t="shared" ca="1" si="18"/>
        <v>0.75912059967709122</v>
      </c>
      <c r="J252" s="1" t="e">
        <f t="shared" ca="1" si="19"/>
        <v>#NUM!</v>
      </c>
      <c r="N252" s="1">
        <v>230</v>
      </c>
      <c r="O252" s="1">
        <f t="shared" ca="1" si="20"/>
        <v>1.3039391437557133</v>
      </c>
      <c r="P252" s="1" t="e">
        <f t="shared" ca="1" si="21"/>
        <v>#NUM!</v>
      </c>
    </row>
    <row r="253" spans="2:16" x14ac:dyDescent="0.3">
      <c r="B253" s="1">
        <v>231</v>
      </c>
      <c r="C253" s="1">
        <f t="shared" ca="1" si="22"/>
        <v>-0.90645421155874795</v>
      </c>
      <c r="D253" s="1" t="e">
        <f t="shared" ca="1" si="23"/>
        <v>#NUM!</v>
      </c>
      <c r="H253" s="1">
        <v>231</v>
      </c>
      <c r="I253" s="1">
        <f t="shared" ca="1" si="18"/>
        <v>-1.7384345345719447</v>
      </c>
      <c r="J253" s="1" t="e">
        <f t="shared" ca="1" si="19"/>
        <v>#NUM!</v>
      </c>
      <c r="N253" s="1">
        <v>231</v>
      </c>
      <c r="O253" s="1">
        <f t="shared" ca="1" si="20"/>
        <v>-1.1362716763269827</v>
      </c>
      <c r="P253" s="1" t="e">
        <f t="shared" ca="1" si="21"/>
        <v>#NUM!</v>
      </c>
    </row>
    <row r="254" spans="2:16" x14ac:dyDescent="0.3">
      <c r="B254" s="1">
        <v>232</v>
      </c>
      <c r="C254" s="1">
        <f t="shared" ca="1" si="22"/>
        <v>1.0958771200845225</v>
      </c>
      <c r="D254" s="1" t="e">
        <f t="shared" ca="1" si="23"/>
        <v>#NUM!</v>
      </c>
      <c r="H254" s="1">
        <v>232</v>
      </c>
      <c r="I254" s="1">
        <f t="shared" ca="1" si="18"/>
        <v>-0.89087114625654162</v>
      </c>
      <c r="J254" s="1" t="e">
        <f t="shared" ca="1" si="19"/>
        <v>#NUM!</v>
      </c>
      <c r="N254" s="1">
        <v>232</v>
      </c>
      <c r="O254" s="1">
        <f t="shared" ca="1" si="20"/>
        <v>1.0006577702858162</v>
      </c>
      <c r="P254" s="1" t="e">
        <f t="shared" ca="1" si="21"/>
        <v>#NUM!</v>
      </c>
    </row>
    <row r="255" spans="2:16" x14ac:dyDescent="0.3">
      <c r="B255" s="1">
        <v>233</v>
      </c>
      <c r="C255" s="1">
        <f t="shared" ca="1" si="22"/>
        <v>0.98424625841819691</v>
      </c>
      <c r="D255" s="1" t="e">
        <f t="shared" ca="1" si="23"/>
        <v>#NUM!</v>
      </c>
      <c r="H255" s="1">
        <v>233</v>
      </c>
      <c r="I255" s="1">
        <f t="shared" ca="1" si="18"/>
        <v>-0.14406899098002723</v>
      </c>
      <c r="J255" s="1" t="e">
        <f t="shared" ca="1" si="19"/>
        <v>#NUM!</v>
      </c>
      <c r="N255" s="1">
        <v>233</v>
      </c>
      <c r="O255" s="1">
        <f t="shared" ca="1" si="20"/>
        <v>-1.274888772094448</v>
      </c>
      <c r="P255" s="1" t="e">
        <f t="shared" ca="1" si="21"/>
        <v>#NUM!</v>
      </c>
    </row>
    <row r="256" spans="2:16" x14ac:dyDescent="0.3">
      <c r="B256" s="1">
        <v>234</v>
      </c>
      <c r="C256" s="1">
        <f t="shared" ca="1" si="22"/>
        <v>0.18310270963811992</v>
      </c>
      <c r="D256" s="1" t="e">
        <f t="shared" ca="1" si="23"/>
        <v>#NUM!</v>
      </c>
      <c r="H256" s="1">
        <v>234</v>
      </c>
      <c r="I256" s="1">
        <f t="shared" ca="1" si="18"/>
        <v>1.4546509141264365</v>
      </c>
      <c r="J256" s="1" t="e">
        <f t="shared" ca="1" si="19"/>
        <v>#NUM!</v>
      </c>
      <c r="N256" s="1">
        <v>234</v>
      </c>
      <c r="O256" s="1">
        <f t="shared" ca="1" si="20"/>
        <v>1.3776893652555402</v>
      </c>
      <c r="P256" s="1" t="e">
        <f t="shared" ca="1" si="21"/>
        <v>#NUM!</v>
      </c>
    </row>
    <row r="257" spans="2:16" x14ac:dyDescent="0.3">
      <c r="B257" s="1">
        <v>235</v>
      </c>
      <c r="C257" s="1">
        <f t="shared" ca="1" si="22"/>
        <v>1.316983206847385</v>
      </c>
      <c r="D257" s="1" t="e">
        <f t="shared" ca="1" si="23"/>
        <v>#NUM!</v>
      </c>
      <c r="H257" s="1">
        <v>235</v>
      </c>
      <c r="I257" s="1">
        <f t="shared" ca="1" si="18"/>
        <v>0.81239685697347608</v>
      </c>
      <c r="J257" s="1" t="e">
        <f t="shared" ca="1" si="19"/>
        <v>#NUM!</v>
      </c>
      <c r="N257" s="1">
        <v>235</v>
      </c>
      <c r="O257" s="1">
        <f t="shared" ca="1" si="20"/>
        <v>0.36737249706565567</v>
      </c>
      <c r="P257" s="1" t="e">
        <f t="shared" ca="1" si="21"/>
        <v>#NUM!</v>
      </c>
    </row>
    <row r="258" spans="2:16" x14ac:dyDescent="0.3">
      <c r="B258" s="1">
        <v>236</v>
      </c>
      <c r="C258" s="1">
        <f t="shared" ca="1" si="22"/>
        <v>1.2040937933206801</v>
      </c>
      <c r="D258" s="1" t="e">
        <f t="shared" ca="1" si="23"/>
        <v>#NUM!</v>
      </c>
      <c r="H258" s="1">
        <v>236</v>
      </c>
      <c r="I258" s="1">
        <f t="shared" ca="1" si="18"/>
        <v>-0.77129447352355984</v>
      </c>
      <c r="J258" s="1" t="e">
        <f t="shared" ca="1" si="19"/>
        <v>#NUM!</v>
      </c>
      <c r="N258" s="1">
        <v>236</v>
      </c>
      <c r="O258" s="1">
        <f t="shared" ca="1" si="20"/>
        <v>-2.0683097604605836</v>
      </c>
      <c r="P258" s="1" t="e">
        <f t="shared" ca="1" si="21"/>
        <v>#NUM!</v>
      </c>
    </row>
    <row r="259" spans="2:16" x14ac:dyDescent="0.3">
      <c r="B259" s="1">
        <v>237</v>
      </c>
      <c r="C259" s="1">
        <f t="shared" ca="1" si="22"/>
        <v>-0.40689467877399382</v>
      </c>
      <c r="D259" s="1" t="e">
        <f t="shared" ca="1" si="23"/>
        <v>#NUM!</v>
      </c>
      <c r="H259" s="1">
        <v>237</v>
      </c>
      <c r="I259" s="1">
        <f t="shared" ca="1" si="18"/>
        <v>0.57943208419375958</v>
      </c>
      <c r="J259" s="1" t="e">
        <f t="shared" ca="1" si="19"/>
        <v>#NUM!</v>
      </c>
      <c r="N259" s="1">
        <v>237</v>
      </c>
      <c r="O259" s="1">
        <f t="shared" ca="1" si="20"/>
        <v>0.1084074874979854</v>
      </c>
      <c r="P259" s="1" t="e">
        <f t="shared" ca="1" si="21"/>
        <v>#NUM!</v>
      </c>
    </row>
    <row r="260" spans="2:16" x14ac:dyDescent="0.3">
      <c r="B260" s="1">
        <v>238</v>
      </c>
      <c r="C260" s="1">
        <f t="shared" ca="1" si="22"/>
        <v>0.76717700027859037</v>
      </c>
      <c r="D260" s="1" t="e">
        <f t="shared" ca="1" si="23"/>
        <v>#NUM!</v>
      </c>
      <c r="H260" s="1">
        <v>238</v>
      </c>
      <c r="I260" s="1">
        <f t="shared" ca="1" si="18"/>
        <v>-0.91596323304015326</v>
      </c>
      <c r="J260" s="1" t="e">
        <f t="shared" ca="1" si="19"/>
        <v>#NUM!</v>
      </c>
      <c r="N260" s="1">
        <v>238</v>
      </c>
      <c r="O260" s="1">
        <f t="shared" ca="1" si="20"/>
        <v>-0.79059666553527674</v>
      </c>
      <c r="P260" s="1" t="e">
        <f t="shared" ca="1" si="21"/>
        <v>#NUM!</v>
      </c>
    </row>
    <row r="261" spans="2:16" x14ac:dyDescent="0.3">
      <c r="B261" s="1">
        <v>239</v>
      </c>
      <c r="C261" s="1">
        <f t="shared" ca="1" si="22"/>
        <v>1.0439378245176729</v>
      </c>
      <c r="D261" s="1" t="e">
        <f t="shared" ca="1" si="23"/>
        <v>#NUM!</v>
      </c>
      <c r="H261" s="1">
        <v>239</v>
      </c>
      <c r="I261" s="1">
        <f t="shared" ca="1" si="18"/>
        <v>0.17144325319385731</v>
      </c>
      <c r="J261" s="1" t="e">
        <f t="shared" ca="1" si="19"/>
        <v>#NUM!</v>
      </c>
      <c r="N261" s="1">
        <v>239</v>
      </c>
      <c r="O261" s="1">
        <f t="shared" ca="1" si="20"/>
        <v>-0.51509227999228691</v>
      </c>
      <c r="P261" s="1" t="e">
        <f t="shared" ca="1" si="21"/>
        <v>#NUM!</v>
      </c>
    </row>
    <row r="262" spans="2:16" x14ac:dyDescent="0.3">
      <c r="B262" s="1">
        <v>240</v>
      </c>
      <c r="C262" s="1">
        <f t="shared" ca="1" si="22"/>
        <v>1.8042834656157587</v>
      </c>
      <c r="D262" s="1" t="e">
        <f t="shared" ca="1" si="23"/>
        <v>#NUM!</v>
      </c>
      <c r="H262" s="1">
        <v>240</v>
      </c>
      <c r="I262" s="1">
        <f t="shared" ca="1" si="18"/>
        <v>-1.1072886304416172</v>
      </c>
      <c r="J262" s="1" t="e">
        <f t="shared" ca="1" si="19"/>
        <v>#NUM!</v>
      </c>
      <c r="N262" s="1">
        <v>240</v>
      </c>
      <c r="O262" s="1">
        <f t="shared" ca="1" si="20"/>
        <v>1.6742997069371912</v>
      </c>
      <c r="P262" s="1" t="e">
        <f t="shared" ca="1" si="21"/>
        <v>#NUM!</v>
      </c>
    </row>
    <row r="263" spans="2:16" x14ac:dyDescent="0.3">
      <c r="B263" s="1">
        <v>241</v>
      </c>
      <c r="C263" s="1">
        <f t="shared" ca="1" si="22"/>
        <v>0.81097069774909813</v>
      </c>
      <c r="D263" s="1" t="e">
        <f t="shared" ca="1" si="23"/>
        <v>#NUM!</v>
      </c>
      <c r="H263" s="1">
        <v>241</v>
      </c>
      <c r="I263" s="1">
        <f t="shared" ca="1" si="18"/>
        <v>-0.32423059763421708</v>
      </c>
      <c r="J263" s="1" t="e">
        <f t="shared" ca="1" si="19"/>
        <v>#NUM!</v>
      </c>
      <c r="N263" s="1">
        <v>241</v>
      </c>
      <c r="O263" s="1">
        <f t="shared" ca="1" si="20"/>
        <v>0.74446034553488649</v>
      </c>
      <c r="P263" s="1" t="e">
        <f t="shared" ca="1" si="21"/>
        <v>#NUM!</v>
      </c>
    </row>
    <row r="264" spans="2:16" x14ac:dyDescent="0.3">
      <c r="B264" s="1">
        <v>242</v>
      </c>
      <c r="C264" s="1">
        <f t="shared" ca="1" si="22"/>
        <v>-1.9507621736303267</v>
      </c>
      <c r="D264" s="1" t="e">
        <f t="shared" ca="1" si="23"/>
        <v>#NUM!</v>
      </c>
      <c r="H264" s="1">
        <v>242</v>
      </c>
      <c r="I264" s="1">
        <f t="shared" ca="1" si="18"/>
        <v>-1.1626658577152391</v>
      </c>
      <c r="J264" s="1" t="e">
        <f t="shared" ca="1" si="19"/>
        <v>#NUM!</v>
      </c>
      <c r="N264" s="1">
        <v>242</v>
      </c>
      <c r="O264" s="1">
        <f t="shared" ca="1" si="20"/>
        <v>-0.63640559673849195</v>
      </c>
      <c r="P264" s="1" t="e">
        <f t="shared" ca="1" si="21"/>
        <v>#NUM!</v>
      </c>
    </row>
    <row r="265" spans="2:16" x14ac:dyDescent="0.3">
      <c r="B265" s="1">
        <v>243</v>
      </c>
      <c r="C265" s="1">
        <f t="shared" ca="1" si="22"/>
        <v>1.1358524213475958</v>
      </c>
      <c r="D265" s="1" t="e">
        <f t="shared" ca="1" si="23"/>
        <v>#NUM!</v>
      </c>
      <c r="H265" s="1">
        <v>243</v>
      </c>
      <c r="I265" s="1">
        <f t="shared" ca="1" si="18"/>
        <v>-0.94929864475880443</v>
      </c>
      <c r="J265" s="1" t="e">
        <f t="shared" ca="1" si="19"/>
        <v>#NUM!</v>
      </c>
      <c r="N265" s="1">
        <v>243</v>
      </c>
      <c r="O265" s="1">
        <f t="shared" ca="1" si="20"/>
        <v>0.14750262598943745</v>
      </c>
      <c r="P265" s="1" t="e">
        <f t="shared" ca="1" si="21"/>
        <v>#NUM!</v>
      </c>
    </row>
    <row r="266" spans="2:16" x14ac:dyDescent="0.3">
      <c r="B266" s="1">
        <v>244</v>
      </c>
      <c r="C266" s="1">
        <f t="shared" ca="1" si="22"/>
        <v>0.48567108953533933</v>
      </c>
      <c r="D266" s="1" t="e">
        <f t="shared" ca="1" si="23"/>
        <v>#NUM!</v>
      </c>
      <c r="H266" s="1">
        <v>244</v>
      </c>
      <c r="I266" s="1">
        <f t="shared" ca="1" si="18"/>
        <v>-1.2531372637849481</v>
      </c>
      <c r="J266" s="1" t="e">
        <f t="shared" ca="1" si="19"/>
        <v>#NUM!</v>
      </c>
      <c r="N266" s="1">
        <v>244</v>
      </c>
      <c r="O266" s="1">
        <f t="shared" ca="1" si="20"/>
        <v>-0.60354345461780678</v>
      </c>
      <c r="P266" s="1" t="e">
        <f t="shared" ca="1" si="21"/>
        <v>#NUM!</v>
      </c>
    </row>
    <row r="267" spans="2:16" x14ac:dyDescent="0.3">
      <c r="B267" s="1">
        <v>245</v>
      </c>
      <c r="C267" s="1">
        <f t="shared" ca="1" si="22"/>
        <v>-1.0843978498056266</v>
      </c>
      <c r="D267" s="1" t="e">
        <f t="shared" ca="1" si="23"/>
        <v>#NUM!</v>
      </c>
      <c r="H267" s="1">
        <v>245</v>
      </c>
      <c r="I267" s="1">
        <f t="shared" ca="1" si="18"/>
        <v>1.3358103188056378</v>
      </c>
      <c r="J267" s="1" t="e">
        <f t="shared" ca="1" si="19"/>
        <v>#NUM!</v>
      </c>
      <c r="N267" s="1">
        <v>245</v>
      </c>
      <c r="O267" s="1">
        <f t="shared" ca="1" si="20"/>
        <v>1.6015326547435558</v>
      </c>
      <c r="P267" s="1" t="e">
        <f t="shared" ca="1" si="21"/>
        <v>#NUM!</v>
      </c>
    </row>
    <row r="268" spans="2:16" x14ac:dyDescent="0.3">
      <c r="B268" s="1">
        <v>246</v>
      </c>
      <c r="C268" s="1">
        <f t="shared" ca="1" si="22"/>
        <v>-0.26203791780268765</v>
      </c>
      <c r="D268" s="1" t="e">
        <f t="shared" ca="1" si="23"/>
        <v>#NUM!</v>
      </c>
      <c r="H268" s="1">
        <v>246</v>
      </c>
      <c r="I268" s="1">
        <f t="shared" ca="1" si="18"/>
        <v>1.9285365667191534</v>
      </c>
      <c r="J268" s="1" t="e">
        <f t="shared" ca="1" si="19"/>
        <v>#NUM!</v>
      </c>
      <c r="N268" s="1">
        <v>246</v>
      </c>
      <c r="O268" s="1">
        <f t="shared" ca="1" si="20"/>
        <v>0.42126365809409677</v>
      </c>
      <c r="P268" s="1" t="e">
        <f t="shared" ca="1" si="21"/>
        <v>#NUM!</v>
      </c>
    </row>
    <row r="269" spans="2:16" x14ac:dyDescent="0.3">
      <c r="B269" s="1">
        <v>247</v>
      </c>
      <c r="C269" s="1">
        <f t="shared" ca="1" si="22"/>
        <v>0.6765661864954553</v>
      </c>
      <c r="D269" s="1" t="e">
        <f t="shared" ca="1" si="23"/>
        <v>#NUM!</v>
      </c>
      <c r="H269" s="1">
        <v>247</v>
      </c>
      <c r="I269" s="1">
        <f t="shared" ca="1" si="18"/>
        <v>0.74956256599793603</v>
      </c>
      <c r="J269" s="1" t="e">
        <f t="shared" ca="1" si="19"/>
        <v>#NUM!</v>
      </c>
      <c r="N269" s="1">
        <v>247</v>
      </c>
      <c r="O269" s="1">
        <f t="shared" ca="1" si="20"/>
        <v>1.0086064923190743</v>
      </c>
      <c r="P269" s="1" t="e">
        <f t="shared" ca="1" si="21"/>
        <v>#NUM!</v>
      </c>
    </row>
    <row r="270" spans="2:16" x14ac:dyDescent="0.3">
      <c r="B270" s="1">
        <v>248</v>
      </c>
      <c r="C270" s="1">
        <f t="shared" ca="1" si="22"/>
        <v>-1.2421927782892348</v>
      </c>
      <c r="D270" s="1" t="e">
        <f t="shared" ca="1" si="23"/>
        <v>#NUM!</v>
      </c>
      <c r="H270" s="1">
        <v>248</v>
      </c>
      <c r="I270" s="1">
        <f t="shared" ca="1" si="18"/>
        <v>1.4648915729450502</v>
      </c>
      <c r="J270" s="1" t="e">
        <f t="shared" ca="1" si="19"/>
        <v>#NUM!</v>
      </c>
      <c r="N270" s="1">
        <v>248</v>
      </c>
      <c r="O270" s="1">
        <f t="shared" ca="1" si="20"/>
        <v>1.0584392072365161</v>
      </c>
      <c r="P270" s="1" t="e">
        <f t="shared" ca="1" si="21"/>
        <v>#NUM!</v>
      </c>
    </row>
    <row r="271" spans="2:16" x14ac:dyDescent="0.3">
      <c r="B271" s="1">
        <v>249</v>
      </c>
      <c r="C271" s="1">
        <f t="shared" ca="1" si="22"/>
        <v>-0.28443475426622916</v>
      </c>
      <c r="D271" s="1" t="e">
        <f t="shared" ca="1" si="23"/>
        <v>#NUM!</v>
      </c>
      <c r="H271" s="1">
        <v>249</v>
      </c>
      <c r="I271" s="1">
        <f t="shared" ca="1" si="18"/>
        <v>0.42024804452079234</v>
      </c>
      <c r="J271" s="1" t="e">
        <f t="shared" ca="1" si="19"/>
        <v>#NUM!</v>
      </c>
      <c r="N271" s="1">
        <v>249</v>
      </c>
      <c r="O271" s="1">
        <f t="shared" ca="1" si="20"/>
        <v>0.15467000482995472</v>
      </c>
      <c r="P271" s="1" t="e">
        <f t="shared" ca="1" si="21"/>
        <v>#NUM!</v>
      </c>
    </row>
    <row r="272" spans="2:16" x14ac:dyDescent="0.3">
      <c r="B272" s="1">
        <v>250</v>
      </c>
      <c r="C272" s="1">
        <f t="shared" ca="1" si="22"/>
        <v>0.40149848134604765</v>
      </c>
      <c r="D272" s="1" t="e">
        <f t="shared" ca="1" si="23"/>
        <v>#NUM!</v>
      </c>
      <c r="H272" s="1">
        <v>250</v>
      </c>
      <c r="I272" s="1">
        <f t="shared" ca="1" si="18"/>
        <v>-0.72210492972719087</v>
      </c>
      <c r="J272" s="1" t="e">
        <f t="shared" ca="1" si="19"/>
        <v>#NUM!</v>
      </c>
      <c r="N272" s="1">
        <v>250</v>
      </c>
      <c r="O272" s="1">
        <f t="shared" ca="1" si="20"/>
        <v>-1.4533864806639345</v>
      </c>
      <c r="P272" s="1" t="e">
        <f t="shared" ca="1" si="21"/>
        <v>#NUM!</v>
      </c>
    </row>
    <row r="273" spans="2:16" x14ac:dyDescent="0.3">
      <c r="B273" s="1">
        <v>251</v>
      </c>
      <c r="C273" s="1">
        <f t="shared" ca="1" si="22"/>
        <v>-0.46309462864684497</v>
      </c>
      <c r="D273" s="1" t="e">
        <f t="shared" ca="1" si="23"/>
        <v>#NUM!</v>
      </c>
      <c r="H273" s="1">
        <v>251</v>
      </c>
      <c r="I273" s="1">
        <f t="shared" ca="1" si="18"/>
        <v>-0.4107027612395005</v>
      </c>
      <c r="J273" s="1" t="e">
        <f t="shared" ca="1" si="19"/>
        <v>#NUM!</v>
      </c>
      <c r="N273" s="1">
        <v>251</v>
      </c>
      <c r="O273" s="1">
        <f t="shared" ca="1" si="20"/>
        <v>-0.39411225222425095</v>
      </c>
      <c r="P273" s="1" t="e">
        <f t="shared" ca="1" si="21"/>
        <v>#NUM!</v>
      </c>
    </row>
    <row r="274" spans="2:16" x14ac:dyDescent="0.3">
      <c r="B274" s="1">
        <v>252</v>
      </c>
      <c r="C274" s="1">
        <f t="shared" ca="1" si="22"/>
        <v>-2.1537593419598178</v>
      </c>
      <c r="D274" s="1" t="e">
        <f t="shared" ca="1" si="23"/>
        <v>#NUM!</v>
      </c>
      <c r="H274" s="1">
        <v>252</v>
      </c>
      <c r="I274" s="1">
        <f t="shared" ca="1" si="18"/>
        <v>-1.5712027740131875</v>
      </c>
      <c r="J274" s="1" t="e">
        <f t="shared" ca="1" si="19"/>
        <v>#NUM!</v>
      </c>
      <c r="N274" s="1">
        <v>252</v>
      </c>
      <c r="O274" s="1">
        <f t="shared" ca="1" si="20"/>
        <v>-0.66320377862835922</v>
      </c>
      <c r="P274" s="1" t="e">
        <f t="shared" ca="1" si="21"/>
        <v>#NUM!</v>
      </c>
    </row>
    <row r="275" spans="2:16" x14ac:dyDescent="0.3">
      <c r="B275" s="1">
        <v>253</v>
      </c>
      <c r="C275" s="1">
        <f t="shared" ca="1" si="22"/>
        <v>0.65430019482922785</v>
      </c>
      <c r="D275" s="1" t="e">
        <f t="shared" ca="1" si="23"/>
        <v>#NUM!</v>
      </c>
      <c r="H275" s="1">
        <v>253</v>
      </c>
      <c r="I275" s="1">
        <f t="shared" ca="1" si="18"/>
        <v>0.37321180739983484</v>
      </c>
      <c r="J275" s="1" t="e">
        <f t="shared" ca="1" si="19"/>
        <v>#NUM!</v>
      </c>
      <c r="N275" s="1">
        <v>253</v>
      </c>
      <c r="O275" s="1">
        <f t="shared" ca="1" si="20"/>
        <v>-0.31918702291366252</v>
      </c>
      <c r="P275" s="1" t="e">
        <f t="shared" ca="1" si="21"/>
        <v>#NUM!</v>
      </c>
    </row>
    <row r="276" spans="2:16" x14ac:dyDescent="0.3">
      <c r="B276" s="1">
        <v>254</v>
      </c>
      <c r="C276" s="1">
        <f t="shared" ca="1" si="22"/>
        <v>1.4906290462815022</v>
      </c>
      <c r="D276" s="1" t="e">
        <f t="shared" ca="1" si="23"/>
        <v>#NUM!</v>
      </c>
      <c r="H276" s="1">
        <v>254</v>
      </c>
      <c r="I276" s="1">
        <f t="shared" ca="1" si="18"/>
        <v>-7.4111133798684156E-2</v>
      </c>
      <c r="J276" s="1" t="e">
        <f t="shared" ca="1" si="19"/>
        <v>#NUM!</v>
      </c>
      <c r="N276" s="1">
        <v>254</v>
      </c>
      <c r="O276" s="1">
        <f t="shared" ca="1" si="20"/>
        <v>-0.17716834919336191</v>
      </c>
      <c r="P276" s="1" t="e">
        <f t="shared" ca="1" si="21"/>
        <v>#NUM!</v>
      </c>
    </row>
    <row r="277" spans="2:16" x14ac:dyDescent="0.3">
      <c r="B277" s="1">
        <v>255</v>
      </c>
      <c r="C277" s="1">
        <f t="shared" ca="1" si="22"/>
        <v>0.80227237656925865</v>
      </c>
      <c r="D277" s="1" t="e">
        <f t="shared" ca="1" si="23"/>
        <v>#NUM!</v>
      </c>
      <c r="H277" s="1">
        <v>255</v>
      </c>
      <c r="I277" s="1">
        <f t="shared" ca="1" si="18"/>
        <v>-0.99440737123665457</v>
      </c>
      <c r="J277" s="1" t="e">
        <f t="shared" ca="1" si="19"/>
        <v>#NUM!</v>
      </c>
      <c r="N277" s="1">
        <v>255</v>
      </c>
      <c r="O277" s="1">
        <f t="shared" ca="1" si="20"/>
        <v>-0.8121176128858707</v>
      </c>
      <c r="P277" s="1" t="e">
        <f t="shared" ca="1" si="21"/>
        <v>#NUM!</v>
      </c>
    </row>
    <row r="278" spans="2:16" x14ac:dyDescent="0.3">
      <c r="B278" s="1">
        <v>256</v>
      </c>
      <c r="C278" s="1">
        <f t="shared" ca="1" si="22"/>
        <v>-0.75154589252871729</v>
      </c>
      <c r="D278" s="1" t="e">
        <f t="shared" ca="1" si="23"/>
        <v>#NUM!</v>
      </c>
      <c r="H278" s="1">
        <v>256</v>
      </c>
      <c r="I278" s="1">
        <f t="shared" ca="1" si="18"/>
        <v>1.183208334502361</v>
      </c>
      <c r="J278" s="1" t="e">
        <f t="shared" ca="1" si="19"/>
        <v>#NUM!</v>
      </c>
      <c r="N278" s="1">
        <v>256</v>
      </c>
      <c r="O278" s="1">
        <f t="shared" ca="1" si="20"/>
        <v>-0.59917007072693473</v>
      </c>
      <c r="P278" s="1" t="e">
        <f t="shared" ca="1" si="21"/>
        <v>#NUM!</v>
      </c>
    </row>
    <row r="279" spans="2:16" x14ac:dyDescent="0.3">
      <c r="B279" s="1">
        <v>257</v>
      </c>
      <c r="C279" s="1">
        <f t="shared" ca="1" si="22"/>
        <v>0.42773496920941251</v>
      </c>
      <c r="D279" s="1" t="e">
        <f t="shared" ca="1" si="23"/>
        <v>#NUM!</v>
      </c>
      <c r="H279" s="1">
        <v>257</v>
      </c>
      <c r="I279" s="1">
        <f t="shared" ref="I279:I342" ca="1" si="24">_xlfn.NORM.INV(RAND(),0,1)</f>
        <v>-1.0412084633427696</v>
      </c>
      <c r="J279" s="1" t="e">
        <f t="shared" ref="J279:J342" ca="1" si="25">$J$9*I279+_xlfn.NORM.INV(RAND(),0,$J$8)</f>
        <v>#NUM!</v>
      </c>
      <c r="N279" s="1">
        <v>257</v>
      </c>
      <c r="O279" s="1">
        <f t="shared" ref="O279:O342" ca="1" si="26">_xlfn.NORM.INV(RAND(),0,1)</f>
        <v>1.3671727178090676</v>
      </c>
      <c r="P279" s="1" t="e">
        <f t="shared" ref="P279:P342" ca="1" si="27">$P$9*O279+_xlfn.NORM.INV(RAND(),0,$P$8)</f>
        <v>#NUM!</v>
      </c>
    </row>
    <row r="280" spans="2:16" x14ac:dyDescent="0.3">
      <c r="B280" s="1">
        <v>258</v>
      </c>
      <c r="C280" s="1">
        <f t="shared" ref="C280:C343" ca="1" si="28">_xlfn.NORM.INV(RAND(),0,1)</f>
        <v>0.64125487284433702</v>
      </c>
      <c r="D280" s="1" t="e">
        <f t="shared" ref="D280:D343" ca="1" si="29">$D$9*C280+_xlfn.NORM.INV(RAND(),0,$D$8)</f>
        <v>#NUM!</v>
      </c>
      <c r="H280" s="1">
        <v>258</v>
      </c>
      <c r="I280" s="1">
        <f t="shared" ca="1" si="24"/>
        <v>-1.7573956720156656</v>
      </c>
      <c r="J280" s="1" t="e">
        <f t="shared" ca="1" si="25"/>
        <v>#NUM!</v>
      </c>
      <c r="N280" s="1">
        <v>258</v>
      </c>
      <c r="O280" s="1">
        <f t="shared" ca="1" si="26"/>
        <v>-1.0372056938777727</v>
      </c>
      <c r="P280" s="1" t="e">
        <f t="shared" ca="1" si="27"/>
        <v>#NUM!</v>
      </c>
    </row>
    <row r="281" spans="2:16" x14ac:dyDescent="0.3">
      <c r="B281" s="1">
        <v>259</v>
      </c>
      <c r="C281" s="1">
        <f t="shared" ca="1" si="28"/>
        <v>0.32726853767017627</v>
      </c>
      <c r="D281" s="1" t="e">
        <f t="shared" ca="1" si="29"/>
        <v>#NUM!</v>
      </c>
      <c r="H281" s="1">
        <v>259</v>
      </c>
      <c r="I281" s="1">
        <f t="shared" ca="1" si="24"/>
        <v>-0.49432442576956337</v>
      </c>
      <c r="J281" s="1" t="e">
        <f t="shared" ca="1" si="25"/>
        <v>#NUM!</v>
      </c>
      <c r="N281" s="1">
        <v>259</v>
      </c>
      <c r="O281" s="1">
        <f t="shared" ca="1" si="26"/>
        <v>0.82893286839209068</v>
      </c>
      <c r="P281" s="1" t="e">
        <f t="shared" ca="1" si="27"/>
        <v>#NUM!</v>
      </c>
    </row>
    <row r="282" spans="2:16" x14ac:dyDescent="0.3">
      <c r="B282" s="1">
        <v>260</v>
      </c>
      <c r="C282" s="1">
        <f t="shared" ca="1" si="28"/>
        <v>2.073160196081151</v>
      </c>
      <c r="D282" s="1" t="e">
        <f t="shared" ca="1" si="29"/>
        <v>#NUM!</v>
      </c>
      <c r="H282" s="1">
        <v>260</v>
      </c>
      <c r="I282" s="1">
        <f t="shared" ca="1" si="24"/>
        <v>0.97856453822383116</v>
      </c>
      <c r="J282" s="1" t="e">
        <f t="shared" ca="1" si="25"/>
        <v>#NUM!</v>
      </c>
      <c r="N282" s="1">
        <v>260</v>
      </c>
      <c r="O282" s="1">
        <f t="shared" ca="1" si="26"/>
        <v>-1.1241405872382515</v>
      </c>
      <c r="P282" s="1" t="e">
        <f t="shared" ca="1" si="27"/>
        <v>#NUM!</v>
      </c>
    </row>
    <row r="283" spans="2:16" x14ac:dyDescent="0.3">
      <c r="B283" s="1">
        <v>261</v>
      </c>
      <c r="C283" s="1">
        <f t="shared" ca="1" si="28"/>
        <v>-1.1950254808936276</v>
      </c>
      <c r="D283" s="1" t="e">
        <f t="shared" ca="1" si="29"/>
        <v>#NUM!</v>
      </c>
      <c r="H283" s="1">
        <v>261</v>
      </c>
      <c r="I283" s="1">
        <f t="shared" ca="1" si="24"/>
        <v>0.43506342283177957</v>
      </c>
      <c r="J283" s="1" t="e">
        <f t="shared" ca="1" si="25"/>
        <v>#NUM!</v>
      </c>
      <c r="N283" s="1">
        <v>261</v>
      </c>
      <c r="O283" s="1">
        <f t="shared" ca="1" si="26"/>
        <v>0.10855607226011617</v>
      </c>
      <c r="P283" s="1" t="e">
        <f t="shared" ca="1" si="27"/>
        <v>#NUM!</v>
      </c>
    </row>
    <row r="284" spans="2:16" x14ac:dyDescent="0.3">
      <c r="B284" s="1">
        <v>262</v>
      </c>
      <c r="C284" s="1">
        <f t="shared" ca="1" si="28"/>
        <v>-1.9479517699127606</v>
      </c>
      <c r="D284" s="1" t="e">
        <f t="shared" ca="1" si="29"/>
        <v>#NUM!</v>
      </c>
      <c r="H284" s="1">
        <v>262</v>
      </c>
      <c r="I284" s="1">
        <f t="shared" ca="1" si="24"/>
        <v>-1.9544660302780688</v>
      </c>
      <c r="J284" s="1" t="e">
        <f t="shared" ca="1" si="25"/>
        <v>#NUM!</v>
      </c>
      <c r="N284" s="1">
        <v>262</v>
      </c>
      <c r="O284" s="1">
        <f t="shared" ca="1" si="26"/>
        <v>1.3256380449263168</v>
      </c>
      <c r="P284" s="1" t="e">
        <f t="shared" ca="1" si="27"/>
        <v>#NUM!</v>
      </c>
    </row>
    <row r="285" spans="2:16" x14ac:dyDescent="0.3">
      <c r="B285" s="1">
        <v>263</v>
      </c>
      <c r="C285" s="1">
        <f t="shared" ca="1" si="28"/>
        <v>-0.60402923612545234</v>
      </c>
      <c r="D285" s="1" t="e">
        <f t="shared" ca="1" si="29"/>
        <v>#NUM!</v>
      </c>
      <c r="H285" s="1">
        <v>263</v>
      </c>
      <c r="I285" s="1">
        <f t="shared" ca="1" si="24"/>
        <v>1.5284311902253318</v>
      </c>
      <c r="J285" s="1" t="e">
        <f t="shared" ca="1" si="25"/>
        <v>#NUM!</v>
      </c>
      <c r="N285" s="1">
        <v>263</v>
      </c>
      <c r="O285" s="1">
        <f t="shared" ca="1" si="26"/>
        <v>-0.50427180773392621</v>
      </c>
      <c r="P285" s="1" t="e">
        <f t="shared" ca="1" si="27"/>
        <v>#NUM!</v>
      </c>
    </row>
    <row r="286" spans="2:16" x14ac:dyDescent="0.3">
      <c r="B286" s="1">
        <v>264</v>
      </c>
      <c r="C286" s="1">
        <f t="shared" ca="1" si="28"/>
        <v>0.40105137510887684</v>
      </c>
      <c r="D286" s="1" t="e">
        <f t="shared" ca="1" si="29"/>
        <v>#NUM!</v>
      </c>
      <c r="H286" s="1">
        <v>264</v>
      </c>
      <c r="I286" s="1">
        <f t="shared" ca="1" si="24"/>
        <v>-1.8251933856676212</v>
      </c>
      <c r="J286" s="1" t="e">
        <f t="shared" ca="1" si="25"/>
        <v>#NUM!</v>
      </c>
      <c r="N286" s="1">
        <v>264</v>
      </c>
      <c r="O286" s="1">
        <f t="shared" ca="1" si="26"/>
        <v>0.55199058287043812</v>
      </c>
      <c r="P286" s="1" t="e">
        <f t="shared" ca="1" si="27"/>
        <v>#NUM!</v>
      </c>
    </row>
    <row r="287" spans="2:16" x14ac:dyDescent="0.3">
      <c r="B287" s="1">
        <v>265</v>
      </c>
      <c r="C287" s="1">
        <f t="shared" ca="1" si="28"/>
        <v>0.13081879251197029</v>
      </c>
      <c r="D287" s="1" t="e">
        <f t="shared" ca="1" si="29"/>
        <v>#NUM!</v>
      </c>
      <c r="H287" s="1">
        <v>265</v>
      </c>
      <c r="I287" s="1">
        <f t="shared" ca="1" si="24"/>
        <v>1.254995154908469</v>
      </c>
      <c r="J287" s="1" t="e">
        <f t="shared" ca="1" si="25"/>
        <v>#NUM!</v>
      </c>
      <c r="N287" s="1">
        <v>265</v>
      </c>
      <c r="O287" s="1">
        <f t="shared" ca="1" si="26"/>
        <v>-0.8055580825639872</v>
      </c>
      <c r="P287" s="1" t="e">
        <f t="shared" ca="1" si="27"/>
        <v>#NUM!</v>
      </c>
    </row>
    <row r="288" spans="2:16" x14ac:dyDescent="0.3">
      <c r="B288" s="1">
        <v>266</v>
      </c>
      <c r="C288" s="1">
        <f t="shared" ca="1" si="28"/>
        <v>2.4669072436338357</v>
      </c>
      <c r="D288" s="1" t="e">
        <f t="shared" ca="1" si="29"/>
        <v>#NUM!</v>
      </c>
      <c r="H288" s="1">
        <v>266</v>
      </c>
      <c r="I288" s="1">
        <f t="shared" ca="1" si="24"/>
        <v>-0.12975941830186996</v>
      </c>
      <c r="J288" s="1" t="e">
        <f t="shared" ca="1" si="25"/>
        <v>#NUM!</v>
      </c>
      <c r="N288" s="1">
        <v>266</v>
      </c>
      <c r="O288" s="1">
        <f t="shared" ca="1" si="26"/>
        <v>1.3022651153692046</v>
      </c>
      <c r="P288" s="1" t="e">
        <f t="shared" ca="1" si="27"/>
        <v>#NUM!</v>
      </c>
    </row>
    <row r="289" spans="2:16" x14ac:dyDescent="0.3">
      <c r="B289" s="1">
        <v>267</v>
      </c>
      <c r="C289" s="1">
        <f t="shared" ca="1" si="28"/>
        <v>-0.27027658655201664</v>
      </c>
      <c r="D289" s="1" t="e">
        <f t="shared" ca="1" si="29"/>
        <v>#NUM!</v>
      </c>
      <c r="H289" s="1">
        <v>267</v>
      </c>
      <c r="I289" s="1">
        <f t="shared" ca="1" si="24"/>
        <v>-1.9248696025215275</v>
      </c>
      <c r="J289" s="1" t="e">
        <f t="shared" ca="1" si="25"/>
        <v>#NUM!</v>
      </c>
      <c r="N289" s="1">
        <v>267</v>
      </c>
      <c r="O289" s="1">
        <f t="shared" ca="1" si="26"/>
        <v>0.79048524015248389</v>
      </c>
      <c r="P289" s="1" t="e">
        <f t="shared" ca="1" si="27"/>
        <v>#NUM!</v>
      </c>
    </row>
    <row r="290" spans="2:16" x14ac:dyDescent="0.3">
      <c r="B290" s="1">
        <v>268</v>
      </c>
      <c r="C290" s="1">
        <f t="shared" ca="1" si="28"/>
        <v>0.86288851024094271</v>
      </c>
      <c r="D290" s="1" t="e">
        <f t="shared" ca="1" si="29"/>
        <v>#NUM!</v>
      </c>
      <c r="H290" s="1">
        <v>268</v>
      </c>
      <c r="I290" s="1">
        <f t="shared" ca="1" si="24"/>
        <v>-0.11740635618564939</v>
      </c>
      <c r="J290" s="1" t="e">
        <f t="shared" ca="1" si="25"/>
        <v>#NUM!</v>
      </c>
      <c r="N290" s="1">
        <v>268</v>
      </c>
      <c r="O290" s="1">
        <f t="shared" ca="1" si="26"/>
        <v>-1.9747082628493373</v>
      </c>
      <c r="P290" s="1" t="e">
        <f t="shared" ca="1" si="27"/>
        <v>#NUM!</v>
      </c>
    </row>
    <row r="291" spans="2:16" x14ac:dyDescent="0.3">
      <c r="B291" s="1">
        <v>269</v>
      </c>
      <c r="C291" s="1">
        <f t="shared" ca="1" si="28"/>
        <v>-0.59214042278691359</v>
      </c>
      <c r="D291" s="1" t="e">
        <f t="shared" ca="1" si="29"/>
        <v>#NUM!</v>
      </c>
      <c r="H291" s="1">
        <v>269</v>
      </c>
      <c r="I291" s="1">
        <f t="shared" ca="1" si="24"/>
        <v>1.2844381890086081</v>
      </c>
      <c r="J291" s="1" t="e">
        <f t="shared" ca="1" si="25"/>
        <v>#NUM!</v>
      </c>
      <c r="N291" s="1">
        <v>269</v>
      </c>
      <c r="O291" s="1">
        <f t="shared" ca="1" si="26"/>
        <v>0.63683486364445518</v>
      </c>
      <c r="P291" s="1" t="e">
        <f t="shared" ca="1" si="27"/>
        <v>#NUM!</v>
      </c>
    </row>
    <row r="292" spans="2:16" x14ac:dyDescent="0.3">
      <c r="B292" s="1">
        <v>270</v>
      </c>
      <c r="C292" s="1">
        <f t="shared" ca="1" si="28"/>
        <v>-7.2815681254007461E-2</v>
      </c>
      <c r="D292" s="1" t="e">
        <f t="shared" ca="1" si="29"/>
        <v>#NUM!</v>
      </c>
      <c r="H292" s="1">
        <v>270</v>
      </c>
      <c r="I292" s="1">
        <f t="shared" ca="1" si="24"/>
        <v>-2.4956367193905753</v>
      </c>
      <c r="J292" s="1" t="e">
        <f t="shared" ca="1" si="25"/>
        <v>#NUM!</v>
      </c>
      <c r="N292" s="1">
        <v>270</v>
      </c>
      <c r="O292" s="1">
        <f t="shared" ca="1" si="26"/>
        <v>0.2120279612503255</v>
      </c>
      <c r="P292" s="1" t="e">
        <f t="shared" ca="1" si="27"/>
        <v>#NUM!</v>
      </c>
    </row>
    <row r="293" spans="2:16" x14ac:dyDescent="0.3">
      <c r="B293" s="1">
        <v>271</v>
      </c>
      <c r="C293" s="1">
        <f t="shared" ca="1" si="28"/>
        <v>-0.47272267674332663</v>
      </c>
      <c r="D293" s="1" t="e">
        <f t="shared" ca="1" si="29"/>
        <v>#NUM!</v>
      </c>
      <c r="H293" s="1">
        <v>271</v>
      </c>
      <c r="I293" s="1">
        <f t="shared" ca="1" si="24"/>
        <v>0.38657209690721372</v>
      </c>
      <c r="J293" s="1" t="e">
        <f t="shared" ca="1" si="25"/>
        <v>#NUM!</v>
      </c>
      <c r="N293" s="1">
        <v>271</v>
      </c>
      <c r="O293" s="1">
        <f t="shared" ca="1" si="26"/>
        <v>-1.3332957838785937</v>
      </c>
      <c r="P293" s="1" t="e">
        <f t="shared" ca="1" si="27"/>
        <v>#NUM!</v>
      </c>
    </row>
    <row r="294" spans="2:16" x14ac:dyDescent="0.3">
      <c r="B294" s="1">
        <v>272</v>
      </c>
      <c r="C294" s="1">
        <f t="shared" ca="1" si="28"/>
        <v>0.23318373918672577</v>
      </c>
      <c r="D294" s="1" t="e">
        <f t="shared" ca="1" si="29"/>
        <v>#NUM!</v>
      </c>
      <c r="H294" s="1">
        <v>272</v>
      </c>
      <c r="I294" s="1">
        <f t="shared" ca="1" si="24"/>
        <v>-1.1629117851400297</v>
      </c>
      <c r="J294" s="1" t="e">
        <f t="shared" ca="1" si="25"/>
        <v>#NUM!</v>
      </c>
      <c r="N294" s="1">
        <v>272</v>
      </c>
      <c r="O294" s="1">
        <f t="shared" ca="1" si="26"/>
        <v>-0.13548402545159027</v>
      </c>
      <c r="P294" s="1" t="e">
        <f t="shared" ca="1" si="27"/>
        <v>#NUM!</v>
      </c>
    </row>
    <row r="295" spans="2:16" x14ac:dyDescent="0.3">
      <c r="B295" s="1">
        <v>273</v>
      </c>
      <c r="C295" s="1">
        <f t="shared" ca="1" si="28"/>
        <v>1.733698976280698</v>
      </c>
      <c r="D295" s="1" t="e">
        <f t="shared" ca="1" si="29"/>
        <v>#NUM!</v>
      </c>
      <c r="H295" s="1">
        <v>273</v>
      </c>
      <c r="I295" s="1">
        <f t="shared" ca="1" si="24"/>
        <v>0.55420292971649043</v>
      </c>
      <c r="J295" s="1" t="e">
        <f t="shared" ca="1" si="25"/>
        <v>#NUM!</v>
      </c>
      <c r="N295" s="1">
        <v>273</v>
      </c>
      <c r="O295" s="1">
        <f t="shared" ca="1" si="26"/>
        <v>1.4263578208058569</v>
      </c>
      <c r="P295" s="1" t="e">
        <f t="shared" ca="1" si="27"/>
        <v>#NUM!</v>
      </c>
    </row>
    <row r="296" spans="2:16" x14ac:dyDescent="0.3">
      <c r="B296" s="1">
        <v>274</v>
      </c>
      <c r="C296" s="1">
        <f t="shared" ca="1" si="28"/>
        <v>-5.3601613235537186E-2</v>
      </c>
      <c r="D296" s="1" t="e">
        <f t="shared" ca="1" si="29"/>
        <v>#NUM!</v>
      </c>
      <c r="H296" s="1">
        <v>274</v>
      </c>
      <c r="I296" s="1">
        <f t="shared" ca="1" si="24"/>
        <v>7.5626982402349344E-2</v>
      </c>
      <c r="J296" s="1" t="e">
        <f t="shared" ca="1" si="25"/>
        <v>#NUM!</v>
      </c>
      <c r="N296" s="1">
        <v>274</v>
      </c>
      <c r="O296" s="1">
        <f t="shared" ca="1" si="26"/>
        <v>-3.3305879791382532E-2</v>
      </c>
      <c r="P296" s="1" t="e">
        <f t="shared" ca="1" si="27"/>
        <v>#NUM!</v>
      </c>
    </row>
    <row r="297" spans="2:16" x14ac:dyDescent="0.3">
      <c r="B297" s="1">
        <v>275</v>
      </c>
      <c r="C297" s="1">
        <f t="shared" ca="1" si="28"/>
        <v>-0.46726646282427126</v>
      </c>
      <c r="D297" s="1" t="e">
        <f t="shared" ca="1" si="29"/>
        <v>#NUM!</v>
      </c>
      <c r="H297" s="1">
        <v>275</v>
      </c>
      <c r="I297" s="1">
        <f t="shared" ca="1" si="24"/>
        <v>0.97782951985007882</v>
      </c>
      <c r="J297" s="1" t="e">
        <f t="shared" ca="1" si="25"/>
        <v>#NUM!</v>
      </c>
      <c r="N297" s="1">
        <v>275</v>
      </c>
      <c r="O297" s="1">
        <f t="shared" ca="1" si="26"/>
        <v>1.5412108338469366</v>
      </c>
      <c r="P297" s="1" t="e">
        <f t="shared" ca="1" si="27"/>
        <v>#NUM!</v>
      </c>
    </row>
    <row r="298" spans="2:16" x14ac:dyDescent="0.3">
      <c r="B298" s="1">
        <v>276</v>
      </c>
      <c r="C298" s="1">
        <f t="shared" ca="1" si="28"/>
        <v>0.45099590220664032</v>
      </c>
      <c r="D298" s="1" t="e">
        <f t="shared" ca="1" si="29"/>
        <v>#NUM!</v>
      </c>
      <c r="H298" s="1">
        <v>276</v>
      </c>
      <c r="I298" s="1">
        <f t="shared" ca="1" si="24"/>
        <v>-1.1090465158077281</v>
      </c>
      <c r="J298" s="1" t="e">
        <f t="shared" ca="1" si="25"/>
        <v>#NUM!</v>
      </c>
      <c r="N298" s="1">
        <v>276</v>
      </c>
      <c r="O298" s="1">
        <f t="shared" ca="1" si="26"/>
        <v>-0.59544204130882294</v>
      </c>
      <c r="P298" s="1" t="e">
        <f t="shared" ca="1" si="27"/>
        <v>#NUM!</v>
      </c>
    </row>
    <row r="299" spans="2:16" x14ac:dyDescent="0.3">
      <c r="B299" s="1">
        <v>277</v>
      </c>
      <c r="C299" s="1">
        <f t="shared" ca="1" si="28"/>
        <v>-1.4226562172186008</v>
      </c>
      <c r="D299" s="1" t="e">
        <f t="shared" ca="1" si="29"/>
        <v>#NUM!</v>
      </c>
      <c r="H299" s="1">
        <v>277</v>
      </c>
      <c r="I299" s="1">
        <f t="shared" ca="1" si="24"/>
        <v>-1.5110646506191987</v>
      </c>
      <c r="J299" s="1" t="e">
        <f t="shared" ca="1" si="25"/>
        <v>#NUM!</v>
      </c>
      <c r="N299" s="1">
        <v>277</v>
      </c>
      <c r="O299" s="1">
        <f t="shared" ca="1" si="26"/>
        <v>3.7218300841918364E-2</v>
      </c>
      <c r="P299" s="1" t="e">
        <f t="shared" ca="1" si="27"/>
        <v>#NUM!</v>
      </c>
    </row>
    <row r="300" spans="2:16" x14ac:dyDescent="0.3">
      <c r="B300" s="1">
        <v>278</v>
      </c>
      <c r="C300" s="1">
        <f t="shared" ca="1" si="28"/>
        <v>1.2918638205572388</v>
      </c>
      <c r="D300" s="1" t="e">
        <f t="shared" ca="1" si="29"/>
        <v>#NUM!</v>
      </c>
      <c r="H300" s="1">
        <v>278</v>
      </c>
      <c r="I300" s="1">
        <f t="shared" ca="1" si="24"/>
        <v>-0.24618507954524926</v>
      </c>
      <c r="J300" s="1" t="e">
        <f t="shared" ca="1" si="25"/>
        <v>#NUM!</v>
      </c>
      <c r="N300" s="1">
        <v>278</v>
      </c>
      <c r="O300" s="1">
        <f t="shared" ca="1" si="26"/>
        <v>-0.32693811965386504</v>
      </c>
      <c r="P300" s="1" t="e">
        <f t="shared" ca="1" si="27"/>
        <v>#NUM!</v>
      </c>
    </row>
    <row r="301" spans="2:16" x14ac:dyDescent="0.3">
      <c r="B301" s="1">
        <v>279</v>
      </c>
      <c r="C301" s="1">
        <f t="shared" ca="1" si="28"/>
        <v>1.169326544267403</v>
      </c>
      <c r="D301" s="1" t="e">
        <f t="shared" ca="1" si="29"/>
        <v>#NUM!</v>
      </c>
      <c r="H301" s="1">
        <v>279</v>
      </c>
      <c r="I301" s="1">
        <f t="shared" ca="1" si="24"/>
        <v>0.72973136477637401</v>
      </c>
      <c r="J301" s="1" t="e">
        <f t="shared" ca="1" si="25"/>
        <v>#NUM!</v>
      </c>
      <c r="N301" s="1">
        <v>279</v>
      </c>
      <c r="O301" s="1">
        <f t="shared" ca="1" si="26"/>
        <v>-0.13126739981466984</v>
      </c>
      <c r="P301" s="1" t="e">
        <f t="shared" ca="1" si="27"/>
        <v>#NUM!</v>
      </c>
    </row>
    <row r="302" spans="2:16" x14ac:dyDescent="0.3">
      <c r="B302" s="1">
        <v>280</v>
      </c>
      <c r="C302" s="1">
        <f t="shared" ca="1" si="28"/>
        <v>-1.354735400458263</v>
      </c>
      <c r="D302" s="1" t="e">
        <f t="shared" ca="1" si="29"/>
        <v>#NUM!</v>
      </c>
      <c r="H302" s="1">
        <v>280</v>
      </c>
      <c r="I302" s="1">
        <f t="shared" ca="1" si="24"/>
        <v>0.94022027186888124</v>
      </c>
      <c r="J302" s="1" t="e">
        <f t="shared" ca="1" si="25"/>
        <v>#NUM!</v>
      </c>
      <c r="N302" s="1">
        <v>280</v>
      </c>
      <c r="O302" s="1">
        <f t="shared" ca="1" si="26"/>
        <v>-0.4126418431944408</v>
      </c>
      <c r="P302" s="1" t="e">
        <f t="shared" ca="1" si="27"/>
        <v>#NUM!</v>
      </c>
    </row>
    <row r="303" spans="2:16" x14ac:dyDescent="0.3">
      <c r="B303" s="1">
        <v>281</v>
      </c>
      <c r="C303" s="1">
        <f t="shared" ca="1" si="28"/>
        <v>-1.4374572699476571</v>
      </c>
      <c r="D303" s="1" t="e">
        <f t="shared" ca="1" si="29"/>
        <v>#NUM!</v>
      </c>
      <c r="H303" s="1">
        <v>281</v>
      </c>
      <c r="I303" s="1">
        <f t="shared" ca="1" si="24"/>
        <v>0.34790762883114368</v>
      </c>
      <c r="J303" s="1" t="e">
        <f t="shared" ca="1" si="25"/>
        <v>#NUM!</v>
      </c>
      <c r="N303" s="1">
        <v>281</v>
      </c>
      <c r="O303" s="1">
        <f t="shared" ca="1" si="26"/>
        <v>1.3788853096163454</v>
      </c>
      <c r="P303" s="1" t="e">
        <f t="shared" ca="1" si="27"/>
        <v>#NUM!</v>
      </c>
    </row>
    <row r="304" spans="2:16" x14ac:dyDescent="0.3">
      <c r="B304" s="1">
        <v>282</v>
      </c>
      <c r="C304" s="1">
        <f t="shared" ca="1" si="28"/>
        <v>-2.4499005652118825E-2</v>
      </c>
      <c r="D304" s="1" t="e">
        <f t="shared" ca="1" si="29"/>
        <v>#NUM!</v>
      </c>
      <c r="H304" s="1">
        <v>282</v>
      </c>
      <c r="I304" s="1">
        <f t="shared" ca="1" si="24"/>
        <v>-0.4391592464673395</v>
      </c>
      <c r="J304" s="1" t="e">
        <f t="shared" ca="1" si="25"/>
        <v>#NUM!</v>
      </c>
      <c r="N304" s="1">
        <v>282</v>
      </c>
      <c r="O304" s="1">
        <f t="shared" ca="1" si="26"/>
        <v>1.7033261909303412</v>
      </c>
      <c r="P304" s="1" t="e">
        <f t="shared" ca="1" si="27"/>
        <v>#NUM!</v>
      </c>
    </row>
    <row r="305" spans="2:16" x14ac:dyDescent="0.3">
      <c r="B305" s="1">
        <v>283</v>
      </c>
      <c r="C305" s="1">
        <f t="shared" ca="1" si="28"/>
        <v>0.49372147929210625</v>
      </c>
      <c r="D305" s="1" t="e">
        <f t="shared" ca="1" si="29"/>
        <v>#NUM!</v>
      </c>
      <c r="H305" s="1">
        <v>283</v>
      </c>
      <c r="I305" s="1">
        <f t="shared" ca="1" si="24"/>
        <v>-1.7542289716604735</v>
      </c>
      <c r="J305" s="1" t="e">
        <f t="shared" ca="1" si="25"/>
        <v>#NUM!</v>
      </c>
      <c r="N305" s="1">
        <v>283</v>
      </c>
      <c r="O305" s="1">
        <f t="shared" ca="1" si="26"/>
        <v>1.2304777200313584</v>
      </c>
      <c r="P305" s="1" t="e">
        <f t="shared" ca="1" si="27"/>
        <v>#NUM!</v>
      </c>
    </row>
    <row r="306" spans="2:16" x14ac:dyDescent="0.3">
      <c r="B306" s="1">
        <v>284</v>
      </c>
      <c r="C306" s="1">
        <f t="shared" ca="1" si="28"/>
        <v>0.25611689880405425</v>
      </c>
      <c r="D306" s="1" t="e">
        <f t="shared" ca="1" si="29"/>
        <v>#NUM!</v>
      </c>
      <c r="H306" s="1">
        <v>284</v>
      </c>
      <c r="I306" s="1">
        <f t="shared" ca="1" si="24"/>
        <v>0.34713942062319847</v>
      </c>
      <c r="J306" s="1" t="e">
        <f t="shared" ca="1" si="25"/>
        <v>#NUM!</v>
      </c>
      <c r="N306" s="1">
        <v>284</v>
      </c>
      <c r="O306" s="1">
        <f t="shared" ca="1" si="26"/>
        <v>-0.52015075494132923</v>
      </c>
      <c r="P306" s="1" t="e">
        <f t="shared" ca="1" si="27"/>
        <v>#NUM!</v>
      </c>
    </row>
    <row r="307" spans="2:16" x14ac:dyDescent="0.3">
      <c r="B307" s="1">
        <v>285</v>
      </c>
      <c r="C307" s="1">
        <f t="shared" ca="1" si="28"/>
        <v>1.9033756920340469E-2</v>
      </c>
      <c r="D307" s="1" t="e">
        <f t="shared" ca="1" si="29"/>
        <v>#NUM!</v>
      </c>
      <c r="H307" s="1">
        <v>285</v>
      </c>
      <c r="I307" s="1">
        <f t="shared" ca="1" si="24"/>
        <v>-0.46874119709624434</v>
      </c>
      <c r="J307" s="1" t="e">
        <f t="shared" ca="1" si="25"/>
        <v>#NUM!</v>
      </c>
      <c r="N307" s="1">
        <v>285</v>
      </c>
      <c r="O307" s="1">
        <f t="shared" ca="1" si="26"/>
        <v>0.84153842184598882</v>
      </c>
      <c r="P307" s="1" t="e">
        <f t="shared" ca="1" si="27"/>
        <v>#NUM!</v>
      </c>
    </row>
    <row r="308" spans="2:16" x14ac:dyDescent="0.3">
      <c r="B308" s="1">
        <v>286</v>
      </c>
      <c r="C308" s="1">
        <f t="shared" ca="1" si="28"/>
        <v>0.14726894954317651</v>
      </c>
      <c r="D308" s="1" t="e">
        <f t="shared" ca="1" si="29"/>
        <v>#NUM!</v>
      </c>
      <c r="H308" s="1">
        <v>286</v>
      </c>
      <c r="I308" s="1">
        <f t="shared" ca="1" si="24"/>
        <v>0.32041876966337374</v>
      </c>
      <c r="J308" s="1" t="e">
        <f t="shared" ca="1" si="25"/>
        <v>#NUM!</v>
      </c>
      <c r="N308" s="1">
        <v>286</v>
      </c>
      <c r="O308" s="1">
        <f t="shared" ca="1" si="26"/>
        <v>0.42164883326617203</v>
      </c>
      <c r="P308" s="1" t="e">
        <f t="shared" ca="1" si="27"/>
        <v>#NUM!</v>
      </c>
    </row>
    <row r="309" spans="2:16" x14ac:dyDescent="0.3">
      <c r="B309" s="1">
        <v>287</v>
      </c>
      <c r="C309" s="1">
        <f t="shared" ca="1" si="28"/>
        <v>1.0145388233402828</v>
      </c>
      <c r="D309" s="1" t="e">
        <f t="shared" ca="1" si="29"/>
        <v>#NUM!</v>
      </c>
      <c r="H309" s="1">
        <v>287</v>
      </c>
      <c r="I309" s="1">
        <f t="shared" ca="1" si="24"/>
        <v>0.491725189107168</v>
      </c>
      <c r="J309" s="1" t="e">
        <f t="shared" ca="1" si="25"/>
        <v>#NUM!</v>
      </c>
      <c r="N309" s="1">
        <v>287</v>
      </c>
      <c r="O309" s="1">
        <f t="shared" ca="1" si="26"/>
        <v>0.30396278258734388</v>
      </c>
      <c r="P309" s="1" t="e">
        <f t="shared" ca="1" si="27"/>
        <v>#NUM!</v>
      </c>
    </row>
    <row r="310" spans="2:16" x14ac:dyDescent="0.3">
      <c r="B310" s="1">
        <v>288</v>
      </c>
      <c r="C310" s="1">
        <f t="shared" ca="1" si="28"/>
        <v>0.32352903632498686</v>
      </c>
      <c r="D310" s="1" t="e">
        <f t="shared" ca="1" si="29"/>
        <v>#NUM!</v>
      </c>
      <c r="H310" s="1">
        <v>288</v>
      </c>
      <c r="I310" s="1">
        <f t="shared" ca="1" si="24"/>
        <v>-0.5037646810182056</v>
      </c>
      <c r="J310" s="1" t="e">
        <f t="shared" ca="1" si="25"/>
        <v>#NUM!</v>
      </c>
      <c r="N310" s="1">
        <v>288</v>
      </c>
      <c r="O310" s="1">
        <f t="shared" ca="1" si="26"/>
        <v>-0.5816542803500897</v>
      </c>
      <c r="P310" s="1" t="e">
        <f t="shared" ca="1" si="27"/>
        <v>#NUM!</v>
      </c>
    </row>
    <row r="311" spans="2:16" x14ac:dyDescent="0.3">
      <c r="B311" s="1">
        <v>289</v>
      </c>
      <c r="C311" s="1">
        <f t="shared" ca="1" si="28"/>
        <v>-0.45397433421454536</v>
      </c>
      <c r="D311" s="1" t="e">
        <f t="shared" ca="1" si="29"/>
        <v>#NUM!</v>
      </c>
      <c r="H311" s="1">
        <v>289</v>
      </c>
      <c r="I311" s="1">
        <f t="shared" ca="1" si="24"/>
        <v>1.7852044700885068</v>
      </c>
      <c r="J311" s="1" t="e">
        <f t="shared" ca="1" si="25"/>
        <v>#NUM!</v>
      </c>
      <c r="N311" s="1">
        <v>289</v>
      </c>
      <c r="O311" s="1">
        <f t="shared" ca="1" si="26"/>
        <v>1.7193066911206343</v>
      </c>
      <c r="P311" s="1" t="e">
        <f t="shared" ca="1" si="27"/>
        <v>#NUM!</v>
      </c>
    </row>
    <row r="312" spans="2:16" x14ac:dyDescent="0.3">
      <c r="B312" s="1">
        <v>290</v>
      </c>
      <c r="C312" s="1">
        <f t="shared" ca="1" si="28"/>
        <v>0.48254433673173691</v>
      </c>
      <c r="D312" s="1" t="e">
        <f t="shared" ca="1" si="29"/>
        <v>#NUM!</v>
      </c>
      <c r="H312" s="1">
        <v>290</v>
      </c>
      <c r="I312" s="1">
        <f t="shared" ca="1" si="24"/>
        <v>-0.33396573636704013</v>
      </c>
      <c r="J312" s="1" t="e">
        <f t="shared" ca="1" si="25"/>
        <v>#NUM!</v>
      </c>
      <c r="N312" s="1">
        <v>290</v>
      </c>
      <c r="O312" s="1">
        <f t="shared" ca="1" si="26"/>
        <v>0.44882838322603757</v>
      </c>
      <c r="P312" s="1" t="e">
        <f t="shared" ca="1" si="27"/>
        <v>#NUM!</v>
      </c>
    </row>
    <row r="313" spans="2:16" x14ac:dyDescent="0.3">
      <c r="B313" s="1">
        <v>291</v>
      </c>
      <c r="C313" s="1">
        <f t="shared" ca="1" si="28"/>
        <v>2.1474631118616996</v>
      </c>
      <c r="D313" s="1" t="e">
        <f t="shared" ca="1" si="29"/>
        <v>#NUM!</v>
      </c>
      <c r="H313" s="1">
        <v>291</v>
      </c>
      <c r="I313" s="1">
        <f t="shared" ca="1" si="24"/>
        <v>-0.79202905160937831</v>
      </c>
      <c r="J313" s="1" t="e">
        <f t="shared" ca="1" si="25"/>
        <v>#NUM!</v>
      </c>
      <c r="N313" s="1">
        <v>291</v>
      </c>
      <c r="O313" s="1">
        <f t="shared" ca="1" si="26"/>
        <v>-1.0800338757923706</v>
      </c>
      <c r="P313" s="1" t="e">
        <f t="shared" ca="1" si="27"/>
        <v>#NUM!</v>
      </c>
    </row>
    <row r="314" spans="2:16" x14ac:dyDescent="0.3">
      <c r="B314" s="1">
        <v>292</v>
      </c>
      <c r="C314" s="1">
        <f t="shared" ca="1" si="28"/>
        <v>-3.602584353213218E-2</v>
      </c>
      <c r="D314" s="1" t="e">
        <f t="shared" ca="1" si="29"/>
        <v>#NUM!</v>
      </c>
      <c r="H314" s="1">
        <v>292</v>
      </c>
      <c r="I314" s="1">
        <f t="shared" ca="1" si="24"/>
        <v>-1.1877100007958465</v>
      </c>
      <c r="J314" s="1" t="e">
        <f t="shared" ca="1" si="25"/>
        <v>#NUM!</v>
      </c>
      <c r="N314" s="1">
        <v>292</v>
      </c>
      <c r="O314" s="1">
        <f t="shared" ca="1" si="26"/>
        <v>-0.55695373254681158</v>
      </c>
      <c r="P314" s="1" t="e">
        <f t="shared" ca="1" si="27"/>
        <v>#NUM!</v>
      </c>
    </row>
    <row r="315" spans="2:16" x14ac:dyDescent="0.3">
      <c r="B315" s="1">
        <v>293</v>
      </c>
      <c r="C315" s="1">
        <f t="shared" ca="1" si="28"/>
        <v>-1.4070734295089953</v>
      </c>
      <c r="D315" s="1" t="e">
        <f t="shared" ca="1" si="29"/>
        <v>#NUM!</v>
      </c>
      <c r="H315" s="1">
        <v>293</v>
      </c>
      <c r="I315" s="1">
        <f t="shared" ca="1" si="24"/>
        <v>0.17110355258750623</v>
      </c>
      <c r="J315" s="1" t="e">
        <f t="shared" ca="1" si="25"/>
        <v>#NUM!</v>
      </c>
      <c r="N315" s="1">
        <v>293</v>
      </c>
      <c r="O315" s="1">
        <f t="shared" ca="1" si="26"/>
        <v>0.90771862569031103</v>
      </c>
      <c r="P315" s="1" t="e">
        <f t="shared" ca="1" si="27"/>
        <v>#NUM!</v>
      </c>
    </row>
    <row r="316" spans="2:16" x14ac:dyDescent="0.3">
      <c r="B316" s="1">
        <v>294</v>
      </c>
      <c r="C316" s="1">
        <f t="shared" ca="1" si="28"/>
        <v>-1.5909414968925999</v>
      </c>
      <c r="D316" s="1" t="e">
        <f t="shared" ca="1" si="29"/>
        <v>#NUM!</v>
      </c>
      <c r="H316" s="1">
        <v>294</v>
      </c>
      <c r="I316" s="1">
        <f t="shared" ca="1" si="24"/>
        <v>0.52350948609494585</v>
      </c>
      <c r="J316" s="1" t="e">
        <f t="shared" ca="1" si="25"/>
        <v>#NUM!</v>
      </c>
      <c r="N316" s="1">
        <v>294</v>
      </c>
      <c r="O316" s="1">
        <f t="shared" ca="1" si="26"/>
        <v>-1.534088487513261</v>
      </c>
      <c r="P316" s="1" t="e">
        <f t="shared" ca="1" si="27"/>
        <v>#NUM!</v>
      </c>
    </row>
    <row r="317" spans="2:16" x14ac:dyDescent="0.3">
      <c r="B317" s="1">
        <v>295</v>
      </c>
      <c r="C317" s="1">
        <f t="shared" ca="1" si="28"/>
        <v>-0.87728384479252164</v>
      </c>
      <c r="D317" s="1" t="e">
        <f t="shared" ca="1" si="29"/>
        <v>#NUM!</v>
      </c>
      <c r="H317" s="1">
        <v>295</v>
      </c>
      <c r="I317" s="1">
        <f t="shared" ca="1" si="24"/>
        <v>-0.3339706716898177</v>
      </c>
      <c r="J317" s="1" t="e">
        <f t="shared" ca="1" si="25"/>
        <v>#NUM!</v>
      </c>
      <c r="N317" s="1">
        <v>295</v>
      </c>
      <c r="O317" s="1">
        <f t="shared" ca="1" si="26"/>
        <v>-1.0473009329347802</v>
      </c>
      <c r="P317" s="1" t="e">
        <f t="shared" ca="1" si="27"/>
        <v>#NUM!</v>
      </c>
    </row>
    <row r="318" spans="2:16" x14ac:dyDescent="0.3">
      <c r="B318" s="1">
        <v>296</v>
      </c>
      <c r="C318" s="1">
        <f t="shared" ca="1" si="28"/>
        <v>-0.22724989033141541</v>
      </c>
      <c r="D318" s="1" t="e">
        <f t="shared" ca="1" si="29"/>
        <v>#NUM!</v>
      </c>
      <c r="H318" s="1">
        <v>296</v>
      </c>
      <c r="I318" s="1">
        <f t="shared" ca="1" si="24"/>
        <v>0.16115995540841288</v>
      </c>
      <c r="J318" s="1" t="e">
        <f t="shared" ca="1" si="25"/>
        <v>#NUM!</v>
      </c>
      <c r="N318" s="1">
        <v>296</v>
      </c>
      <c r="O318" s="1">
        <f t="shared" ca="1" si="26"/>
        <v>1.7301649018394271E-2</v>
      </c>
      <c r="P318" s="1" t="e">
        <f t="shared" ca="1" si="27"/>
        <v>#NUM!</v>
      </c>
    </row>
    <row r="319" spans="2:16" x14ac:dyDescent="0.3">
      <c r="B319" s="1">
        <v>297</v>
      </c>
      <c r="C319" s="1">
        <f t="shared" ca="1" si="28"/>
        <v>-0.52859121200248804</v>
      </c>
      <c r="D319" s="1" t="e">
        <f t="shared" ca="1" si="29"/>
        <v>#NUM!</v>
      </c>
      <c r="H319" s="1">
        <v>297</v>
      </c>
      <c r="I319" s="1">
        <f t="shared" ca="1" si="24"/>
        <v>0.26284686507966165</v>
      </c>
      <c r="J319" s="1" t="e">
        <f t="shared" ca="1" si="25"/>
        <v>#NUM!</v>
      </c>
      <c r="N319" s="1">
        <v>297</v>
      </c>
      <c r="O319" s="1">
        <f t="shared" ca="1" si="26"/>
        <v>0.47725371191332561</v>
      </c>
      <c r="P319" s="1" t="e">
        <f t="shared" ca="1" si="27"/>
        <v>#NUM!</v>
      </c>
    </row>
    <row r="320" spans="2:16" x14ac:dyDescent="0.3">
      <c r="B320" s="1">
        <v>298</v>
      </c>
      <c r="C320" s="1">
        <f t="shared" ca="1" si="28"/>
        <v>1.2388622415670028</v>
      </c>
      <c r="D320" s="1" t="e">
        <f t="shared" ca="1" si="29"/>
        <v>#NUM!</v>
      </c>
      <c r="H320" s="1">
        <v>298</v>
      </c>
      <c r="I320" s="1">
        <f t="shared" ca="1" si="24"/>
        <v>-1.2826434489007974</v>
      </c>
      <c r="J320" s="1" t="e">
        <f t="shared" ca="1" si="25"/>
        <v>#NUM!</v>
      </c>
      <c r="N320" s="1">
        <v>298</v>
      </c>
      <c r="O320" s="1">
        <f t="shared" ca="1" si="26"/>
        <v>0.71947794435320311</v>
      </c>
      <c r="P320" s="1" t="e">
        <f t="shared" ca="1" si="27"/>
        <v>#NUM!</v>
      </c>
    </row>
    <row r="321" spans="2:16" x14ac:dyDescent="0.3">
      <c r="B321" s="1">
        <v>299</v>
      </c>
      <c r="C321" s="1">
        <f t="shared" ca="1" si="28"/>
        <v>0.89373324420263611</v>
      </c>
      <c r="D321" s="1" t="e">
        <f t="shared" ca="1" si="29"/>
        <v>#NUM!</v>
      </c>
      <c r="H321" s="1">
        <v>299</v>
      </c>
      <c r="I321" s="1">
        <f t="shared" ca="1" si="24"/>
        <v>0.29281234642606513</v>
      </c>
      <c r="J321" s="1" t="e">
        <f t="shared" ca="1" si="25"/>
        <v>#NUM!</v>
      </c>
      <c r="N321" s="1">
        <v>299</v>
      </c>
      <c r="O321" s="1">
        <f t="shared" ca="1" si="26"/>
        <v>-1.976888462625783</v>
      </c>
      <c r="P321" s="1" t="e">
        <f t="shared" ca="1" si="27"/>
        <v>#NUM!</v>
      </c>
    </row>
    <row r="322" spans="2:16" x14ac:dyDescent="0.3">
      <c r="B322" s="1">
        <v>300</v>
      </c>
      <c r="C322" s="1">
        <f t="shared" ca="1" si="28"/>
        <v>-0.61710648240858068</v>
      </c>
      <c r="D322" s="1" t="e">
        <f t="shared" ca="1" si="29"/>
        <v>#NUM!</v>
      </c>
      <c r="H322" s="1">
        <v>300</v>
      </c>
      <c r="I322" s="1">
        <f t="shared" ca="1" si="24"/>
        <v>0.114736237825335</v>
      </c>
      <c r="J322" s="1" t="e">
        <f t="shared" ca="1" si="25"/>
        <v>#NUM!</v>
      </c>
      <c r="N322" s="1">
        <v>300</v>
      </c>
      <c r="O322" s="1">
        <f t="shared" ca="1" si="26"/>
        <v>0.60873338131301702</v>
      </c>
      <c r="P322" s="1" t="e">
        <f t="shared" ca="1" si="27"/>
        <v>#NUM!</v>
      </c>
    </row>
    <row r="323" spans="2:16" x14ac:dyDescent="0.3">
      <c r="B323" s="1">
        <v>301</v>
      </c>
      <c r="C323" s="1">
        <f t="shared" ca="1" si="28"/>
        <v>-1.7599954531900039</v>
      </c>
      <c r="D323" s="1" t="e">
        <f t="shared" ca="1" si="29"/>
        <v>#NUM!</v>
      </c>
      <c r="H323" s="1">
        <v>301</v>
      </c>
      <c r="I323" s="1">
        <f t="shared" ca="1" si="24"/>
        <v>0.91510909322881906</v>
      </c>
      <c r="J323" s="1" t="e">
        <f t="shared" ca="1" si="25"/>
        <v>#NUM!</v>
      </c>
      <c r="N323" s="1">
        <v>301</v>
      </c>
      <c r="O323" s="1">
        <f t="shared" ca="1" si="26"/>
        <v>2.0396983922776428</v>
      </c>
      <c r="P323" s="1" t="e">
        <f t="shared" ca="1" si="27"/>
        <v>#NUM!</v>
      </c>
    </row>
    <row r="324" spans="2:16" x14ac:dyDescent="0.3">
      <c r="B324" s="1">
        <v>302</v>
      </c>
      <c r="C324" s="1">
        <f t="shared" ca="1" si="28"/>
        <v>-0.61834937822860991</v>
      </c>
      <c r="D324" s="1" t="e">
        <f t="shared" ca="1" si="29"/>
        <v>#NUM!</v>
      </c>
      <c r="H324" s="1">
        <v>302</v>
      </c>
      <c r="I324" s="1">
        <f t="shared" ca="1" si="24"/>
        <v>-0.40086502263481938</v>
      </c>
      <c r="J324" s="1" t="e">
        <f t="shared" ca="1" si="25"/>
        <v>#NUM!</v>
      </c>
      <c r="N324" s="1">
        <v>302</v>
      </c>
      <c r="O324" s="1">
        <f t="shared" ca="1" si="26"/>
        <v>-0.38891580606403114</v>
      </c>
      <c r="P324" s="1" t="e">
        <f t="shared" ca="1" si="27"/>
        <v>#NUM!</v>
      </c>
    </row>
    <row r="325" spans="2:16" x14ac:dyDescent="0.3">
      <c r="B325" s="1">
        <v>303</v>
      </c>
      <c r="C325" s="1">
        <f t="shared" ca="1" si="28"/>
        <v>0.92159467502202452</v>
      </c>
      <c r="D325" s="1" t="e">
        <f t="shared" ca="1" si="29"/>
        <v>#NUM!</v>
      </c>
      <c r="H325" s="1">
        <v>303</v>
      </c>
      <c r="I325" s="1">
        <f t="shared" ca="1" si="24"/>
        <v>2.9354701272267035E-3</v>
      </c>
      <c r="J325" s="1" t="e">
        <f t="shared" ca="1" si="25"/>
        <v>#NUM!</v>
      </c>
      <c r="N325" s="1">
        <v>303</v>
      </c>
      <c r="O325" s="1">
        <f t="shared" ca="1" si="26"/>
        <v>0.2200837396080936</v>
      </c>
      <c r="P325" s="1" t="e">
        <f t="shared" ca="1" si="27"/>
        <v>#NUM!</v>
      </c>
    </row>
    <row r="326" spans="2:16" x14ac:dyDescent="0.3">
      <c r="B326" s="1">
        <v>304</v>
      </c>
      <c r="C326" s="1">
        <f t="shared" ca="1" si="28"/>
        <v>0.60692577677266335</v>
      </c>
      <c r="D326" s="1" t="e">
        <f t="shared" ca="1" si="29"/>
        <v>#NUM!</v>
      </c>
      <c r="H326" s="1">
        <v>304</v>
      </c>
      <c r="I326" s="1">
        <f t="shared" ca="1" si="24"/>
        <v>0.1068605036579984</v>
      </c>
      <c r="J326" s="1" t="e">
        <f t="shared" ca="1" si="25"/>
        <v>#NUM!</v>
      </c>
      <c r="N326" s="1">
        <v>304</v>
      </c>
      <c r="O326" s="1">
        <f t="shared" ca="1" si="26"/>
        <v>-0.78573603291563288</v>
      </c>
      <c r="P326" s="1" t="e">
        <f t="shared" ca="1" si="27"/>
        <v>#NUM!</v>
      </c>
    </row>
    <row r="327" spans="2:16" x14ac:dyDescent="0.3">
      <c r="B327" s="1">
        <v>305</v>
      </c>
      <c r="C327" s="1">
        <f t="shared" ca="1" si="28"/>
        <v>1.4837471828387827</v>
      </c>
      <c r="D327" s="1" t="e">
        <f t="shared" ca="1" si="29"/>
        <v>#NUM!</v>
      </c>
      <c r="H327" s="1">
        <v>305</v>
      </c>
      <c r="I327" s="1">
        <f t="shared" ca="1" si="24"/>
        <v>0.24572661974052298</v>
      </c>
      <c r="J327" s="1" t="e">
        <f t="shared" ca="1" si="25"/>
        <v>#NUM!</v>
      </c>
      <c r="N327" s="1">
        <v>305</v>
      </c>
      <c r="O327" s="1">
        <f t="shared" ca="1" si="26"/>
        <v>3.4912469586392242E-2</v>
      </c>
      <c r="P327" s="1" t="e">
        <f t="shared" ca="1" si="27"/>
        <v>#NUM!</v>
      </c>
    </row>
    <row r="328" spans="2:16" x14ac:dyDescent="0.3">
      <c r="B328" s="1">
        <v>306</v>
      </c>
      <c r="C328" s="1">
        <f t="shared" ca="1" si="28"/>
        <v>4.0130510864260734E-2</v>
      </c>
      <c r="D328" s="1" t="e">
        <f t="shared" ca="1" si="29"/>
        <v>#NUM!</v>
      </c>
      <c r="H328" s="1">
        <v>306</v>
      </c>
      <c r="I328" s="1">
        <f t="shared" ca="1" si="24"/>
        <v>-1.6691044183845787</v>
      </c>
      <c r="J328" s="1" t="e">
        <f t="shared" ca="1" si="25"/>
        <v>#NUM!</v>
      </c>
      <c r="N328" s="1">
        <v>306</v>
      </c>
      <c r="O328" s="1">
        <f t="shared" ca="1" si="26"/>
        <v>-0.43997810403468246</v>
      </c>
      <c r="P328" s="1" t="e">
        <f t="shared" ca="1" si="27"/>
        <v>#NUM!</v>
      </c>
    </row>
    <row r="329" spans="2:16" x14ac:dyDescent="0.3">
      <c r="B329" s="1">
        <v>307</v>
      </c>
      <c r="C329" s="1">
        <f t="shared" ca="1" si="28"/>
        <v>0.20314251806381894</v>
      </c>
      <c r="D329" s="1" t="e">
        <f t="shared" ca="1" si="29"/>
        <v>#NUM!</v>
      </c>
      <c r="H329" s="1">
        <v>307</v>
      </c>
      <c r="I329" s="1">
        <f t="shared" ca="1" si="24"/>
        <v>-0.20736892965893669</v>
      </c>
      <c r="J329" s="1" t="e">
        <f t="shared" ca="1" si="25"/>
        <v>#NUM!</v>
      </c>
      <c r="N329" s="1">
        <v>307</v>
      </c>
      <c r="O329" s="1">
        <f t="shared" ca="1" si="26"/>
        <v>-1.2368576977420682</v>
      </c>
      <c r="P329" s="1" t="e">
        <f t="shared" ca="1" si="27"/>
        <v>#NUM!</v>
      </c>
    </row>
    <row r="330" spans="2:16" x14ac:dyDescent="0.3">
      <c r="B330" s="1">
        <v>308</v>
      </c>
      <c r="C330" s="1">
        <f t="shared" ca="1" si="28"/>
        <v>0.94747334858138144</v>
      </c>
      <c r="D330" s="1" t="e">
        <f t="shared" ca="1" si="29"/>
        <v>#NUM!</v>
      </c>
      <c r="H330" s="1">
        <v>308</v>
      </c>
      <c r="I330" s="1">
        <f t="shared" ca="1" si="24"/>
        <v>1.7450545699220124</v>
      </c>
      <c r="J330" s="1" t="e">
        <f t="shared" ca="1" si="25"/>
        <v>#NUM!</v>
      </c>
      <c r="N330" s="1">
        <v>308</v>
      </c>
      <c r="O330" s="1">
        <f t="shared" ca="1" si="26"/>
        <v>-0.76671579922175326</v>
      </c>
      <c r="P330" s="1" t="e">
        <f t="shared" ca="1" si="27"/>
        <v>#NUM!</v>
      </c>
    </row>
    <row r="331" spans="2:16" x14ac:dyDescent="0.3">
      <c r="B331" s="1">
        <v>309</v>
      </c>
      <c r="C331" s="1">
        <f t="shared" ca="1" si="28"/>
        <v>-2.0599970415688982</v>
      </c>
      <c r="D331" s="1" t="e">
        <f t="shared" ca="1" si="29"/>
        <v>#NUM!</v>
      </c>
      <c r="H331" s="1">
        <v>309</v>
      </c>
      <c r="I331" s="1">
        <f t="shared" ca="1" si="24"/>
        <v>-1.6513986245794539E-2</v>
      </c>
      <c r="J331" s="1" t="e">
        <f t="shared" ca="1" si="25"/>
        <v>#NUM!</v>
      </c>
      <c r="N331" s="1">
        <v>309</v>
      </c>
      <c r="O331" s="1">
        <f t="shared" ca="1" si="26"/>
        <v>0.81797173678766366</v>
      </c>
      <c r="P331" s="1" t="e">
        <f t="shared" ca="1" si="27"/>
        <v>#NUM!</v>
      </c>
    </row>
    <row r="332" spans="2:16" x14ac:dyDescent="0.3">
      <c r="B332" s="1">
        <v>310</v>
      </c>
      <c r="C332" s="1">
        <f t="shared" ca="1" si="28"/>
        <v>1.6343599854273931</v>
      </c>
      <c r="D332" s="1" t="e">
        <f t="shared" ca="1" si="29"/>
        <v>#NUM!</v>
      </c>
      <c r="H332" s="1">
        <v>310</v>
      </c>
      <c r="I332" s="1">
        <f t="shared" ca="1" si="24"/>
        <v>-0.56289689630294204</v>
      </c>
      <c r="J332" s="1" t="e">
        <f t="shared" ca="1" si="25"/>
        <v>#NUM!</v>
      </c>
      <c r="N332" s="1">
        <v>310</v>
      </c>
      <c r="O332" s="1">
        <f t="shared" ca="1" si="26"/>
        <v>-0.95878079402682337</v>
      </c>
      <c r="P332" s="1" t="e">
        <f t="shared" ca="1" si="27"/>
        <v>#NUM!</v>
      </c>
    </row>
    <row r="333" spans="2:16" x14ac:dyDescent="0.3">
      <c r="B333" s="1">
        <v>311</v>
      </c>
      <c r="C333" s="1">
        <f t="shared" ca="1" si="28"/>
        <v>0.52939732234083614</v>
      </c>
      <c r="D333" s="1" t="e">
        <f t="shared" ca="1" si="29"/>
        <v>#NUM!</v>
      </c>
      <c r="H333" s="1">
        <v>311</v>
      </c>
      <c r="I333" s="1">
        <f t="shared" ca="1" si="24"/>
        <v>0.68233165440179666</v>
      </c>
      <c r="J333" s="1" t="e">
        <f t="shared" ca="1" si="25"/>
        <v>#NUM!</v>
      </c>
      <c r="N333" s="1">
        <v>311</v>
      </c>
      <c r="O333" s="1">
        <f t="shared" ca="1" si="26"/>
        <v>0.77571808779532025</v>
      </c>
      <c r="P333" s="1" t="e">
        <f t="shared" ca="1" si="27"/>
        <v>#NUM!</v>
      </c>
    </row>
    <row r="334" spans="2:16" x14ac:dyDescent="0.3">
      <c r="B334" s="1">
        <v>312</v>
      </c>
      <c r="C334" s="1">
        <f t="shared" ca="1" si="28"/>
        <v>1.221264518461038</v>
      </c>
      <c r="D334" s="1" t="e">
        <f t="shared" ca="1" si="29"/>
        <v>#NUM!</v>
      </c>
      <c r="H334" s="1">
        <v>312</v>
      </c>
      <c r="I334" s="1">
        <f t="shared" ca="1" si="24"/>
        <v>1.0243041412004859</v>
      </c>
      <c r="J334" s="1" t="e">
        <f t="shared" ca="1" si="25"/>
        <v>#NUM!</v>
      </c>
      <c r="N334" s="1">
        <v>312</v>
      </c>
      <c r="O334" s="1">
        <f t="shared" ca="1" si="26"/>
        <v>-0.62479298510076997</v>
      </c>
      <c r="P334" s="1" t="e">
        <f t="shared" ca="1" si="27"/>
        <v>#NUM!</v>
      </c>
    </row>
    <row r="335" spans="2:16" x14ac:dyDescent="0.3">
      <c r="B335" s="1">
        <v>313</v>
      </c>
      <c r="C335" s="1">
        <f t="shared" ca="1" si="28"/>
        <v>-0.24817102981213679</v>
      </c>
      <c r="D335" s="1" t="e">
        <f t="shared" ca="1" si="29"/>
        <v>#NUM!</v>
      </c>
      <c r="H335" s="1">
        <v>313</v>
      </c>
      <c r="I335" s="1">
        <f t="shared" ca="1" si="24"/>
        <v>-1.4746203328733596</v>
      </c>
      <c r="J335" s="1" t="e">
        <f t="shared" ca="1" si="25"/>
        <v>#NUM!</v>
      </c>
      <c r="N335" s="1">
        <v>313</v>
      </c>
      <c r="O335" s="1">
        <f t="shared" ca="1" si="26"/>
        <v>0.34170061001494872</v>
      </c>
      <c r="P335" s="1" t="e">
        <f t="shared" ca="1" si="27"/>
        <v>#NUM!</v>
      </c>
    </row>
    <row r="336" spans="2:16" x14ac:dyDescent="0.3">
      <c r="B336" s="1">
        <v>314</v>
      </c>
      <c r="C336" s="1">
        <f t="shared" ca="1" si="28"/>
        <v>-1.0300495746791092</v>
      </c>
      <c r="D336" s="1" t="e">
        <f t="shared" ca="1" si="29"/>
        <v>#NUM!</v>
      </c>
      <c r="H336" s="1">
        <v>314</v>
      </c>
      <c r="I336" s="1">
        <f t="shared" ca="1" si="24"/>
        <v>0.99874102620067839</v>
      </c>
      <c r="J336" s="1" t="e">
        <f t="shared" ca="1" si="25"/>
        <v>#NUM!</v>
      </c>
      <c r="N336" s="1">
        <v>314</v>
      </c>
      <c r="O336" s="1">
        <f t="shared" ca="1" si="26"/>
        <v>-0.80531284921072077</v>
      </c>
      <c r="P336" s="1" t="e">
        <f t="shared" ca="1" si="27"/>
        <v>#NUM!</v>
      </c>
    </row>
    <row r="337" spans="2:16" x14ac:dyDescent="0.3">
      <c r="B337" s="1">
        <v>315</v>
      </c>
      <c r="C337" s="1">
        <f t="shared" ca="1" si="28"/>
        <v>-0.4079121371525693</v>
      </c>
      <c r="D337" s="1" t="e">
        <f t="shared" ca="1" si="29"/>
        <v>#NUM!</v>
      </c>
      <c r="H337" s="1">
        <v>315</v>
      </c>
      <c r="I337" s="1">
        <f t="shared" ca="1" si="24"/>
        <v>-0.68426941262180341</v>
      </c>
      <c r="J337" s="1" t="e">
        <f t="shared" ca="1" si="25"/>
        <v>#NUM!</v>
      </c>
      <c r="N337" s="1">
        <v>315</v>
      </c>
      <c r="O337" s="1">
        <f t="shared" ca="1" si="26"/>
        <v>0.31473255692673613</v>
      </c>
      <c r="P337" s="1" t="e">
        <f t="shared" ca="1" si="27"/>
        <v>#NUM!</v>
      </c>
    </row>
    <row r="338" spans="2:16" x14ac:dyDescent="0.3">
      <c r="B338" s="1">
        <v>316</v>
      </c>
      <c r="C338" s="1">
        <f t="shared" ca="1" si="28"/>
        <v>0.43703111738554373</v>
      </c>
      <c r="D338" s="1" t="e">
        <f t="shared" ca="1" si="29"/>
        <v>#NUM!</v>
      </c>
      <c r="H338" s="1">
        <v>316</v>
      </c>
      <c r="I338" s="1">
        <f t="shared" ca="1" si="24"/>
        <v>0.92821886456207392</v>
      </c>
      <c r="J338" s="1" t="e">
        <f t="shared" ca="1" si="25"/>
        <v>#NUM!</v>
      </c>
      <c r="N338" s="1">
        <v>316</v>
      </c>
      <c r="O338" s="1">
        <f t="shared" ca="1" si="26"/>
        <v>1.1909382797253452</v>
      </c>
      <c r="P338" s="1" t="e">
        <f t="shared" ca="1" si="27"/>
        <v>#NUM!</v>
      </c>
    </row>
    <row r="339" spans="2:16" x14ac:dyDescent="0.3">
      <c r="B339" s="1">
        <v>317</v>
      </c>
      <c r="C339" s="1">
        <f t="shared" ca="1" si="28"/>
        <v>0.81606789672931113</v>
      </c>
      <c r="D339" s="1" t="e">
        <f t="shared" ca="1" si="29"/>
        <v>#NUM!</v>
      </c>
      <c r="H339" s="1">
        <v>317</v>
      </c>
      <c r="I339" s="1">
        <f t="shared" ca="1" si="24"/>
        <v>1.3431126927790484</v>
      </c>
      <c r="J339" s="1" t="e">
        <f t="shared" ca="1" si="25"/>
        <v>#NUM!</v>
      </c>
      <c r="N339" s="1">
        <v>317</v>
      </c>
      <c r="O339" s="1">
        <f t="shared" ca="1" si="26"/>
        <v>0.62761552550940969</v>
      </c>
      <c r="P339" s="1" t="e">
        <f t="shared" ca="1" si="27"/>
        <v>#NUM!</v>
      </c>
    </row>
    <row r="340" spans="2:16" x14ac:dyDescent="0.3">
      <c r="B340" s="1">
        <v>318</v>
      </c>
      <c r="C340" s="1">
        <f t="shared" ca="1" si="28"/>
        <v>0.46208400686763995</v>
      </c>
      <c r="D340" s="1" t="e">
        <f t="shared" ca="1" si="29"/>
        <v>#NUM!</v>
      </c>
      <c r="H340" s="1">
        <v>318</v>
      </c>
      <c r="I340" s="1">
        <f t="shared" ca="1" si="24"/>
        <v>1.0509451838759809</v>
      </c>
      <c r="J340" s="1" t="e">
        <f t="shared" ca="1" si="25"/>
        <v>#NUM!</v>
      </c>
      <c r="N340" s="1">
        <v>318</v>
      </c>
      <c r="O340" s="1">
        <f t="shared" ca="1" si="26"/>
        <v>-0.40782974033765013</v>
      </c>
      <c r="P340" s="1" t="e">
        <f t="shared" ca="1" si="27"/>
        <v>#NUM!</v>
      </c>
    </row>
    <row r="341" spans="2:16" x14ac:dyDescent="0.3">
      <c r="B341" s="1">
        <v>319</v>
      </c>
      <c r="C341" s="1">
        <f t="shared" ca="1" si="28"/>
        <v>-0.42942258001326244</v>
      </c>
      <c r="D341" s="1" t="e">
        <f t="shared" ca="1" si="29"/>
        <v>#NUM!</v>
      </c>
      <c r="H341" s="1">
        <v>319</v>
      </c>
      <c r="I341" s="1">
        <f t="shared" ca="1" si="24"/>
        <v>-0.14361035036787104</v>
      </c>
      <c r="J341" s="1" t="e">
        <f t="shared" ca="1" si="25"/>
        <v>#NUM!</v>
      </c>
      <c r="N341" s="1">
        <v>319</v>
      </c>
      <c r="O341" s="1">
        <f t="shared" ca="1" si="26"/>
        <v>1.2276435593966608</v>
      </c>
      <c r="P341" s="1" t="e">
        <f t="shared" ca="1" si="27"/>
        <v>#NUM!</v>
      </c>
    </row>
    <row r="342" spans="2:16" x14ac:dyDescent="0.3">
      <c r="B342" s="1">
        <v>320</v>
      </c>
      <c r="C342" s="1">
        <f t="shared" ca="1" si="28"/>
        <v>-1.6705697812779892</v>
      </c>
      <c r="D342" s="1" t="e">
        <f t="shared" ca="1" si="29"/>
        <v>#NUM!</v>
      </c>
      <c r="H342" s="1">
        <v>320</v>
      </c>
      <c r="I342" s="1">
        <f t="shared" ca="1" si="24"/>
        <v>-1.2313148727697509</v>
      </c>
      <c r="J342" s="1" t="e">
        <f t="shared" ca="1" si="25"/>
        <v>#NUM!</v>
      </c>
      <c r="N342" s="1">
        <v>320</v>
      </c>
      <c r="O342" s="1">
        <f t="shared" ca="1" si="26"/>
        <v>4.9963204947549952E-2</v>
      </c>
      <c r="P342" s="1" t="e">
        <f t="shared" ca="1" si="27"/>
        <v>#NUM!</v>
      </c>
    </row>
    <row r="343" spans="2:16" x14ac:dyDescent="0.3">
      <c r="B343" s="1">
        <v>321</v>
      </c>
      <c r="C343" s="1">
        <f t="shared" ca="1" si="28"/>
        <v>-1.2682823491723467</v>
      </c>
      <c r="D343" s="1" t="e">
        <f t="shared" ca="1" si="29"/>
        <v>#NUM!</v>
      </c>
      <c r="H343" s="1">
        <v>321</v>
      </c>
      <c r="I343" s="1">
        <f t="shared" ref="I343:I406" ca="1" si="30">_xlfn.NORM.INV(RAND(),0,1)</f>
        <v>-1.5982378854534638</v>
      </c>
      <c r="J343" s="1" t="e">
        <f t="shared" ref="J343:J406" ca="1" si="31">$J$9*I343+_xlfn.NORM.INV(RAND(),0,$J$8)</f>
        <v>#NUM!</v>
      </c>
      <c r="N343" s="1">
        <v>321</v>
      </c>
      <c r="O343" s="1">
        <f t="shared" ref="O343:O406" ca="1" si="32">_xlfn.NORM.INV(RAND(),0,1)</f>
        <v>-0.37264842515218283</v>
      </c>
      <c r="P343" s="1" t="e">
        <f t="shared" ref="P343:P406" ca="1" si="33">$P$9*O343+_xlfn.NORM.INV(RAND(),0,$P$8)</f>
        <v>#NUM!</v>
      </c>
    </row>
    <row r="344" spans="2:16" x14ac:dyDescent="0.3">
      <c r="B344" s="1">
        <v>322</v>
      </c>
      <c r="C344" s="1">
        <f t="shared" ref="C344:C407" ca="1" si="34">_xlfn.NORM.INV(RAND(),0,1)</f>
        <v>-0.43065090920890886</v>
      </c>
      <c r="D344" s="1" t="e">
        <f t="shared" ref="D344:D407" ca="1" si="35">$D$9*C344+_xlfn.NORM.INV(RAND(),0,$D$8)</f>
        <v>#NUM!</v>
      </c>
      <c r="H344" s="1">
        <v>322</v>
      </c>
      <c r="I344" s="1">
        <f t="shared" ca="1" si="30"/>
        <v>0.7927816523891501</v>
      </c>
      <c r="J344" s="1" t="e">
        <f t="shared" ca="1" si="31"/>
        <v>#NUM!</v>
      </c>
      <c r="N344" s="1">
        <v>322</v>
      </c>
      <c r="O344" s="1">
        <f t="shared" ca="1" si="32"/>
        <v>0.93717954193933972</v>
      </c>
      <c r="P344" s="1" t="e">
        <f t="shared" ca="1" si="33"/>
        <v>#NUM!</v>
      </c>
    </row>
    <row r="345" spans="2:16" x14ac:dyDescent="0.3">
      <c r="B345" s="1">
        <v>323</v>
      </c>
      <c r="C345" s="1">
        <f t="shared" ca="1" si="34"/>
        <v>-0.91193801109929518</v>
      </c>
      <c r="D345" s="1" t="e">
        <f t="shared" ca="1" si="35"/>
        <v>#NUM!</v>
      </c>
      <c r="H345" s="1">
        <v>323</v>
      </c>
      <c r="I345" s="1">
        <f t="shared" ca="1" si="30"/>
        <v>0.74279476370619923</v>
      </c>
      <c r="J345" s="1" t="e">
        <f t="shared" ca="1" si="31"/>
        <v>#NUM!</v>
      </c>
      <c r="N345" s="1">
        <v>323</v>
      </c>
      <c r="O345" s="1">
        <f t="shared" ca="1" si="32"/>
        <v>-1.2625880692766944</v>
      </c>
      <c r="P345" s="1" t="e">
        <f t="shared" ca="1" si="33"/>
        <v>#NUM!</v>
      </c>
    </row>
    <row r="346" spans="2:16" x14ac:dyDescent="0.3">
      <c r="B346" s="1">
        <v>324</v>
      </c>
      <c r="C346" s="1">
        <f t="shared" ca="1" si="34"/>
        <v>0.63733260407543013</v>
      </c>
      <c r="D346" s="1" t="e">
        <f t="shared" ca="1" si="35"/>
        <v>#NUM!</v>
      </c>
      <c r="H346" s="1">
        <v>324</v>
      </c>
      <c r="I346" s="1">
        <f t="shared" ca="1" si="30"/>
        <v>-0.61821460831382413</v>
      </c>
      <c r="J346" s="1" t="e">
        <f t="shared" ca="1" si="31"/>
        <v>#NUM!</v>
      </c>
      <c r="N346" s="1">
        <v>324</v>
      </c>
      <c r="O346" s="1">
        <f t="shared" ca="1" si="32"/>
        <v>0.23265257019813931</v>
      </c>
      <c r="P346" s="1" t="e">
        <f t="shared" ca="1" si="33"/>
        <v>#NUM!</v>
      </c>
    </row>
    <row r="347" spans="2:16" x14ac:dyDescent="0.3">
      <c r="B347" s="1">
        <v>325</v>
      </c>
      <c r="C347" s="1">
        <f t="shared" ca="1" si="34"/>
        <v>0.1399743752773305</v>
      </c>
      <c r="D347" s="1" t="e">
        <f t="shared" ca="1" si="35"/>
        <v>#NUM!</v>
      </c>
      <c r="H347" s="1">
        <v>325</v>
      </c>
      <c r="I347" s="1">
        <f t="shared" ca="1" si="30"/>
        <v>1.5192310607787542</v>
      </c>
      <c r="J347" s="1" t="e">
        <f t="shared" ca="1" si="31"/>
        <v>#NUM!</v>
      </c>
      <c r="N347" s="1">
        <v>325</v>
      </c>
      <c r="O347" s="1">
        <f t="shared" ca="1" si="32"/>
        <v>-0.99999293374553921</v>
      </c>
      <c r="P347" s="1" t="e">
        <f t="shared" ca="1" si="33"/>
        <v>#NUM!</v>
      </c>
    </row>
    <row r="348" spans="2:16" x14ac:dyDescent="0.3">
      <c r="B348" s="1">
        <v>326</v>
      </c>
      <c r="C348" s="1">
        <f t="shared" ca="1" si="34"/>
        <v>0.32540469829747126</v>
      </c>
      <c r="D348" s="1" t="e">
        <f t="shared" ca="1" si="35"/>
        <v>#NUM!</v>
      </c>
      <c r="H348" s="1">
        <v>326</v>
      </c>
      <c r="I348" s="1">
        <f t="shared" ca="1" si="30"/>
        <v>-0.26427579159091547</v>
      </c>
      <c r="J348" s="1" t="e">
        <f t="shared" ca="1" si="31"/>
        <v>#NUM!</v>
      </c>
      <c r="N348" s="1">
        <v>326</v>
      </c>
      <c r="O348" s="1">
        <f t="shared" ca="1" si="32"/>
        <v>-0.27941584885733017</v>
      </c>
      <c r="P348" s="1" t="e">
        <f t="shared" ca="1" si="33"/>
        <v>#NUM!</v>
      </c>
    </row>
    <row r="349" spans="2:16" x14ac:dyDescent="0.3">
      <c r="B349" s="1">
        <v>327</v>
      </c>
      <c r="C349" s="1">
        <f t="shared" ca="1" si="34"/>
        <v>-0.92484698875170335</v>
      </c>
      <c r="D349" s="1" t="e">
        <f t="shared" ca="1" si="35"/>
        <v>#NUM!</v>
      </c>
      <c r="H349" s="1">
        <v>327</v>
      </c>
      <c r="I349" s="1">
        <f t="shared" ca="1" si="30"/>
        <v>-7.7178126882543066E-2</v>
      </c>
      <c r="J349" s="1" t="e">
        <f t="shared" ca="1" si="31"/>
        <v>#NUM!</v>
      </c>
      <c r="N349" s="1">
        <v>327</v>
      </c>
      <c r="O349" s="1">
        <f t="shared" ca="1" si="32"/>
        <v>0.51383438349709309</v>
      </c>
      <c r="P349" s="1" t="e">
        <f t="shared" ca="1" si="33"/>
        <v>#NUM!</v>
      </c>
    </row>
    <row r="350" spans="2:16" x14ac:dyDescent="0.3">
      <c r="B350" s="1">
        <v>328</v>
      </c>
      <c r="C350" s="1">
        <f t="shared" ca="1" si="34"/>
        <v>3.9580518844253954E-2</v>
      </c>
      <c r="D350" s="1" t="e">
        <f t="shared" ca="1" si="35"/>
        <v>#NUM!</v>
      </c>
      <c r="H350" s="1">
        <v>328</v>
      </c>
      <c r="I350" s="1">
        <f t="shared" ca="1" si="30"/>
        <v>1.5245846953804318</v>
      </c>
      <c r="J350" s="1" t="e">
        <f t="shared" ca="1" si="31"/>
        <v>#NUM!</v>
      </c>
      <c r="N350" s="1">
        <v>328</v>
      </c>
      <c r="O350" s="1">
        <f t="shared" ca="1" si="32"/>
        <v>-2.1957474534510548</v>
      </c>
      <c r="P350" s="1" t="e">
        <f t="shared" ca="1" si="33"/>
        <v>#NUM!</v>
      </c>
    </row>
    <row r="351" spans="2:16" x14ac:dyDescent="0.3">
      <c r="B351" s="1">
        <v>329</v>
      </c>
      <c r="C351" s="1">
        <f t="shared" ca="1" si="34"/>
        <v>0.46405465880281727</v>
      </c>
      <c r="D351" s="1" t="e">
        <f t="shared" ca="1" si="35"/>
        <v>#NUM!</v>
      </c>
      <c r="H351" s="1">
        <v>329</v>
      </c>
      <c r="I351" s="1">
        <f t="shared" ca="1" si="30"/>
        <v>-0.67993102543047923</v>
      </c>
      <c r="J351" s="1" t="e">
        <f t="shared" ca="1" si="31"/>
        <v>#NUM!</v>
      </c>
      <c r="N351" s="1">
        <v>329</v>
      </c>
      <c r="O351" s="1">
        <f t="shared" ca="1" si="32"/>
        <v>3.5068817902404695E-2</v>
      </c>
      <c r="P351" s="1" t="e">
        <f t="shared" ca="1" si="33"/>
        <v>#NUM!</v>
      </c>
    </row>
    <row r="352" spans="2:16" x14ac:dyDescent="0.3">
      <c r="B352" s="1">
        <v>330</v>
      </c>
      <c r="C352" s="1">
        <f t="shared" ca="1" si="34"/>
        <v>1.0149237850809882</v>
      </c>
      <c r="D352" s="1" t="e">
        <f t="shared" ca="1" si="35"/>
        <v>#NUM!</v>
      </c>
      <c r="H352" s="1">
        <v>330</v>
      </c>
      <c r="I352" s="1">
        <f t="shared" ca="1" si="30"/>
        <v>0.44691209403726473</v>
      </c>
      <c r="J352" s="1" t="e">
        <f t="shared" ca="1" si="31"/>
        <v>#NUM!</v>
      </c>
      <c r="N352" s="1">
        <v>330</v>
      </c>
      <c r="O352" s="1">
        <f t="shared" ca="1" si="32"/>
        <v>0.91493585491668006</v>
      </c>
      <c r="P352" s="1" t="e">
        <f t="shared" ca="1" si="33"/>
        <v>#NUM!</v>
      </c>
    </row>
    <row r="353" spans="2:16" x14ac:dyDescent="0.3">
      <c r="B353" s="1">
        <v>331</v>
      </c>
      <c r="C353" s="1">
        <f t="shared" ca="1" si="34"/>
        <v>0.18770921306144533</v>
      </c>
      <c r="D353" s="1" t="e">
        <f t="shared" ca="1" si="35"/>
        <v>#NUM!</v>
      </c>
      <c r="H353" s="1">
        <v>331</v>
      </c>
      <c r="I353" s="1">
        <f t="shared" ca="1" si="30"/>
        <v>0.26144546565164456</v>
      </c>
      <c r="J353" s="1" t="e">
        <f t="shared" ca="1" si="31"/>
        <v>#NUM!</v>
      </c>
      <c r="N353" s="1">
        <v>331</v>
      </c>
      <c r="O353" s="1">
        <f t="shared" ca="1" si="32"/>
        <v>2.0357247012966044</v>
      </c>
      <c r="P353" s="1" t="e">
        <f t="shared" ca="1" si="33"/>
        <v>#NUM!</v>
      </c>
    </row>
    <row r="354" spans="2:16" x14ac:dyDescent="0.3">
      <c r="B354" s="1">
        <v>332</v>
      </c>
      <c r="C354" s="1">
        <f t="shared" ca="1" si="34"/>
        <v>-0.99425171437710991</v>
      </c>
      <c r="D354" s="1" t="e">
        <f t="shared" ca="1" si="35"/>
        <v>#NUM!</v>
      </c>
      <c r="H354" s="1">
        <v>332</v>
      </c>
      <c r="I354" s="1">
        <f t="shared" ca="1" si="30"/>
        <v>-0.69749673770225151</v>
      </c>
      <c r="J354" s="1" t="e">
        <f t="shared" ca="1" si="31"/>
        <v>#NUM!</v>
      </c>
      <c r="N354" s="1">
        <v>332</v>
      </c>
      <c r="O354" s="1">
        <f t="shared" ca="1" si="32"/>
        <v>0.94294119231436957</v>
      </c>
      <c r="P354" s="1" t="e">
        <f t="shared" ca="1" si="33"/>
        <v>#NUM!</v>
      </c>
    </row>
    <row r="355" spans="2:16" x14ac:dyDescent="0.3">
      <c r="B355" s="1">
        <v>333</v>
      </c>
      <c r="C355" s="1">
        <f t="shared" ca="1" si="34"/>
        <v>0.12651918425625228</v>
      </c>
      <c r="D355" s="1" t="e">
        <f t="shared" ca="1" si="35"/>
        <v>#NUM!</v>
      </c>
      <c r="H355" s="1">
        <v>333</v>
      </c>
      <c r="I355" s="1">
        <f t="shared" ca="1" si="30"/>
        <v>-1.6163116621016498</v>
      </c>
      <c r="J355" s="1" t="e">
        <f t="shared" ca="1" si="31"/>
        <v>#NUM!</v>
      </c>
      <c r="N355" s="1">
        <v>333</v>
      </c>
      <c r="O355" s="1">
        <f t="shared" ca="1" si="32"/>
        <v>-0.22762641831813626</v>
      </c>
      <c r="P355" s="1" t="e">
        <f t="shared" ca="1" si="33"/>
        <v>#NUM!</v>
      </c>
    </row>
    <row r="356" spans="2:16" x14ac:dyDescent="0.3">
      <c r="B356" s="1">
        <v>334</v>
      </c>
      <c r="C356" s="1">
        <f t="shared" ca="1" si="34"/>
        <v>0.58728245102567256</v>
      </c>
      <c r="D356" s="1" t="e">
        <f t="shared" ca="1" si="35"/>
        <v>#NUM!</v>
      </c>
      <c r="H356" s="1">
        <v>334</v>
      </c>
      <c r="I356" s="1">
        <f t="shared" ca="1" si="30"/>
        <v>0.60203398206536574</v>
      </c>
      <c r="J356" s="1" t="e">
        <f t="shared" ca="1" si="31"/>
        <v>#NUM!</v>
      </c>
      <c r="N356" s="1">
        <v>334</v>
      </c>
      <c r="O356" s="1">
        <f t="shared" ca="1" si="32"/>
        <v>-2.2503247629257008</v>
      </c>
      <c r="P356" s="1" t="e">
        <f t="shared" ca="1" si="33"/>
        <v>#NUM!</v>
      </c>
    </row>
    <row r="357" spans="2:16" x14ac:dyDescent="0.3">
      <c r="B357" s="1">
        <v>335</v>
      </c>
      <c r="C357" s="1">
        <f t="shared" ca="1" si="34"/>
        <v>0.59348368980669386</v>
      </c>
      <c r="D357" s="1" t="e">
        <f t="shared" ca="1" si="35"/>
        <v>#NUM!</v>
      </c>
      <c r="H357" s="1">
        <v>335</v>
      </c>
      <c r="I357" s="1">
        <f t="shared" ca="1" si="30"/>
        <v>-0.14346160951746378</v>
      </c>
      <c r="J357" s="1" t="e">
        <f t="shared" ca="1" si="31"/>
        <v>#NUM!</v>
      </c>
      <c r="N357" s="1">
        <v>335</v>
      </c>
      <c r="O357" s="1">
        <f t="shared" ca="1" si="32"/>
        <v>-0.3672095919112458</v>
      </c>
      <c r="P357" s="1" t="e">
        <f t="shared" ca="1" si="33"/>
        <v>#NUM!</v>
      </c>
    </row>
    <row r="358" spans="2:16" x14ac:dyDescent="0.3">
      <c r="B358" s="1">
        <v>336</v>
      </c>
      <c r="C358" s="1">
        <f t="shared" ca="1" si="34"/>
        <v>-2.0521294527405636</v>
      </c>
      <c r="D358" s="1" t="e">
        <f t="shared" ca="1" si="35"/>
        <v>#NUM!</v>
      </c>
      <c r="H358" s="1">
        <v>336</v>
      </c>
      <c r="I358" s="1">
        <f t="shared" ca="1" si="30"/>
        <v>-9.0518788940244982E-2</v>
      </c>
      <c r="J358" s="1" t="e">
        <f t="shared" ca="1" si="31"/>
        <v>#NUM!</v>
      </c>
      <c r="N358" s="1">
        <v>336</v>
      </c>
      <c r="O358" s="1">
        <f t="shared" ca="1" si="32"/>
        <v>0.16196082327834888</v>
      </c>
      <c r="P358" s="1" t="e">
        <f t="shared" ca="1" si="33"/>
        <v>#NUM!</v>
      </c>
    </row>
    <row r="359" spans="2:16" x14ac:dyDescent="0.3">
      <c r="B359" s="1">
        <v>337</v>
      </c>
      <c r="C359" s="1">
        <f t="shared" ca="1" si="34"/>
        <v>-1.3590382481331904</v>
      </c>
      <c r="D359" s="1" t="e">
        <f t="shared" ca="1" si="35"/>
        <v>#NUM!</v>
      </c>
      <c r="H359" s="1">
        <v>337</v>
      </c>
      <c r="I359" s="1">
        <f t="shared" ca="1" si="30"/>
        <v>-0.47192073323841693</v>
      </c>
      <c r="J359" s="1" t="e">
        <f t="shared" ca="1" si="31"/>
        <v>#NUM!</v>
      </c>
      <c r="N359" s="1">
        <v>337</v>
      </c>
      <c r="O359" s="1">
        <f t="shared" ca="1" si="32"/>
        <v>-1.4041153425915207</v>
      </c>
      <c r="P359" s="1" t="e">
        <f t="shared" ca="1" si="33"/>
        <v>#NUM!</v>
      </c>
    </row>
    <row r="360" spans="2:16" x14ac:dyDescent="0.3">
      <c r="B360" s="1">
        <v>338</v>
      </c>
      <c r="C360" s="1">
        <f t="shared" ca="1" si="34"/>
        <v>-2.0004883489919196</v>
      </c>
      <c r="D360" s="1" t="e">
        <f t="shared" ca="1" si="35"/>
        <v>#NUM!</v>
      </c>
      <c r="H360" s="1">
        <v>338</v>
      </c>
      <c r="I360" s="1">
        <f t="shared" ca="1" si="30"/>
        <v>-0.35897571259684979</v>
      </c>
      <c r="J360" s="1" t="e">
        <f t="shared" ca="1" si="31"/>
        <v>#NUM!</v>
      </c>
      <c r="N360" s="1">
        <v>338</v>
      </c>
      <c r="O360" s="1">
        <f t="shared" ca="1" si="32"/>
        <v>0.66139226032427911</v>
      </c>
      <c r="P360" s="1" t="e">
        <f t="shared" ca="1" si="33"/>
        <v>#NUM!</v>
      </c>
    </row>
    <row r="361" spans="2:16" x14ac:dyDescent="0.3">
      <c r="B361" s="1">
        <v>339</v>
      </c>
      <c r="C361" s="1">
        <f t="shared" ca="1" si="34"/>
        <v>-0.82648306767308721</v>
      </c>
      <c r="D361" s="1" t="e">
        <f t="shared" ca="1" si="35"/>
        <v>#NUM!</v>
      </c>
      <c r="H361" s="1">
        <v>339</v>
      </c>
      <c r="I361" s="1">
        <f t="shared" ca="1" si="30"/>
        <v>-1.8213333194601413</v>
      </c>
      <c r="J361" s="1" t="e">
        <f t="shared" ca="1" si="31"/>
        <v>#NUM!</v>
      </c>
      <c r="N361" s="1">
        <v>339</v>
      </c>
      <c r="O361" s="1">
        <f t="shared" ca="1" si="32"/>
        <v>0.35472561278374459</v>
      </c>
      <c r="P361" s="1" t="e">
        <f t="shared" ca="1" si="33"/>
        <v>#NUM!</v>
      </c>
    </row>
    <row r="362" spans="2:16" x14ac:dyDescent="0.3">
      <c r="B362" s="1">
        <v>340</v>
      </c>
      <c r="C362" s="1">
        <f t="shared" ca="1" si="34"/>
        <v>5.114355427989084E-2</v>
      </c>
      <c r="D362" s="1" t="e">
        <f t="shared" ca="1" si="35"/>
        <v>#NUM!</v>
      </c>
      <c r="H362" s="1">
        <v>340</v>
      </c>
      <c r="I362" s="1">
        <f t="shared" ca="1" si="30"/>
        <v>3.5030285189150911E-2</v>
      </c>
      <c r="J362" s="1" t="e">
        <f t="shared" ca="1" si="31"/>
        <v>#NUM!</v>
      </c>
      <c r="N362" s="1">
        <v>340</v>
      </c>
      <c r="O362" s="1">
        <f t="shared" ca="1" si="32"/>
        <v>1.9175706551909488E-2</v>
      </c>
      <c r="P362" s="1" t="e">
        <f t="shared" ca="1" si="33"/>
        <v>#NUM!</v>
      </c>
    </row>
    <row r="363" spans="2:16" x14ac:dyDescent="0.3">
      <c r="B363" s="1">
        <v>341</v>
      </c>
      <c r="C363" s="1">
        <f t="shared" ca="1" si="34"/>
        <v>0.74863287940674506</v>
      </c>
      <c r="D363" s="1" t="e">
        <f t="shared" ca="1" si="35"/>
        <v>#NUM!</v>
      </c>
      <c r="H363" s="1">
        <v>341</v>
      </c>
      <c r="I363" s="1">
        <f t="shared" ca="1" si="30"/>
        <v>0.45160849182943608</v>
      </c>
      <c r="J363" s="1" t="e">
        <f t="shared" ca="1" si="31"/>
        <v>#NUM!</v>
      </c>
      <c r="N363" s="1">
        <v>341</v>
      </c>
      <c r="O363" s="1">
        <f t="shared" ca="1" si="32"/>
        <v>-0.14202508278648224</v>
      </c>
      <c r="P363" s="1" t="e">
        <f t="shared" ca="1" si="33"/>
        <v>#NUM!</v>
      </c>
    </row>
    <row r="364" spans="2:16" x14ac:dyDescent="0.3">
      <c r="B364" s="1">
        <v>342</v>
      </c>
      <c r="C364" s="1">
        <f t="shared" ca="1" si="34"/>
        <v>0.18270199142701879</v>
      </c>
      <c r="D364" s="1" t="e">
        <f t="shared" ca="1" si="35"/>
        <v>#NUM!</v>
      </c>
      <c r="H364" s="1">
        <v>342</v>
      </c>
      <c r="I364" s="1">
        <f t="shared" ca="1" si="30"/>
        <v>2.4795965946600713</v>
      </c>
      <c r="J364" s="1" t="e">
        <f t="shared" ca="1" si="31"/>
        <v>#NUM!</v>
      </c>
      <c r="N364" s="1">
        <v>342</v>
      </c>
      <c r="O364" s="1">
        <f t="shared" ca="1" si="32"/>
        <v>0.78593317713909339</v>
      </c>
      <c r="P364" s="1" t="e">
        <f t="shared" ca="1" si="33"/>
        <v>#NUM!</v>
      </c>
    </row>
    <row r="365" spans="2:16" x14ac:dyDescent="0.3">
      <c r="B365" s="1">
        <v>343</v>
      </c>
      <c r="C365" s="1">
        <f t="shared" ca="1" si="34"/>
        <v>-1.7605732958435807</v>
      </c>
      <c r="D365" s="1" t="e">
        <f t="shared" ca="1" si="35"/>
        <v>#NUM!</v>
      </c>
      <c r="H365" s="1">
        <v>343</v>
      </c>
      <c r="I365" s="1">
        <f t="shared" ca="1" si="30"/>
        <v>-0.81450791173063586</v>
      </c>
      <c r="J365" s="1" t="e">
        <f t="shared" ca="1" si="31"/>
        <v>#NUM!</v>
      </c>
      <c r="N365" s="1">
        <v>343</v>
      </c>
      <c r="O365" s="1">
        <f t="shared" ca="1" si="32"/>
        <v>0.92897698593929112</v>
      </c>
      <c r="P365" s="1" t="e">
        <f t="shared" ca="1" si="33"/>
        <v>#NUM!</v>
      </c>
    </row>
    <row r="366" spans="2:16" x14ac:dyDescent="0.3">
      <c r="B366" s="1">
        <v>344</v>
      </c>
      <c r="C366" s="1">
        <f t="shared" ca="1" si="34"/>
        <v>-1.624055355940635</v>
      </c>
      <c r="D366" s="1" t="e">
        <f t="shared" ca="1" si="35"/>
        <v>#NUM!</v>
      </c>
      <c r="H366" s="1">
        <v>344</v>
      </c>
      <c r="I366" s="1">
        <f t="shared" ca="1" si="30"/>
        <v>-1.6043479546738781</v>
      </c>
      <c r="J366" s="1" t="e">
        <f t="shared" ca="1" si="31"/>
        <v>#NUM!</v>
      </c>
      <c r="N366" s="1">
        <v>344</v>
      </c>
      <c r="O366" s="1">
        <f t="shared" ca="1" si="32"/>
        <v>0.10995587373350317</v>
      </c>
      <c r="P366" s="1" t="e">
        <f t="shared" ca="1" si="33"/>
        <v>#NUM!</v>
      </c>
    </row>
    <row r="367" spans="2:16" x14ac:dyDescent="0.3">
      <c r="B367" s="1">
        <v>345</v>
      </c>
      <c r="C367" s="1">
        <f t="shared" ca="1" si="34"/>
        <v>-1.2745672148918523</v>
      </c>
      <c r="D367" s="1" t="e">
        <f t="shared" ca="1" si="35"/>
        <v>#NUM!</v>
      </c>
      <c r="H367" s="1">
        <v>345</v>
      </c>
      <c r="I367" s="1">
        <f t="shared" ca="1" si="30"/>
        <v>-1.7801327297750069</v>
      </c>
      <c r="J367" s="1" t="e">
        <f t="shared" ca="1" si="31"/>
        <v>#NUM!</v>
      </c>
      <c r="N367" s="1">
        <v>345</v>
      </c>
      <c r="O367" s="1">
        <f t="shared" ca="1" si="32"/>
        <v>-0.60456523070525048</v>
      </c>
      <c r="P367" s="1" t="e">
        <f t="shared" ca="1" si="33"/>
        <v>#NUM!</v>
      </c>
    </row>
    <row r="368" spans="2:16" x14ac:dyDescent="0.3">
      <c r="B368" s="1">
        <v>346</v>
      </c>
      <c r="C368" s="1">
        <f t="shared" ca="1" si="34"/>
        <v>0.48458225173062869</v>
      </c>
      <c r="D368" s="1" t="e">
        <f t="shared" ca="1" si="35"/>
        <v>#NUM!</v>
      </c>
      <c r="H368" s="1">
        <v>346</v>
      </c>
      <c r="I368" s="1">
        <f t="shared" ca="1" si="30"/>
        <v>2.8989682897409639E-2</v>
      </c>
      <c r="J368" s="1" t="e">
        <f t="shared" ca="1" si="31"/>
        <v>#NUM!</v>
      </c>
      <c r="N368" s="1">
        <v>346</v>
      </c>
      <c r="O368" s="1">
        <f t="shared" ca="1" si="32"/>
        <v>-1.0700208649431429</v>
      </c>
      <c r="P368" s="1" t="e">
        <f t="shared" ca="1" si="33"/>
        <v>#NUM!</v>
      </c>
    </row>
    <row r="369" spans="2:16" x14ac:dyDescent="0.3">
      <c r="B369" s="1">
        <v>347</v>
      </c>
      <c r="C369" s="1">
        <f t="shared" ca="1" si="34"/>
        <v>-0.43461662164255593</v>
      </c>
      <c r="D369" s="1" t="e">
        <f t="shared" ca="1" si="35"/>
        <v>#NUM!</v>
      </c>
      <c r="H369" s="1">
        <v>347</v>
      </c>
      <c r="I369" s="1">
        <f t="shared" ca="1" si="30"/>
        <v>-0.13264944324297911</v>
      </c>
      <c r="J369" s="1" t="e">
        <f t="shared" ca="1" si="31"/>
        <v>#NUM!</v>
      </c>
      <c r="N369" s="1">
        <v>347</v>
      </c>
      <c r="O369" s="1">
        <f t="shared" ca="1" si="32"/>
        <v>0.54388990430534889</v>
      </c>
      <c r="P369" s="1" t="e">
        <f t="shared" ca="1" si="33"/>
        <v>#NUM!</v>
      </c>
    </row>
    <row r="370" spans="2:16" x14ac:dyDescent="0.3">
      <c r="B370" s="1">
        <v>348</v>
      </c>
      <c r="C370" s="1">
        <f t="shared" ca="1" si="34"/>
        <v>-0.81627248390033591</v>
      </c>
      <c r="D370" s="1" t="e">
        <f t="shared" ca="1" si="35"/>
        <v>#NUM!</v>
      </c>
      <c r="H370" s="1">
        <v>348</v>
      </c>
      <c r="I370" s="1">
        <f t="shared" ca="1" si="30"/>
        <v>0.33549097782657583</v>
      </c>
      <c r="J370" s="1" t="e">
        <f t="shared" ca="1" si="31"/>
        <v>#NUM!</v>
      </c>
      <c r="N370" s="1">
        <v>348</v>
      </c>
      <c r="O370" s="1">
        <f t="shared" ca="1" si="32"/>
        <v>-0.9610530406704999</v>
      </c>
      <c r="P370" s="1" t="e">
        <f t="shared" ca="1" si="33"/>
        <v>#NUM!</v>
      </c>
    </row>
    <row r="371" spans="2:16" x14ac:dyDescent="0.3">
      <c r="B371" s="1">
        <v>349</v>
      </c>
      <c r="C371" s="1">
        <f t="shared" ca="1" si="34"/>
        <v>-0.12379689813533186</v>
      </c>
      <c r="D371" s="1" t="e">
        <f t="shared" ca="1" si="35"/>
        <v>#NUM!</v>
      </c>
      <c r="H371" s="1">
        <v>349</v>
      </c>
      <c r="I371" s="1">
        <f t="shared" ca="1" si="30"/>
        <v>-1.1648560336567158</v>
      </c>
      <c r="J371" s="1" t="e">
        <f t="shared" ca="1" si="31"/>
        <v>#NUM!</v>
      </c>
      <c r="N371" s="1">
        <v>349</v>
      </c>
      <c r="O371" s="1">
        <f t="shared" ca="1" si="32"/>
        <v>2.5522940895450472</v>
      </c>
      <c r="P371" s="1" t="e">
        <f t="shared" ca="1" si="33"/>
        <v>#NUM!</v>
      </c>
    </row>
    <row r="372" spans="2:16" x14ac:dyDescent="0.3">
      <c r="B372" s="1">
        <v>350</v>
      </c>
      <c r="C372" s="1">
        <f t="shared" ca="1" si="34"/>
        <v>-2.3133869731634769</v>
      </c>
      <c r="D372" s="1" t="e">
        <f t="shared" ca="1" si="35"/>
        <v>#NUM!</v>
      </c>
      <c r="H372" s="1">
        <v>350</v>
      </c>
      <c r="I372" s="1">
        <f t="shared" ca="1" si="30"/>
        <v>-1.6765458486185976</v>
      </c>
      <c r="J372" s="1" t="e">
        <f t="shared" ca="1" si="31"/>
        <v>#NUM!</v>
      </c>
      <c r="N372" s="1">
        <v>350</v>
      </c>
      <c r="O372" s="1">
        <f t="shared" ca="1" si="32"/>
        <v>-0.22967537697573776</v>
      </c>
      <c r="P372" s="1" t="e">
        <f t="shared" ca="1" si="33"/>
        <v>#NUM!</v>
      </c>
    </row>
    <row r="373" spans="2:16" x14ac:dyDescent="0.3">
      <c r="B373" s="1">
        <v>351</v>
      </c>
      <c r="C373" s="1">
        <f t="shared" ca="1" si="34"/>
        <v>-0.45325517114297176</v>
      </c>
      <c r="D373" s="1" t="e">
        <f t="shared" ca="1" si="35"/>
        <v>#NUM!</v>
      </c>
      <c r="H373" s="1">
        <v>351</v>
      </c>
      <c r="I373" s="1">
        <f t="shared" ca="1" si="30"/>
        <v>0.25111008079981356</v>
      </c>
      <c r="J373" s="1" t="e">
        <f t="shared" ca="1" si="31"/>
        <v>#NUM!</v>
      </c>
      <c r="N373" s="1">
        <v>351</v>
      </c>
      <c r="O373" s="1">
        <f t="shared" ca="1" si="32"/>
        <v>-2.1337677809682516</v>
      </c>
      <c r="P373" s="1" t="e">
        <f t="shared" ca="1" si="33"/>
        <v>#NUM!</v>
      </c>
    </row>
    <row r="374" spans="2:16" x14ac:dyDescent="0.3">
      <c r="B374" s="1">
        <v>352</v>
      </c>
      <c r="C374" s="1">
        <f t="shared" ca="1" si="34"/>
        <v>-1.750303695078205E-2</v>
      </c>
      <c r="D374" s="1" t="e">
        <f t="shared" ca="1" si="35"/>
        <v>#NUM!</v>
      </c>
      <c r="H374" s="1">
        <v>352</v>
      </c>
      <c r="I374" s="1">
        <f t="shared" ca="1" si="30"/>
        <v>-0.18229727481722435</v>
      </c>
      <c r="J374" s="1" t="e">
        <f t="shared" ca="1" si="31"/>
        <v>#NUM!</v>
      </c>
      <c r="N374" s="1">
        <v>352</v>
      </c>
      <c r="O374" s="1">
        <f t="shared" ca="1" si="32"/>
        <v>-0.35977926964002244</v>
      </c>
      <c r="P374" s="1" t="e">
        <f t="shared" ca="1" si="33"/>
        <v>#NUM!</v>
      </c>
    </row>
    <row r="375" spans="2:16" x14ac:dyDescent="0.3">
      <c r="B375" s="1">
        <v>353</v>
      </c>
      <c r="C375" s="1">
        <f t="shared" ca="1" si="34"/>
        <v>0.2848272635814042</v>
      </c>
      <c r="D375" s="1" t="e">
        <f t="shared" ca="1" si="35"/>
        <v>#NUM!</v>
      </c>
      <c r="H375" s="1">
        <v>353</v>
      </c>
      <c r="I375" s="1">
        <f t="shared" ca="1" si="30"/>
        <v>1.8260665417244379</v>
      </c>
      <c r="J375" s="1" t="e">
        <f t="shared" ca="1" si="31"/>
        <v>#NUM!</v>
      </c>
      <c r="N375" s="1">
        <v>353</v>
      </c>
      <c r="O375" s="1">
        <f t="shared" ca="1" si="32"/>
        <v>-0.29410689309223548</v>
      </c>
      <c r="P375" s="1" t="e">
        <f t="shared" ca="1" si="33"/>
        <v>#NUM!</v>
      </c>
    </row>
    <row r="376" spans="2:16" x14ac:dyDescent="0.3">
      <c r="B376" s="1">
        <v>354</v>
      </c>
      <c r="C376" s="1">
        <f t="shared" ca="1" si="34"/>
        <v>0.41487827294442908</v>
      </c>
      <c r="D376" s="1" t="e">
        <f t="shared" ca="1" si="35"/>
        <v>#NUM!</v>
      </c>
      <c r="H376" s="1">
        <v>354</v>
      </c>
      <c r="I376" s="1">
        <f t="shared" ca="1" si="30"/>
        <v>-1.5494282012985938</v>
      </c>
      <c r="J376" s="1" t="e">
        <f t="shared" ca="1" si="31"/>
        <v>#NUM!</v>
      </c>
      <c r="N376" s="1">
        <v>354</v>
      </c>
      <c r="O376" s="1">
        <f t="shared" ca="1" si="32"/>
        <v>-1.3964927263186659</v>
      </c>
      <c r="P376" s="1" t="e">
        <f t="shared" ca="1" si="33"/>
        <v>#NUM!</v>
      </c>
    </row>
    <row r="377" spans="2:16" x14ac:dyDescent="0.3">
      <c r="B377" s="1">
        <v>355</v>
      </c>
      <c r="C377" s="1">
        <f t="shared" ca="1" si="34"/>
        <v>-0.63239977465487496</v>
      </c>
      <c r="D377" s="1" t="e">
        <f t="shared" ca="1" si="35"/>
        <v>#NUM!</v>
      </c>
      <c r="H377" s="1">
        <v>355</v>
      </c>
      <c r="I377" s="1">
        <f t="shared" ca="1" si="30"/>
        <v>2.3545434595303782</v>
      </c>
      <c r="J377" s="1" t="e">
        <f t="shared" ca="1" si="31"/>
        <v>#NUM!</v>
      </c>
      <c r="N377" s="1">
        <v>355</v>
      </c>
      <c r="O377" s="1">
        <f t="shared" ca="1" si="32"/>
        <v>0.29314893418740873</v>
      </c>
      <c r="P377" s="1" t="e">
        <f t="shared" ca="1" si="33"/>
        <v>#NUM!</v>
      </c>
    </row>
    <row r="378" spans="2:16" x14ac:dyDescent="0.3">
      <c r="B378" s="1">
        <v>356</v>
      </c>
      <c r="C378" s="1">
        <f t="shared" ca="1" si="34"/>
        <v>1.2823899748879086</v>
      </c>
      <c r="D378" s="1" t="e">
        <f t="shared" ca="1" si="35"/>
        <v>#NUM!</v>
      </c>
      <c r="H378" s="1">
        <v>356</v>
      </c>
      <c r="I378" s="1">
        <f t="shared" ca="1" si="30"/>
        <v>-0.25065875591103287</v>
      </c>
      <c r="J378" s="1" t="e">
        <f t="shared" ca="1" si="31"/>
        <v>#NUM!</v>
      </c>
      <c r="N378" s="1">
        <v>356</v>
      </c>
      <c r="O378" s="1">
        <f t="shared" ca="1" si="32"/>
        <v>1.1735027499537025</v>
      </c>
      <c r="P378" s="1" t="e">
        <f t="shared" ca="1" si="33"/>
        <v>#NUM!</v>
      </c>
    </row>
    <row r="379" spans="2:16" x14ac:dyDescent="0.3">
      <c r="B379" s="1">
        <v>357</v>
      </c>
      <c r="C379" s="1">
        <f t="shared" ca="1" si="34"/>
        <v>-0.1399879077645319</v>
      </c>
      <c r="D379" s="1" t="e">
        <f t="shared" ca="1" si="35"/>
        <v>#NUM!</v>
      </c>
      <c r="H379" s="1">
        <v>357</v>
      </c>
      <c r="I379" s="1">
        <f t="shared" ca="1" si="30"/>
        <v>-2.2734711823567362</v>
      </c>
      <c r="J379" s="1" t="e">
        <f t="shared" ca="1" si="31"/>
        <v>#NUM!</v>
      </c>
      <c r="N379" s="1">
        <v>357</v>
      </c>
      <c r="O379" s="1">
        <f t="shared" ca="1" si="32"/>
        <v>-1.0775248287784227</v>
      </c>
      <c r="P379" s="1" t="e">
        <f t="shared" ca="1" si="33"/>
        <v>#NUM!</v>
      </c>
    </row>
    <row r="380" spans="2:16" x14ac:dyDescent="0.3">
      <c r="B380" s="1">
        <v>358</v>
      </c>
      <c r="C380" s="1">
        <f t="shared" ca="1" si="34"/>
        <v>-0.67198219586901864</v>
      </c>
      <c r="D380" s="1" t="e">
        <f t="shared" ca="1" si="35"/>
        <v>#NUM!</v>
      </c>
      <c r="H380" s="1">
        <v>358</v>
      </c>
      <c r="I380" s="1">
        <f t="shared" ca="1" si="30"/>
        <v>1.4578261612288002</v>
      </c>
      <c r="J380" s="1" t="e">
        <f t="shared" ca="1" si="31"/>
        <v>#NUM!</v>
      </c>
      <c r="N380" s="1">
        <v>358</v>
      </c>
      <c r="O380" s="1">
        <f t="shared" ca="1" si="32"/>
        <v>-0.89879233141051196</v>
      </c>
      <c r="P380" s="1" t="e">
        <f t="shared" ca="1" si="33"/>
        <v>#NUM!</v>
      </c>
    </row>
    <row r="381" spans="2:16" x14ac:dyDescent="0.3">
      <c r="B381" s="1">
        <v>359</v>
      </c>
      <c r="C381" s="1">
        <f t="shared" ca="1" si="34"/>
        <v>0.25679842629248645</v>
      </c>
      <c r="D381" s="1" t="e">
        <f t="shared" ca="1" si="35"/>
        <v>#NUM!</v>
      </c>
      <c r="H381" s="1">
        <v>359</v>
      </c>
      <c r="I381" s="1">
        <f t="shared" ca="1" si="30"/>
        <v>0.66444481920261256</v>
      </c>
      <c r="J381" s="1" t="e">
        <f t="shared" ca="1" si="31"/>
        <v>#NUM!</v>
      </c>
      <c r="N381" s="1">
        <v>359</v>
      </c>
      <c r="O381" s="1">
        <f t="shared" ca="1" si="32"/>
        <v>0.10267331070303699</v>
      </c>
      <c r="P381" s="1" t="e">
        <f t="shared" ca="1" si="33"/>
        <v>#NUM!</v>
      </c>
    </row>
    <row r="382" spans="2:16" x14ac:dyDescent="0.3">
      <c r="B382" s="1">
        <v>360</v>
      </c>
      <c r="C382" s="1">
        <f t="shared" ca="1" si="34"/>
        <v>-5.2218993515182568E-2</v>
      </c>
      <c r="D382" s="1" t="e">
        <f t="shared" ca="1" si="35"/>
        <v>#NUM!</v>
      </c>
      <c r="H382" s="1">
        <v>360</v>
      </c>
      <c r="I382" s="1">
        <f t="shared" ca="1" si="30"/>
        <v>-1.0322949894074998</v>
      </c>
      <c r="J382" s="1" t="e">
        <f t="shared" ca="1" si="31"/>
        <v>#NUM!</v>
      </c>
      <c r="N382" s="1">
        <v>360</v>
      </c>
      <c r="O382" s="1">
        <f t="shared" ca="1" si="32"/>
        <v>-0.32802776488055135</v>
      </c>
      <c r="P382" s="1" t="e">
        <f t="shared" ca="1" si="33"/>
        <v>#NUM!</v>
      </c>
    </row>
    <row r="383" spans="2:16" x14ac:dyDescent="0.3">
      <c r="B383" s="1">
        <v>361</v>
      </c>
      <c r="C383" s="1">
        <f t="shared" ca="1" si="34"/>
        <v>8.8169664725963534E-3</v>
      </c>
      <c r="D383" s="1" t="e">
        <f t="shared" ca="1" si="35"/>
        <v>#NUM!</v>
      </c>
      <c r="H383" s="1">
        <v>361</v>
      </c>
      <c r="I383" s="1">
        <f t="shared" ca="1" si="30"/>
        <v>-0.21592253103079573</v>
      </c>
      <c r="J383" s="1" t="e">
        <f t="shared" ca="1" si="31"/>
        <v>#NUM!</v>
      </c>
      <c r="N383" s="1">
        <v>361</v>
      </c>
      <c r="O383" s="1">
        <f t="shared" ca="1" si="32"/>
        <v>-0.34392328709794229</v>
      </c>
      <c r="P383" s="1" t="e">
        <f t="shared" ca="1" si="33"/>
        <v>#NUM!</v>
      </c>
    </row>
    <row r="384" spans="2:16" x14ac:dyDescent="0.3">
      <c r="B384" s="1">
        <v>362</v>
      </c>
      <c r="C384" s="1">
        <f t="shared" ca="1" si="34"/>
        <v>-0.50815316866514704</v>
      </c>
      <c r="D384" s="1" t="e">
        <f t="shared" ca="1" si="35"/>
        <v>#NUM!</v>
      </c>
      <c r="H384" s="1">
        <v>362</v>
      </c>
      <c r="I384" s="1">
        <f t="shared" ca="1" si="30"/>
        <v>-2.4472444699395381E-2</v>
      </c>
      <c r="J384" s="1" t="e">
        <f t="shared" ca="1" si="31"/>
        <v>#NUM!</v>
      </c>
      <c r="N384" s="1">
        <v>362</v>
      </c>
      <c r="O384" s="1">
        <f t="shared" ca="1" si="32"/>
        <v>-1.3446887051512026</v>
      </c>
      <c r="P384" s="1" t="e">
        <f t="shared" ca="1" si="33"/>
        <v>#NUM!</v>
      </c>
    </row>
    <row r="385" spans="2:16" x14ac:dyDescent="0.3">
      <c r="B385" s="1">
        <v>363</v>
      </c>
      <c r="C385" s="1">
        <f t="shared" ca="1" si="34"/>
        <v>-0.37351949967483883</v>
      </c>
      <c r="D385" s="1" t="e">
        <f t="shared" ca="1" si="35"/>
        <v>#NUM!</v>
      </c>
      <c r="H385" s="1">
        <v>363</v>
      </c>
      <c r="I385" s="1">
        <f t="shared" ca="1" si="30"/>
        <v>-0.40829918217522937</v>
      </c>
      <c r="J385" s="1" t="e">
        <f t="shared" ca="1" si="31"/>
        <v>#NUM!</v>
      </c>
      <c r="N385" s="1">
        <v>363</v>
      </c>
      <c r="O385" s="1">
        <f t="shared" ca="1" si="32"/>
        <v>-0.22506575153508931</v>
      </c>
      <c r="P385" s="1" t="e">
        <f t="shared" ca="1" si="33"/>
        <v>#NUM!</v>
      </c>
    </row>
    <row r="386" spans="2:16" x14ac:dyDescent="0.3">
      <c r="B386" s="1">
        <v>364</v>
      </c>
      <c r="C386" s="1">
        <f t="shared" ca="1" si="34"/>
        <v>0.68368161066314803</v>
      </c>
      <c r="D386" s="1" t="e">
        <f t="shared" ca="1" si="35"/>
        <v>#NUM!</v>
      </c>
      <c r="H386" s="1">
        <v>364</v>
      </c>
      <c r="I386" s="1">
        <f t="shared" ca="1" si="30"/>
        <v>-0.22896100379463977</v>
      </c>
      <c r="J386" s="1" t="e">
        <f t="shared" ca="1" si="31"/>
        <v>#NUM!</v>
      </c>
      <c r="N386" s="1">
        <v>364</v>
      </c>
      <c r="O386" s="1">
        <f t="shared" ca="1" si="32"/>
        <v>1.7126657977017321</v>
      </c>
      <c r="P386" s="1" t="e">
        <f t="shared" ca="1" si="33"/>
        <v>#NUM!</v>
      </c>
    </row>
    <row r="387" spans="2:16" x14ac:dyDescent="0.3">
      <c r="B387" s="1">
        <v>365</v>
      </c>
      <c r="C387" s="1">
        <f t="shared" ca="1" si="34"/>
        <v>-0.20131359442870589</v>
      </c>
      <c r="D387" s="1" t="e">
        <f t="shared" ca="1" si="35"/>
        <v>#NUM!</v>
      </c>
      <c r="H387" s="1">
        <v>365</v>
      </c>
      <c r="I387" s="1">
        <f t="shared" ca="1" si="30"/>
        <v>-1.3508997621290733</v>
      </c>
      <c r="J387" s="1" t="e">
        <f t="shared" ca="1" si="31"/>
        <v>#NUM!</v>
      </c>
      <c r="N387" s="1">
        <v>365</v>
      </c>
      <c r="O387" s="1">
        <f t="shared" ca="1" si="32"/>
        <v>-0.60789262302549918</v>
      </c>
      <c r="P387" s="1" t="e">
        <f t="shared" ca="1" si="33"/>
        <v>#NUM!</v>
      </c>
    </row>
    <row r="388" spans="2:16" x14ac:dyDescent="0.3">
      <c r="B388" s="1">
        <v>366</v>
      </c>
      <c r="C388" s="1">
        <f t="shared" ca="1" si="34"/>
        <v>-0.4856524066088464</v>
      </c>
      <c r="D388" s="1" t="e">
        <f t="shared" ca="1" si="35"/>
        <v>#NUM!</v>
      </c>
      <c r="H388" s="1">
        <v>366</v>
      </c>
      <c r="I388" s="1">
        <f t="shared" ca="1" si="30"/>
        <v>1.6848253214731308</v>
      </c>
      <c r="J388" s="1" t="e">
        <f t="shared" ca="1" si="31"/>
        <v>#NUM!</v>
      </c>
      <c r="N388" s="1">
        <v>366</v>
      </c>
      <c r="O388" s="1">
        <f t="shared" ca="1" si="32"/>
        <v>8.5707339273547276E-2</v>
      </c>
      <c r="P388" s="1" t="e">
        <f t="shared" ca="1" si="33"/>
        <v>#NUM!</v>
      </c>
    </row>
    <row r="389" spans="2:16" x14ac:dyDescent="0.3">
      <c r="B389" s="1">
        <v>367</v>
      </c>
      <c r="C389" s="1">
        <f t="shared" ca="1" si="34"/>
        <v>-0.39795355568164509</v>
      </c>
      <c r="D389" s="1" t="e">
        <f t="shared" ca="1" si="35"/>
        <v>#NUM!</v>
      </c>
      <c r="H389" s="1">
        <v>367</v>
      </c>
      <c r="I389" s="1">
        <f t="shared" ca="1" si="30"/>
        <v>-1.5673879727245581</v>
      </c>
      <c r="J389" s="1" t="e">
        <f t="shared" ca="1" si="31"/>
        <v>#NUM!</v>
      </c>
      <c r="N389" s="1">
        <v>367</v>
      </c>
      <c r="O389" s="1">
        <f t="shared" ca="1" si="32"/>
        <v>0.31834836871966038</v>
      </c>
      <c r="P389" s="1" t="e">
        <f t="shared" ca="1" si="33"/>
        <v>#NUM!</v>
      </c>
    </row>
    <row r="390" spans="2:16" x14ac:dyDescent="0.3">
      <c r="B390" s="1">
        <v>368</v>
      </c>
      <c r="C390" s="1">
        <f t="shared" ca="1" si="34"/>
        <v>-0.88631682174169524</v>
      </c>
      <c r="D390" s="1" t="e">
        <f t="shared" ca="1" si="35"/>
        <v>#NUM!</v>
      </c>
      <c r="H390" s="1">
        <v>368</v>
      </c>
      <c r="I390" s="1">
        <f t="shared" ca="1" si="30"/>
        <v>1.2856959264425638</v>
      </c>
      <c r="J390" s="1" t="e">
        <f t="shared" ca="1" si="31"/>
        <v>#NUM!</v>
      </c>
      <c r="N390" s="1">
        <v>368</v>
      </c>
      <c r="O390" s="1">
        <f t="shared" ca="1" si="32"/>
        <v>0.19664864240064925</v>
      </c>
      <c r="P390" s="1" t="e">
        <f t="shared" ca="1" si="33"/>
        <v>#NUM!</v>
      </c>
    </row>
    <row r="391" spans="2:16" x14ac:dyDescent="0.3">
      <c r="B391" s="1">
        <v>369</v>
      </c>
      <c r="C391" s="1">
        <f t="shared" ca="1" si="34"/>
        <v>0.31799614019571298</v>
      </c>
      <c r="D391" s="1" t="e">
        <f t="shared" ca="1" si="35"/>
        <v>#NUM!</v>
      </c>
      <c r="H391" s="1">
        <v>369</v>
      </c>
      <c r="I391" s="1">
        <f t="shared" ca="1" si="30"/>
        <v>-1.9810682892538214</v>
      </c>
      <c r="J391" s="1" t="e">
        <f t="shared" ca="1" si="31"/>
        <v>#NUM!</v>
      </c>
      <c r="N391" s="1">
        <v>369</v>
      </c>
      <c r="O391" s="1">
        <f t="shared" ca="1" si="32"/>
        <v>1.1950646688231459</v>
      </c>
      <c r="P391" s="1" t="e">
        <f t="shared" ca="1" si="33"/>
        <v>#NUM!</v>
      </c>
    </row>
    <row r="392" spans="2:16" x14ac:dyDescent="0.3">
      <c r="B392" s="1">
        <v>370</v>
      </c>
      <c r="C392" s="1">
        <f t="shared" ca="1" si="34"/>
        <v>-1.4008587732845315</v>
      </c>
      <c r="D392" s="1" t="e">
        <f t="shared" ca="1" si="35"/>
        <v>#NUM!</v>
      </c>
      <c r="H392" s="1">
        <v>370</v>
      </c>
      <c r="I392" s="1">
        <f t="shared" ca="1" si="30"/>
        <v>-0.80757248697554995</v>
      </c>
      <c r="J392" s="1" t="e">
        <f t="shared" ca="1" si="31"/>
        <v>#NUM!</v>
      </c>
      <c r="N392" s="1">
        <v>370</v>
      </c>
      <c r="O392" s="1">
        <f t="shared" ca="1" si="32"/>
        <v>0.72930702814855819</v>
      </c>
      <c r="P392" s="1" t="e">
        <f t="shared" ca="1" si="33"/>
        <v>#NUM!</v>
      </c>
    </row>
    <row r="393" spans="2:16" x14ac:dyDescent="0.3">
      <c r="B393" s="1">
        <v>371</v>
      </c>
      <c r="C393" s="1">
        <f t="shared" ca="1" si="34"/>
        <v>0.98001674366608116</v>
      </c>
      <c r="D393" s="1" t="e">
        <f t="shared" ca="1" si="35"/>
        <v>#NUM!</v>
      </c>
      <c r="H393" s="1">
        <v>371</v>
      </c>
      <c r="I393" s="1">
        <f t="shared" ca="1" si="30"/>
        <v>-0.17961014953244028</v>
      </c>
      <c r="J393" s="1" t="e">
        <f t="shared" ca="1" si="31"/>
        <v>#NUM!</v>
      </c>
      <c r="N393" s="1">
        <v>371</v>
      </c>
      <c r="O393" s="1">
        <f t="shared" ca="1" si="32"/>
        <v>-0.7282709763354257</v>
      </c>
      <c r="P393" s="1" t="e">
        <f t="shared" ca="1" si="33"/>
        <v>#NUM!</v>
      </c>
    </row>
    <row r="394" spans="2:16" x14ac:dyDescent="0.3">
      <c r="B394" s="1">
        <v>372</v>
      </c>
      <c r="C394" s="1">
        <f t="shared" ca="1" si="34"/>
        <v>1.2790973237522687</v>
      </c>
      <c r="D394" s="1" t="e">
        <f t="shared" ca="1" si="35"/>
        <v>#NUM!</v>
      </c>
      <c r="H394" s="1">
        <v>372</v>
      </c>
      <c r="I394" s="1">
        <f t="shared" ca="1" si="30"/>
        <v>9.6624358840359831E-2</v>
      </c>
      <c r="J394" s="1" t="e">
        <f t="shared" ca="1" si="31"/>
        <v>#NUM!</v>
      </c>
      <c r="N394" s="1">
        <v>372</v>
      </c>
      <c r="O394" s="1">
        <f t="shared" ca="1" si="32"/>
        <v>-1.7982682250334834</v>
      </c>
      <c r="P394" s="1" t="e">
        <f t="shared" ca="1" si="33"/>
        <v>#NUM!</v>
      </c>
    </row>
    <row r="395" spans="2:16" x14ac:dyDescent="0.3">
      <c r="B395" s="1">
        <v>373</v>
      </c>
      <c r="C395" s="1">
        <f t="shared" ca="1" si="34"/>
        <v>2.1200772570105668</v>
      </c>
      <c r="D395" s="1" t="e">
        <f t="shared" ca="1" si="35"/>
        <v>#NUM!</v>
      </c>
      <c r="H395" s="1">
        <v>373</v>
      </c>
      <c r="I395" s="1">
        <f t="shared" ca="1" si="30"/>
        <v>0.14778805894655206</v>
      </c>
      <c r="J395" s="1" t="e">
        <f t="shared" ca="1" si="31"/>
        <v>#NUM!</v>
      </c>
      <c r="N395" s="1">
        <v>373</v>
      </c>
      <c r="O395" s="1">
        <f t="shared" ca="1" si="32"/>
        <v>-0.24756515009040073</v>
      </c>
      <c r="P395" s="1" t="e">
        <f t="shared" ca="1" si="33"/>
        <v>#NUM!</v>
      </c>
    </row>
    <row r="396" spans="2:16" x14ac:dyDescent="0.3">
      <c r="B396" s="1">
        <v>374</v>
      </c>
      <c r="C396" s="1">
        <f t="shared" ca="1" si="34"/>
        <v>-1.336060808557167</v>
      </c>
      <c r="D396" s="1" t="e">
        <f t="shared" ca="1" si="35"/>
        <v>#NUM!</v>
      </c>
      <c r="H396" s="1">
        <v>374</v>
      </c>
      <c r="I396" s="1">
        <f t="shared" ca="1" si="30"/>
        <v>0.79305490001693657</v>
      </c>
      <c r="J396" s="1" t="e">
        <f t="shared" ca="1" si="31"/>
        <v>#NUM!</v>
      </c>
      <c r="N396" s="1">
        <v>374</v>
      </c>
      <c r="O396" s="1">
        <f t="shared" ca="1" si="32"/>
        <v>0.65995535359383595</v>
      </c>
      <c r="P396" s="1" t="e">
        <f t="shared" ca="1" si="33"/>
        <v>#NUM!</v>
      </c>
    </row>
    <row r="397" spans="2:16" x14ac:dyDescent="0.3">
      <c r="B397" s="1">
        <v>375</v>
      </c>
      <c r="C397" s="1">
        <f t="shared" ca="1" si="34"/>
        <v>0.10010872055417012</v>
      </c>
      <c r="D397" s="1" t="e">
        <f t="shared" ca="1" si="35"/>
        <v>#NUM!</v>
      </c>
      <c r="H397" s="1">
        <v>375</v>
      </c>
      <c r="I397" s="1">
        <f t="shared" ca="1" si="30"/>
        <v>0.97031169743617118</v>
      </c>
      <c r="J397" s="1" t="e">
        <f t="shared" ca="1" si="31"/>
        <v>#NUM!</v>
      </c>
      <c r="N397" s="1">
        <v>375</v>
      </c>
      <c r="O397" s="1">
        <f t="shared" ca="1" si="32"/>
        <v>-0.78568981147531236</v>
      </c>
      <c r="P397" s="1" t="e">
        <f t="shared" ca="1" si="33"/>
        <v>#NUM!</v>
      </c>
    </row>
    <row r="398" spans="2:16" x14ac:dyDescent="0.3">
      <c r="B398" s="1">
        <v>376</v>
      </c>
      <c r="C398" s="1">
        <f t="shared" ca="1" si="34"/>
        <v>0.57281014615021464</v>
      </c>
      <c r="D398" s="1" t="e">
        <f t="shared" ca="1" si="35"/>
        <v>#NUM!</v>
      </c>
      <c r="H398" s="1">
        <v>376</v>
      </c>
      <c r="I398" s="1">
        <f t="shared" ca="1" si="30"/>
        <v>0.62519585685463852</v>
      </c>
      <c r="J398" s="1" t="e">
        <f t="shared" ca="1" si="31"/>
        <v>#NUM!</v>
      </c>
      <c r="N398" s="1">
        <v>376</v>
      </c>
      <c r="O398" s="1">
        <f t="shared" ca="1" si="32"/>
        <v>0.31826133005509599</v>
      </c>
      <c r="P398" s="1" t="e">
        <f t="shared" ca="1" si="33"/>
        <v>#NUM!</v>
      </c>
    </row>
    <row r="399" spans="2:16" x14ac:dyDescent="0.3">
      <c r="B399" s="1">
        <v>377</v>
      </c>
      <c r="C399" s="1">
        <f t="shared" ca="1" si="34"/>
        <v>0.56493849754879322</v>
      </c>
      <c r="D399" s="1" t="e">
        <f t="shared" ca="1" si="35"/>
        <v>#NUM!</v>
      </c>
      <c r="H399" s="1">
        <v>377</v>
      </c>
      <c r="I399" s="1">
        <f t="shared" ca="1" si="30"/>
        <v>7.7355301374267715E-2</v>
      </c>
      <c r="J399" s="1" t="e">
        <f t="shared" ca="1" si="31"/>
        <v>#NUM!</v>
      </c>
      <c r="N399" s="1">
        <v>377</v>
      </c>
      <c r="O399" s="1">
        <f t="shared" ca="1" si="32"/>
        <v>0.26349012823234158</v>
      </c>
      <c r="P399" s="1" t="e">
        <f t="shared" ca="1" si="33"/>
        <v>#NUM!</v>
      </c>
    </row>
    <row r="400" spans="2:16" x14ac:dyDescent="0.3">
      <c r="B400" s="1">
        <v>378</v>
      </c>
      <c r="C400" s="1">
        <f t="shared" ca="1" si="34"/>
        <v>-0.69192136909543545</v>
      </c>
      <c r="D400" s="1" t="e">
        <f t="shared" ca="1" si="35"/>
        <v>#NUM!</v>
      </c>
      <c r="H400" s="1">
        <v>378</v>
      </c>
      <c r="I400" s="1">
        <f t="shared" ca="1" si="30"/>
        <v>-1.600573289540796</v>
      </c>
      <c r="J400" s="1" t="e">
        <f t="shared" ca="1" si="31"/>
        <v>#NUM!</v>
      </c>
      <c r="N400" s="1">
        <v>378</v>
      </c>
      <c r="O400" s="1">
        <f t="shared" ca="1" si="32"/>
        <v>1.1547305921873456</v>
      </c>
      <c r="P400" s="1" t="e">
        <f t="shared" ca="1" si="33"/>
        <v>#NUM!</v>
      </c>
    </row>
    <row r="401" spans="2:16" x14ac:dyDescent="0.3">
      <c r="B401" s="1">
        <v>379</v>
      </c>
      <c r="C401" s="1">
        <f t="shared" ca="1" si="34"/>
        <v>0.27666907976941985</v>
      </c>
      <c r="D401" s="1" t="e">
        <f t="shared" ca="1" si="35"/>
        <v>#NUM!</v>
      </c>
      <c r="H401" s="1">
        <v>379</v>
      </c>
      <c r="I401" s="1">
        <f t="shared" ca="1" si="30"/>
        <v>0.8337974488039851</v>
      </c>
      <c r="J401" s="1" t="e">
        <f t="shared" ca="1" si="31"/>
        <v>#NUM!</v>
      </c>
      <c r="N401" s="1">
        <v>379</v>
      </c>
      <c r="O401" s="1">
        <f t="shared" ca="1" si="32"/>
        <v>0.84162996299038184</v>
      </c>
      <c r="P401" s="1" t="e">
        <f t="shared" ca="1" si="33"/>
        <v>#NUM!</v>
      </c>
    </row>
    <row r="402" spans="2:16" x14ac:dyDescent="0.3">
      <c r="B402" s="1">
        <v>380</v>
      </c>
      <c r="C402" s="1">
        <f t="shared" ca="1" si="34"/>
        <v>-1.0719439505442658</v>
      </c>
      <c r="D402" s="1" t="e">
        <f t="shared" ca="1" si="35"/>
        <v>#NUM!</v>
      </c>
      <c r="H402" s="1">
        <v>380</v>
      </c>
      <c r="I402" s="1">
        <f t="shared" ca="1" si="30"/>
        <v>-1.0887921530557023</v>
      </c>
      <c r="J402" s="1" t="e">
        <f t="shared" ca="1" si="31"/>
        <v>#NUM!</v>
      </c>
      <c r="N402" s="1">
        <v>380</v>
      </c>
      <c r="O402" s="1">
        <f t="shared" ca="1" si="32"/>
        <v>-2.4392158736659623E-2</v>
      </c>
      <c r="P402" s="1" t="e">
        <f t="shared" ca="1" si="33"/>
        <v>#NUM!</v>
      </c>
    </row>
    <row r="403" spans="2:16" x14ac:dyDescent="0.3">
      <c r="B403" s="1">
        <v>381</v>
      </c>
      <c r="C403" s="1">
        <f t="shared" ca="1" si="34"/>
        <v>-0.80742347893012212</v>
      </c>
      <c r="D403" s="1" t="e">
        <f t="shared" ca="1" si="35"/>
        <v>#NUM!</v>
      </c>
      <c r="H403" s="1">
        <v>381</v>
      </c>
      <c r="I403" s="1">
        <f t="shared" ca="1" si="30"/>
        <v>-0.66305839615519546</v>
      </c>
      <c r="J403" s="1" t="e">
        <f t="shared" ca="1" si="31"/>
        <v>#NUM!</v>
      </c>
      <c r="N403" s="1">
        <v>381</v>
      </c>
      <c r="O403" s="1">
        <f t="shared" ca="1" si="32"/>
        <v>-2.832288575889565E-2</v>
      </c>
      <c r="P403" s="1" t="e">
        <f t="shared" ca="1" si="33"/>
        <v>#NUM!</v>
      </c>
    </row>
    <row r="404" spans="2:16" x14ac:dyDescent="0.3">
      <c r="B404" s="1">
        <v>382</v>
      </c>
      <c r="C404" s="1">
        <f t="shared" ca="1" si="34"/>
        <v>-0.37414832050748265</v>
      </c>
      <c r="D404" s="1" t="e">
        <f t="shared" ca="1" si="35"/>
        <v>#NUM!</v>
      </c>
      <c r="H404" s="1">
        <v>382</v>
      </c>
      <c r="I404" s="1">
        <f t="shared" ca="1" si="30"/>
        <v>-0.24071026405714682</v>
      </c>
      <c r="J404" s="1" t="e">
        <f t="shared" ca="1" si="31"/>
        <v>#NUM!</v>
      </c>
      <c r="N404" s="1">
        <v>382</v>
      </c>
      <c r="O404" s="1">
        <f t="shared" ca="1" si="32"/>
        <v>1.2522159698752804E-2</v>
      </c>
      <c r="P404" s="1" t="e">
        <f t="shared" ca="1" si="33"/>
        <v>#NUM!</v>
      </c>
    </row>
    <row r="405" spans="2:16" x14ac:dyDescent="0.3">
      <c r="B405" s="1">
        <v>383</v>
      </c>
      <c r="C405" s="1">
        <f t="shared" ca="1" si="34"/>
        <v>-0.65755741273859203</v>
      </c>
      <c r="D405" s="1" t="e">
        <f t="shared" ca="1" si="35"/>
        <v>#NUM!</v>
      </c>
      <c r="H405" s="1">
        <v>383</v>
      </c>
      <c r="I405" s="1">
        <f t="shared" ca="1" si="30"/>
        <v>-0.71745040301006358</v>
      </c>
      <c r="J405" s="1" t="e">
        <f t="shared" ca="1" si="31"/>
        <v>#NUM!</v>
      </c>
      <c r="N405" s="1">
        <v>383</v>
      </c>
      <c r="O405" s="1">
        <f t="shared" ca="1" si="32"/>
        <v>-9.5834483406523938E-2</v>
      </c>
      <c r="P405" s="1" t="e">
        <f t="shared" ca="1" si="33"/>
        <v>#NUM!</v>
      </c>
    </row>
    <row r="406" spans="2:16" x14ac:dyDescent="0.3">
      <c r="B406" s="1">
        <v>384</v>
      </c>
      <c r="C406" s="1">
        <f t="shared" ca="1" si="34"/>
        <v>0.6344254677997252</v>
      </c>
      <c r="D406" s="1" t="e">
        <f t="shared" ca="1" si="35"/>
        <v>#NUM!</v>
      </c>
      <c r="H406" s="1">
        <v>384</v>
      </c>
      <c r="I406" s="1">
        <f t="shared" ca="1" si="30"/>
        <v>-0.82024391624898396</v>
      </c>
      <c r="J406" s="1" t="e">
        <f t="shared" ca="1" si="31"/>
        <v>#NUM!</v>
      </c>
      <c r="N406" s="1">
        <v>384</v>
      </c>
      <c r="O406" s="1">
        <f t="shared" ca="1" si="32"/>
        <v>-0.41183947992062048</v>
      </c>
      <c r="P406" s="1" t="e">
        <f t="shared" ca="1" si="33"/>
        <v>#NUM!</v>
      </c>
    </row>
    <row r="407" spans="2:16" x14ac:dyDescent="0.3">
      <c r="B407" s="1">
        <v>385</v>
      </c>
      <c r="C407" s="1">
        <f t="shared" ca="1" si="34"/>
        <v>0.13368687681425828</v>
      </c>
      <c r="D407" s="1" t="e">
        <f t="shared" ca="1" si="35"/>
        <v>#NUM!</v>
      </c>
      <c r="H407" s="1">
        <v>385</v>
      </c>
      <c r="I407" s="1">
        <f t="shared" ref="I407:I470" ca="1" si="36">_xlfn.NORM.INV(RAND(),0,1)</f>
        <v>-0.7203146770898794</v>
      </c>
      <c r="J407" s="1" t="e">
        <f t="shared" ref="J407:J470" ca="1" si="37">$J$9*I407+_xlfn.NORM.INV(RAND(),0,$J$8)</f>
        <v>#NUM!</v>
      </c>
      <c r="N407" s="1">
        <v>385</v>
      </c>
      <c r="O407" s="1">
        <f t="shared" ref="O407:O470" ca="1" si="38">_xlfn.NORM.INV(RAND(),0,1)</f>
        <v>-2.179082166288973</v>
      </c>
      <c r="P407" s="1" t="e">
        <f t="shared" ref="P407:P470" ca="1" si="39">$P$9*O407+_xlfn.NORM.INV(RAND(),0,$P$8)</f>
        <v>#NUM!</v>
      </c>
    </row>
    <row r="408" spans="2:16" x14ac:dyDescent="0.3">
      <c r="B408" s="1">
        <v>386</v>
      </c>
      <c r="C408" s="1">
        <f t="shared" ref="C408:C471" ca="1" si="40">_xlfn.NORM.INV(RAND(),0,1)</f>
        <v>-0.49820871535239974</v>
      </c>
      <c r="D408" s="1" t="e">
        <f t="shared" ref="D408:D471" ca="1" si="41">$D$9*C408+_xlfn.NORM.INV(RAND(),0,$D$8)</f>
        <v>#NUM!</v>
      </c>
      <c r="H408" s="1">
        <v>386</v>
      </c>
      <c r="I408" s="1">
        <f t="shared" ca="1" si="36"/>
        <v>0.88163093915101765</v>
      </c>
      <c r="J408" s="1" t="e">
        <f t="shared" ca="1" si="37"/>
        <v>#NUM!</v>
      </c>
      <c r="N408" s="1">
        <v>386</v>
      </c>
      <c r="O408" s="1">
        <f t="shared" ca="1" si="38"/>
        <v>1.2707941350045096</v>
      </c>
      <c r="P408" s="1" t="e">
        <f t="shared" ca="1" si="39"/>
        <v>#NUM!</v>
      </c>
    </row>
    <row r="409" spans="2:16" x14ac:dyDescent="0.3">
      <c r="B409" s="1">
        <v>387</v>
      </c>
      <c r="C409" s="1">
        <f t="shared" ca="1" si="40"/>
        <v>-0.29272812420143463</v>
      </c>
      <c r="D409" s="1" t="e">
        <f t="shared" ca="1" si="41"/>
        <v>#NUM!</v>
      </c>
      <c r="H409" s="1">
        <v>387</v>
      </c>
      <c r="I409" s="1">
        <f t="shared" ca="1" si="36"/>
        <v>0.70647344611428664</v>
      </c>
      <c r="J409" s="1" t="e">
        <f t="shared" ca="1" si="37"/>
        <v>#NUM!</v>
      </c>
      <c r="N409" s="1">
        <v>387</v>
      </c>
      <c r="O409" s="1">
        <f t="shared" ca="1" si="38"/>
        <v>-0.25351709563859653</v>
      </c>
      <c r="P409" s="1" t="e">
        <f t="shared" ca="1" si="39"/>
        <v>#NUM!</v>
      </c>
    </row>
    <row r="410" spans="2:16" x14ac:dyDescent="0.3">
      <c r="B410" s="1">
        <v>388</v>
      </c>
      <c r="C410" s="1">
        <f t="shared" ca="1" si="40"/>
        <v>-1.5740028086431825</v>
      </c>
      <c r="D410" s="1" t="e">
        <f t="shared" ca="1" si="41"/>
        <v>#NUM!</v>
      </c>
      <c r="H410" s="1">
        <v>388</v>
      </c>
      <c r="I410" s="1">
        <f t="shared" ca="1" si="36"/>
        <v>0.61012953956941207</v>
      </c>
      <c r="J410" s="1" t="e">
        <f t="shared" ca="1" si="37"/>
        <v>#NUM!</v>
      </c>
      <c r="N410" s="1">
        <v>388</v>
      </c>
      <c r="O410" s="1">
        <f t="shared" ca="1" si="38"/>
        <v>0.78829884775302628</v>
      </c>
      <c r="P410" s="1" t="e">
        <f t="shared" ca="1" si="39"/>
        <v>#NUM!</v>
      </c>
    </row>
    <row r="411" spans="2:16" x14ac:dyDescent="0.3">
      <c r="B411" s="1">
        <v>389</v>
      </c>
      <c r="C411" s="1">
        <f t="shared" ca="1" si="40"/>
        <v>-0.42056112648597049</v>
      </c>
      <c r="D411" s="1" t="e">
        <f t="shared" ca="1" si="41"/>
        <v>#NUM!</v>
      </c>
      <c r="H411" s="1">
        <v>389</v>
      </c>
      <c r="I411" s="1">
        <f t="shared" ca="1" si="36"/>
        <v>1.5713837044719379</v>
      </c>
      <c r="J411" s="1" t="e">
        <f t="shared" ca="1" si="37"/>
        <v>#NUM!</v>
      </c>
      <c r="N411" s="1">
        <v>389</v>
      </c>
      <c r="O411" s="1">
        <f t="shared" ca="1" si="38"/>
        <v>-0.61949226767316523</v>
      </c>
      <c r="P411" s="1" t="e">
        <f t="shared" ca="1" si="39"/>
        <v>#NUM!</v>
      </c>
    </row>
    <row r="412" spans="2:16" x14ac:dyDescent="0.3">
      <c r="B412" s="1">
        <v>390</v>
      </c>
      <c r="C412" s="1">
        <f t="shared" ca="1" si="40"/>
        <v>-0.451269098640802</v>
      </c>
      <c r="D412" s="1" t="e">
        <f t="shared" ca="1" si="41"/>
        <v>#NUM!</v>
      </c>
      <c r="H412" s="1">
        <v>390</v>
      </c>
      <c r="I412" s="1">
        <f t="shared" ca="1" si="36"/>
        <v>-1.7925078698385475</v>
      </c>
      <c r="J412" s="1" t="e">
        <f t="shared" ca="1" si="37"/>
        <v>#NUM!</v>
      </c>
      <c r="N412" s="1">
        <v>390</v>
      </c>
      <c r="O412" s="1">
        <f t="shared" ca="1" si="38"/>
        <v>2.2338996937077047</v>
      </c>
      <c r="P412" s="1" t="e">
        <f t="shared" ca="1" si="39"/>
        <v>#NUM!</v>
      </c>
    </row>
    <row r="413" spans="2:16" x14ac:dyDescent="0.3">
      <c r="B413" s="1">
        <v>391</v>
      </c>
      <c r="C413" s="1">
        <f t="shared" ca="1" si="40"/>
        <v>0.35305398790955073</v>
      </c>
      <c r="D413" s="1" t="e">
        <f t="shared" ca="1" si="41"/>
        <v>#NUM!</v>
      </c>
      <c r="H413" s="1">
        <v>391</v>
      </c>
      <c r="I413" s="1">
        <f t="shared" ca="1" si="36"/>
        <v>0.61464116193832852</v>
      </c>
      <c r="J413" s="1" t="e">
        <f t="shared" ca="1" si="37"/>
        <v>#NUM!</v>
      </c>
      <c r="N413" s="1">
        <v>391</v>
      </c>
      <c r="O413" s="1">
        <f t="shared" ca="1" si="38"/>
        <v>-1.9308328352240511</v>
      </c>
      <c r="P413" s="1" t="e">
        <f t="shared" ca="1" si="39"/>
        <v>#NUM!</v>
      </c>
    </row>
    <row r="414" spans="2:16" x14ac:dyDescent="0.3">
      <c r="B414" s="1">
        <v>392</v>
      </c>
      <c r="C414" s="1">
        <f t="shared" ca="1" si="40"/>
        <v>-0.63662286722643935</v>
      </c>
      <c r="D414" s="1" t="e">
        <f t="shared" ca="1" si="41"/>
        <v>#NUM!</v>
      </c>
      <c r="H414" s="1">
        <v>392</v>
      </c>
      <c r="I414" s="1">
        <f t="shared" ca="1" si="36"/>
        <v>-0.36458506559703657</v>
      </c>
      <c r="J414" s="1" t="e">
        <f t="shared" ca="1" si="37"/>
        <v>#NUM!</v>
      </c>
      <c r="N414" s="1">
        <v>392</v>
      </c>
      <c r="O414" s="1">
        <f t="shared" ca="1" si="38"/>
        <v>0.19591244018661907</v>
      </c>
      <c r="P414" s="1" t="e">
        <f t="shared" ca="1" si="39"/>
        <v>#NUM!</v>
      </c>
    </row>
    <row r="415" spans="2:16" x14ac:dyDescent="0.3">
      <c r="B415" s="1">
        <v>393</v>
      </c>
      <c r="C415" s="1">
        <f t="shared" ca="1" si="40"/>
        <v>0.20226575253911902</v>
      </c>
      <c r="D415" s="1" t="e">
        <f t="shared" ca="1" si="41"/>
        <v>#NUM!</v>
      </c>
      <c r="H415" s="1">
        <v>393</v>
      </c>
      <c r="I415" s="1">
        <f t="shared" ca="1" si="36"/>
        <v>-2.3537423665346928</v>
      </c>
      <c r="J415" s="1" t="e">
        <f t="shared" ca="1" si="37"/>
        <v>#NUM!</v>
      </c>
      <c r="N415" s="1">
        <v>393</v>
      </c>
      <c r="O415" s="1">
        <f t="shared" ca="1" si="38"/>
        <v>-1.8931434119918638</v>
      </c>
      <c r="P415" s="1" t="e">
        <f t="shared" ca="1" si="39"/>
        <v>#NUM!</v>
      </c>
    </row>
    <row r="416" spans="2:16" x14ac:dyDescent="0.3">
      <c r="B416" s="1">
        <v>394</v>
      </c>
      <c r="C416" s="1">
        <f t="shared" ca="1" si="40"/>
        <v>-0.71214248594126217</v>
      </c>
      <c r="D416" s="1" t="e">
        <f t="shared" ca="1" si="41"/>
        <v>#NUM!</v>
      </c>
      <c r="H416" s="1">
        <v>394</v>
      </c>
      <c r="I416" s="1">
        <f t="shared" ca="1" si="36"/>
        <v>0.78910303159582318</v>
      </c>
      <c r="J416" s="1" t="e">
        <f t="shared" ca="1" si="37"/>
        <v>#NUM!</v>
      </c>
      <c r="N416" s="1">
        <v>394</v>
      </c>
      <c r="O416" s="1">
        <f t="shared" ca="1" si="38"/>
        <v>-0.4628442349174422</v>
      </c>
      <c r="P416" s="1" t="e">
        <f t="shared" ca="1" si="39"/>
        <v>#NUM!</v>
      </c>
    </row>
    <row r="417" spans="2:16" x14ac:dyDescent="0.3">
      <c r="B417" s="1">
        <v>395</v>
      </c>
      <c r="C417" s="1">
        <f t="shared" ca="1" si="40"/>
        <v>-0.1588407389601342</v>
      </c>
      <c r="D417" s="1" t="e">
        <f t="shared" ca="1" si="41"/>
        <v>#NUM!</v>
      </c>
      <c r="H417" s="1">
        <v>395</v>
      </c>
      <c r="I417" s="1">
        <f t="shared" ca="1" si="36"/>
        <v>-0.31065850198514045</v>
      </c>
      <c r="J417" s="1" t="e">
        <f t="shared" ca="1" si="37"/>
        <v>#NUM!</v>
      </c>
      <c r="N417" s="1">
        <v>395</v>
      </c>
      <c r="O417" s="1">
        <f t="shared" ca="1" si="38"/>
        <v>-0.69089910906051333</v>
      </c>
      <c r="P417" s="1" t="e">
        <f t="shared" ca="1" si="39"/>
        <v>#NUM!</v>
      </c>
    </row>
    <row r="418" spans="2:16" x14ac:dyDescent="0.3">
      <c r="B418" s="1">
        <v>396</v>
      </c>
      <c r="C418" s="1">
        <f t="shared" ca="1" si="40"/>
        <v>-0.36280328258382455</v>
      </c>
      <c r="D418" s="1" t="e">
        <f t="shared" ca="1" si="41"/>
        <v>#NUM!</v>
      </c>
      <c r="H418" s="1">
        <v>396</v>
      </c>
      <c r="I418" s="1">
        <f t="shared" ca="1" si="36"/>
        <v>0.79986869506577185</v>
      </c>
      <c r="J418" s="1" t="e">
        <f t="shared" ca="1" si="37"/>
        <v>#NUM!</v>
      </c>
      <c r="N418" s="1">
        <v>396</v>
      </c>
      <c r="O418" s="1">
        <f t="shared" ca="1" si="38"/>
        <v>1.0279422530933862</v>
      </c>
      <c r="P418" s="1" t="e">
        <f t="shared" ca="1" si="39"/>
        <v>#NUM!</v>
      </c>
    </row>
    <row r="419" spans="2:16" x14ac:dyDescent="0.3">
      <c r="B419" s="1">
        <v>397</v>
      </c>
      <c r="C419" s="1">
        <f t="shared" ca="1" si="40"/>
        <v>-0.76650422197169976</v>
      </c>
      <c r="D419" s="1" t="e">
        <f t="shared" ca="1" si="41"/>
        <v>#NUM!</v>
      </c>
      <c r="H419" s="1">
        <v>397</v>
      </c>
      <c r="I419" s="1">
        <f t="shared" ca="1" si="36"/>
        <v>1.1558376344242478</v>
      </c>
      <c r="J419" s="1" t="e">
        <f t="shared" ca="1" si="37"/>
        <v>#NUM!</v>
      </c>
      <c r="N419" s="1">
        <v>397</v>
      </c>
      <c r="O419" s="1">
        <f t="shared" ca="1" si="38"/>
        <v>-0.55727727326720122</v>
      </c>
      <c r="P419" s="1" t="e">
        <f t="shared" ca="1" si="39"/>
        <v>#NUM!</v>
      </c>
    </row>
    <row r="420" spans="2:16" x14ac:dyDescent="0.3">
      <c r="B420" s="1">
        <v>398</v>
      </c>
      <c r="C420" s="1">
        <f t="shared" ca="1" si="40"/>
        <v>-0.65770415612854305</v>
      </c>
      <c r="D420" s="1" t="e">
        <f t="shared" ca="1" si="41"/>
        <v>#NUM!</v>
      </c>
      <c r="H420" s="1">
        <v>398</v>
      </c>
      <c r="I420" s="1">
        <f t="shared" ca="1" si="36"/>
        <v>1.6950545307733912E-2</v>
      </c>
      <c r="J420" s="1" t="e">
        <f t="shared" ca="1" si="37"/>
        <v>#NUM!</v>
      </c>
      <c r="N420" s="1">
        <v>398</v>
      </c>
      <c r="O420" s="1">
        <f t="shared" ca="1" si="38"/>
        <v>-1.2979829172199624</v>
      </c>
      <c r="P420" s="1" t="e">
        <f t="shared" ca="1" si="39"/>
        <v>#NUM!</v>
      </c>
    </row>
    <row r="421" spans="2:16" x14ac:dyDescent="0.3">
      <c r="B421" s="1">
        <v>399</v>
      </c>
      <c r="C421" s="1">
        <f t="shared" ca="1" si="40"/>
        <v>-1.1293802910510586</v>
      </c>
      <c r="D421" s="1" t="e">
        <f t="shared" ca="1" si="41"/>
        <v>#NUM!</v>
      </c>
      <c r="H421" s="1">
        <v>399</v>
      </c>
      <c r="I421" s="1">
        <f t="shared" ca="1" si="36"/>
        <v>-0.59443960530989948</v>
      </c>
      <c r="J421" s="1" t="e">
        <f t="shared" ca="1" si="37"/>
        <v>#NUM!</v>
      </c>
      <c r="N421" s="1">
        <v>399</v>
      </c>
      <c r="O421" s="1">
        <f t="shared" ca="1" si="38"/>
        <v>-0.65314999105813953</v>
      </c>
      <c r="P421" s="1" t="e">
        <f t="shared" ca="1" si="39"/>
        <v>#NUM!</v>
      </c>
    </row>
    <row r="422" spans="2:16" x14ac:dyDescent="0.3">
      <c r="B422" s="1">
        <v>400</v>
      </c>
      <c r="C422" s="1">
        <f t="shared" ca="1" si="40"/>
        <v>-0.11130230626118456</v>
      </c>
      <c r="D422" s="1" t="e">
        <f t="shared" ca="1" si="41"/>
        <v>#NUM!</v>
      </c>
      <c r="H422" s="1">
        <v>400</v>
      </c>
      <c r="I422" s="1">
        <f t="shared" ca="1" si="36"/>
        <v>0.96422978725422714</v>
      </c>
      <c r="J422" s="1" t="e">
        <f t="shared" ca="1" si="37"/>
        <v>#NUM!</v>
      </c>
      <c r="N422" s="1">
        <v>400</v>
      </c>
      <c r="O422" s="1">
        <f t="shared" ca="1" si="38"/>
        <v>0.80865755659915273</v>
      </c>
      <c r="P422" s="1" t="e">
        <f t="shared" ca="1" si="39"/>
        <v>#NUM!</v>
      </c>
    </row>
    <row r="423" spans="2:16" x14ac:dyDescent="0.3">
      <c r="B423" s="1">
        <v>401</v>
      </c>
      <c r="C423" s="1">
        <f t="shared" ca="1" si="40"/>
        <v>0.87849011157753165</v>
      </c>
      <c r="D423" s="1" t="e">
        <f t="shared" ca="1" si="41"/>
        <v>#NUM!</v>
      </c>
      <c r="H423" s="1">
        <v>401</v>
      </c>
      <c r="I423" s="1">
        <f t="shared" ca="1" si="36"/>
        <v>0.98429394406410775</v>
      </c>
      <c r="J423" s="1" t="e">
        <f t="shared" ca="1" si="37"/>
        <v>#NUM!</v>
      </c>
      <c r="N423" s="1">
        <v>401</v>
      </c>
      <c r="O423" s="1">
        <f t="shared" ca="1" si="38"/>
        <v>0.41383261173754932</v>
      </c>
      <c r="P423" s="1" t="e">
        <f t="shared" ca="1" si="39"/>
        <v>#NUM!</v>
      </c>
    </row>
    <row r="424" spans="2:16" x14ac:dyDescent="0.3">
      <c r="B424" s="1">
        <v>402</v>
      </c>
      <c r="C424" s="1">
        <f t="shared" ca="1" si="40"/>
        <v>1.7634352552911248</v>
      </c>
      <c r="D424" s="1" t="e">
        <f t="shared" ca="1" si="41"/>
        <v>#NUM!</v>
      </c>
      <c r="H424" s="1">
        <v>402</v>
      </c>
      <c r="I424" s="1">
        <f t="shared" ca="1" si="36"/>
        <v>-1.251623517901761</v>
      </c>
      <c r="J424" s="1" t="e">
        <f t="shared" ca="1" si="37"/>
        <v>#NUM!</v>
      </c>
      <c r="N424" s="1">
        <v>402</v>
      </c>
      <c r="O424" s="1">
        <f t="shared" ca="1" si="38"/>
        <v>0.56038604901223743</v>
      </c>
      <c r="P424" s="1" t="e">
        <f t="shared" ca="1" si="39"/>
        <v>#NUM!</v>
      </c>
    </row>
    <row r="425" spans="2:16" x14ac:dyDescent="0.3">
      <c r="B425" s="1">
        <v>403</v>
      </c>
      <c r="C425" s="1">
        <f t="shared" ca="1" si="40"/>
        <v>0.5433602179610092</v>
      </c>
      <c r="D425" s="1" t="e">
        <f t="shared" ca="1" si="41"/>
        <v>#NUM!</v>
      </c>
      <c r="H425" s="1">
        <v>403</v>
      </c>
      <c r="I425" s="1">
        <f t="shared" ca="1" si="36"/>
        <v>1.3173961232673952</v>
      </c>
      <c r="J425" s="1" t="e">
        <f t="shared" ca="1" si="37"/>
        <v>#NUM!</v>
      </c>
      <c r="N425" s="1">
        <v>403</v>
      </c>
      <c r="O425" s="1">
        <f t="shared" ca="1" si="38"/>
        <v>-2.0486580237140607E-2</v>
      </c>
      <c r="P425" s="1" t="e">
        <f t="shared" ca="1" si="39"/>
        <v>#NUM!</v>
      </c>
    </row>
    <row r="426" spans="2:16" x14ac:dyDescent="0.3">
      <c r="B426" s="1">
        <v>404</v>
      </c>
      <c r="C426" s="1">
        <f t="shared" ca="1" si="40"/>
        <v>0.40245376612354905</v>
      </c>
      <c r="D426" s="1" t="e">
        <f t="shared" ca="1" si="41"/>
        <v>#NUM!</v>
      </c>
      <c r="H426" s="1">
        <v>404</v>
      </c>
      <c r="I426" s="1">
        <f t="shared" ca="1" si="36"/>
        <v>-2.4113193866474845</v>
      </c>
      <c r="J426" s="1" t="e">
        <f t="shared" ca="1" si="37"/>
        <v>#NUM!</v>
      </c>
      <c r="N426" s="1">
        <v>404</v>
      </c>
      <c r="O426" s="1">
        <f t="shared" ca="1" si="38"/>
        <v>0.44176728820251226</v>
      </c>
      <c r="P426" s="1" t="e">
        <f t="shared" ca="1" si="39"/>
        <v>#NUM!</v>
      </c>
    </row>
    <row r="427" spans="2:16" x14ac:dyDescent="0.3">
      <c r="B427" s="1">
        <v>405</v>
      </c>
      <c r="C427" s="1">
        <f t="shared" ca="1" si="40"/>
        <v>0.33167981120319578</v>
      </c>
      <c r="D427" s="1" t="e">
        <f t="shared" ca="1" si="41"/>
        <v>#NUM!</v>
      </c>
      <c r="H427" s="1">
        <v>405</v>
      </c>
      <c r="I427" s="1">
        <f t="shared" ca="1" si="36"/>
        <v>-0.35597848091506912</v>
      </c>
      <c r="J427" s="1" t="e">
        <f t="shared" ca="1" si="37"/>
        <v>#NUM!</v>
      </c>
      <c r="N427" s="1">
        <v>405</v>
      </c>
      <c r="O427" s="1">
        <f t="shared" ca="1" si="38"/>
        <v>-1.3267166488743076</v>
      </c>
      <c r="P427" s="1" t="e">
        <f t="shared" ca="1" si="39"/>
        <v>#NUM!</v>
      </c>
    </row>
    <row r="428" spans="2:16" x14ac:dyDescent="0.3">
      <c r="B428" s="1">
        <v>406</v>
      </c>
      <c r="C428" s="1">
        <f t="shared" ca="1" si="40"/>
        <v>0.75420373278267172</v>
      </c>
      <c r="D428" s="1" t="e">
        <f t="shared" ca="1" si="41"/>
        <v>#NUM!</v>
      </c>
      <c r="H428" s="1">
        <v>406</v>
      </c>
      <c r="I428" s="1">
        <f t="shared" ca="1" si="36"/>
        <v>0.33320128342391248</v>
      </c>
      <c r="J428" s="1" t="e">
        <f t="shared" ca="1" si="37"/>
        <v>#NUM!</v>
      </c>
      <c r="N428" s="1">
        <v>406</v>
      </c>
      <c r="O428" s="1">
        <f t="shared" ca="1" si="38"/>
        <v>0.57504566838337157</v>
      </c>
      <c r="P428" s="1" t="e">
        <f t="shared" ca="1" si="39"/>
        <v>#NUM!</v>
      </c>
    </row>
    <row r="429" spans="2:16" x14ac:dyDescent="0.3">
      <c r="B429" s="1">
        <v>407</v>
      </c>
      <c r="C429" s="1">
        <f t="shared" ca="1" si="40"/>
        <v>0.30384907883052226</v>
      </c>
      <c r="D429" s="1" t="e">
        <f t="shared" ca="1" si="41"/>
        <v>#NUM!</v>
      </c>
      <c r="H429" s="1">
        <v>407</v>
      </c>
      <c r="I429" s="1">
        <f t="shared" ca="1" si="36"/>
        <v>-0.92038832487491118</v>
      </c>
      <c r="J429" s="1" t="e">
        <f t="shared" ca="1" si="37"/>
        <v>#NUM!</v>
      </c>
      <c r="N429" s="1">
        <v>407</v>
      </c>
      <c r="O429" s="1">
        <f t="shared" ca="1" si="38"/>
        <v>-0.49755886522724785</v>
      </c>
      <c r="P429" s="1" t="e">
        <f t="shared" ca="1" si="39"/>
        <v>#NUM!</v>
      </c>
    </row>
    <row r="430" spans="2:16" x14ac:dyDescent="0.3">
      <c r="B430" s="1">
        <v>408</v>
      </c>
      <c r="C430" s="1">
        <f t="shared" ca="1" si="40"/>
        <v>1.3378553410256464</v>
      </c>
      <c r="D430" s="1" t="e">
        <f t="shared" ca="1" si="41"/>
        <v>#NUM!</v>
      </c>
      <c r="H430" s="1">
        <v>408</v>
      </c>
      <c r="I430" s="1">
        <f t="shared" ca="1" si="36"/>
        <v>0.19241908369384009</v>
      </c>
      <c r="J430" s="1" t="e">
        <f t="shared" ca="1" si="37"/>
        <v>#NUM!</v>
      </c>
      <c r="N430" s="1">
        <v>408</v>
      </c>
      <c r="O430" s="1">
        <f t="shared" ca="1" si="38"/>
        <v>0.31238034572575885</v>
      </c>
      <c r="P430" s="1" t="e">
        <f t="shared" ca="1" si="39"/>
        <v>#NUM!</v>
      </c>
    </row>
    <row r="431" spans="2:16" x14ac:dyDescent="0.3">
      <c r="B431" s="1">
        <v>409</v>
      </c>
      <c r="C431" s="1">
        <f t="shared" ca="1" si="40"/>
        <v>-0.31546915943727377</v>
      </c>
      <c r="D431" s="1" t="e">
        <f t="shared" ca="1" si="41"/>
        <v>#NUM!</v>
      </c>
      <c r="H431" s="1">
        <v>409</v>
      </c>
      <c r="I431" s="1">
        <f t="shared" ca="1" si="36"/>
        <v>-0.13413188617206764</v>
      </c>
      <c r="J431" s="1" t="e">
        <f t="shared" ca="1" si="37"/>
        <v>#NUM!</v>
      </c>
      <c r="N431" s="1">
        <v>409</v>
      </c>
      <c r="O431" s="1">
        <f t="shared" ca="1" si="38"/>
        <v>-1.3462336142288911</v>
      </c>
      <c r="P431" s="1" t="e">
        <f t="shared" ca="1" si="39"/>
        <v>#NUM!</v>
      </c>
    </row>
    <row r="432" spans="2:16" x14ac:dyDescent="0.3">
      <c r="B432" s="1">
        <v>410</v>
      </c>
      <c r="C432" s="1">
        <f t="shared" ca="1" si="40"/>
        <v>-0.62189087385202613</v>
      </c>
      <c r="D432" s="1" t="e">
        <f t="shared" ca="1" si="41"/>
        <v>#NUM!</v>
      </c>
      <c r="H432" s="1">
        <v>410</v>
      </c>
      <c r="I432" s="1">
        <f t="shared" ca="1" si="36"/>
        <v>-0.53037170990438642</v>
      </c>
      <c r="J432" s="1" t="e">
        <f t="shared" ca="1" si="37"/>
        <v>#NUM!</v>
      </c>
      <c r="N432" s="1">
        <v>410</v>
      </c>
      <c r="O432" s="1">
        <f t="shared" ca="1" si="38"/>
        <v>1.0776121822811209</v>
      </c>
      <c r="P432" s="1" t="e">
        <f t="shared" ca="1" si="39"/>
        <v>#NUM!</v>
      </c>
    </row>
    <row r="433" spans="2:16" x14ac:dyDescent="0.3">
      <c r="B433" s="1">
        <v>411</v>
      </c>
      <c r="C433" s="1">
        <f t="shared" ca="1" si="40"/>
        <v>-1.2373034859044709</v>
      </c>
      <c r="D433" s="1" t="e">
        <f t="shared" ca="1" si="41"/>
        <v>#NUM!</v>
      </c>
      <c r="H433" s="1">
        <v>411</v>
      </c>
      <c r="I433" s="1">
        <f t="shared" ca="1" si="36"/>
        <v>-0.94128107797870719</v>
      </c>
      <c r="J433" s="1" t="e">
        <f t="shared" ca="1" si="37"/>
        <v>#NUM!</v>
      </c>
      <c r="N433" s="1">
        <v>411</v>
      </c>
      <c r="O433" s="1">
        <f t="shared" ca="1" si="38"/>
        <v>-0.91784147720659548</v>
      </c>
      <c r="P433" s="1" t="e">
        <f t="shared" ca="1" si="39"/>
        <v>#NUM!</v>
      </c>
    </row>
    <row r="434" spans="2:16" x14ac:dyDescent="0.3">
      <c r="B434" s="1">
        <v>412</v>
      </c>
      <c r="C434" s="1">
        <f t="shared" ca="1" si="40"/>
        <v>3.146140865026114E-2</v>
      </c>
      <c r="D434" s="1" t="e">
        <f t="shared" ca="1" si="41"/>
        <v>#NUM!</v>
      </c>
      <c r="H434" s="1">
        <v>412</v>
      </c>
      <c r="I434" s="1">
        <f t="shared" ca="1" si="36"/>
        <v>4.5645030033272291E-2</v>
      </c>
      <c r="J434" s="1" t="e">
        <f t="shared" ca="1" si="37"/>
        <v>#NUM!</v>
      </c>
      <c r="N434" s="1">
        <v>412</v>
      </c>
      <c r="O434" s="1">
        <f t="shared" ca="1" si="38"/>
        <v>-1.068909474406569</v>
      </c>
      <c r="P434" s="1" t="e">
        <f t="shared" ca="1" si="39"/>
        <v>#NUM!</v>
      </c>
    </row>
    <row r="435" spans="2:16" x14ac:dyDescent="0.3">
      <c r="B435" s="1">
        <v>413</v>
      </c>
      <c r="C435" s="1">
        <f t="shared" ca="1" si="40"/>
        <v>-0.33604306404829504</v>
      </c>
      <c r="D435" s="1" t="e">
        <f t="shared" ca="1" si="41"/>
        <v>#NUM!</v>
      </c>
      <c r="H435" s="1">
        <v>413</v>
      </c>
      <c r="I435" s="1">
        <f t="shared" ca="1" si="36"/>
        <v>0.43921037282834907</v>
      </c>
      <c r="J435" s="1" t="e">
        <f t="shared" ca="1" si="37"/>
        <v>#NUM!</v>
      </c>
      <c r="N435" s="1">
        <v>413</v>
      </c>
      <c r="O435" s="1">
        <f t="shared" ca="1" si="38"/>
        <v>0.48339827571534877</v>
      </c>
      <c r="P435" s="1" t="e">
        <f t="shared" ca="1" si="39"/>
        <v>#NUM!</v>
      </c>
    </row>
    <row r="436" spans="2:16" x14ac:dyDescent="0.3">
      <c r="B436" s="1">
        <v>414</v>
      </c>
      <c r="C436" s="1">
        <f t="shared" ca="1" si="40"/>
        <v>-0.80244961387887193</v>
      </c>
      <c r="D436" s="1" t="e">
        <f t="shared" ca="1" si="41"/>
        <v>#NUM!</v>
      </c>
      <c r="H436" s="1">
        <v>414</v>
      </c>
      <c r="I436" s="1">
        <f t="shared" ca="1" si="36"/>
        <v>-7.5433673664000458E-2</v>
      </c>
      <c r="J436" s="1" t="e">
        <f t="shared" ca="1" si="37"/>
        <v>#NUM!</v>
      </c>
      <c r="N436" s="1">
        <v>414</v>
      </c>
      <c r="O436" s="1">
        <f t="shared" ca="1" si="38"/>
        <v>-1.7683237795016058</v>
      </c>
      <c r="P436" s="1" t="e">
        <f t="shared" ca="1" si="39"/>
        <v>#NUM!</v>
      </c>
    </row>
    <row r="437" spans="2:16" x14ac:dyDescent="0.3">
      <c r="B437" s="1">
        <v>415</v>
      </c>
      <c r="C437" s="1">
        <f t="shared" ca="1" si="40"/>
        <v>-0.41426909991037952</v>
      </c>
      <c r="D437" s="1" t="e">
        <f t="shared" ca="1" si="41"/>
        <v>#NUM!</v>
      </c>
      <c r="H437" s="1">
        <v>415</v>
      </c>
      <c r="I437" s="1">
        <f t="shared" ca="1" si="36"/>
        <v>0.34694711725172794</v>
      </c>
      <c r="J437" s="1" t="e">
        <f t="shared" ca="1" si="37"/>
        <v>#NUM!</v>
      </c>
      <c r="N437" s="1">
        <v>415</v>
      </c>
      <c r="O437" s="1">
        <f t="shared" ca="1" si="38"/>
        <v>0.15834288555243009</v>
      </c>
      <c r="P437" s="1" t="e">
        <f t="shared" ca="1" si="39"/>
        <v>#NUM!</v>
      </c>
    </row>
    <row r="438" spans="2:16" x14ac:dyDescent="0.3">
      <c r="B438" s="1">
        <v>416</v>
      </c>
      <c r="C438" s="1">
        <f t="shared" ca="1" si="40"/>
        <v>-1.0673646198117321</v>
      </c>
      <c r="D438" s="1" t="e">
        <f t="shared" ca="1" si="41"/>
        <v>#NUM!</v>
      </c>
      <c r="H438" s="1">
        <v>416</v>
      </c>
      <c r="I438" s="1">
        <f t="shared" ca="1" si="36"/>
        <v>-1.8433074944182393</v>
      </c>
      <c r="J438" s="1" t="e">
        <f t="shared" ca="1" si="37"/>
        <v>#NUM!</v>
      </c>
      <c r="N438" s="1">
        <v>416</v>
      </c>
      <c r="O438" s="1">
        <f t="shared" ca="1" si="38"/>
        <v>-0.13316525323005948</v>
      </c>
      <c r="P438" s="1" t="e">
        <f t="shared" ca="1" si="39"/>
        <v>#NUM!</v>
      </c>
    </row>
    <row r="439" spans="2:16" x14ac:dyDescent="0.3">
      <c r="B439" s="1">
        <v>417</v>
      </c>
      <c r="C439" s="1">
        <f t="shared" ca="1" si="40"/>
        <v>0.57735016799822836</v>
      </c>
      <c r="D439" s="1" t="e">
        <f t="shared" ca="1" si="41"/>
        <v>#NUM!</v>
      </c>
      <c r="H439" s="1">
        <v>417</v>
      </c>
      <c r="I439" s="1">
        <f t="shared" ca="1" si="36"/>
        <v>-5.4578678632505949E-2</v>
      </c>
      <c r="J439" s="1" t="e">
        <f t="shared" ca="1" si="37"/>
        <v>#NUM!</v>
      </c>
      <c r="N439" s="1">
        <v>417</v>
      </c>
      <c r="O439" s="1">
        <f t="shared" ca="1" si="38"/>
        <v>-0.59060735470033165</v>
      </c>
      <c r="P439" s="1" t="e">
        <f t="shared" ca="1" si="39"/>
        <v>#NUM!</v>
      </c>
    </row>
    <row r="440" spans="2:16" x14ac:dyDescent="0.3">
      <c r="B440" s="1">
        <v>418</v>
      </c>
      <c r="C440" s="1">
        <f t="shared" ca="1" si="40"/>
        <v>2.1974232999032797E-2</v>
      </c>
      <c r="D440" s="1" t="e">
        <f t="shared" ca="1" si="41"/>
        <v>#NUM!</v>
      </c>
      <c r="H440" s="1">
        <v>418</v>
      </c>
      <c r="I440" s="1">
        <f t="shared" ca="1" si="36"/>
        <v>-0.28193342744594052</v>
      </c>
      <c r="J440" s="1" t="e">
        <f t="shared" ca="1" si="37"/>
        <v>#NUM!</v>
      </c>
      <c r="N440" s="1">
        <v>418</v>
      </c>
      <c r="O440" s="1">
        <f t="shared" ca="1" si="38"/>
        <v>0.10945924813956538</v>
      </c>
      <c r="P440" s="1" t="e">
        <f t="shared" ca="1" si="39"/>
        <v>#NUM!</v>
      </c>
    </row>
    <row r="441" spans="2:16" x14ac:dyDescent="0.3">
      <c r="B441" s="1">
        <v>419</v>
      </c>
      <c r="C441" s="1">
        <f t="shared" ca="1" si="40"/>
        <v>-1.4337564895930879E-2</v>
      </c>
      <c r="D441" s="1" t="e">
        <f t="shared" ca="1" si="41"/>
        <v>#NUM!</v>
      </c>
      <c r="H441" s="1">
        <v>419</v>
      </c>
      <c r="I441" s="1">
        <f t="shared" ca="1" si="36"/>
        <v>-1.1263092486134254</v>
      </c>
      <c r="J441" s="1" t="e">
        <f t="shared" ca="1" si="37"/>
        <v>#NUM!</v>
      </c>
      <c r="N441" s="1">
        <v>419</v>
      </c>
      <c r="O441" s="1">
        <f t="shared" ca="1" si="38"/>
        <v>-0.69543294377864895</v>
      </c>
      <c r="P441" s="1" t="e">
        <f t="shared" ca="1" si="39"/>
        <v>#NUM!</v>
      </c>
    </row>
    <row r="442" spans="2:16" x14ac:dyDescent="0.3">
      <c r="B442" s="1">
        <v>420</v>
      </c>
      <c r="C442" s="1">
        <f t="shared" ca="1" si="40"/>
        <v>1.9193740225215918</v>
      </c>
      <c r="D442" s="1" t="e">
        <f t="shared" ca="1" si="41"/>
        <v>#NUM!</v>
      </c>
      <c r="H442" s="1">
        <v>420</v>
      </c>
      <c r="I442" s="1">
        <f t="shared" ca="1" si="36"/>
        <v>0.49259013543123048</v>
      </c>
      <c r="J442" s="1" t="e">
        <f t="shared" ca="1" si="37"/>
        <v>#NUM!</v>
      </c>
      <c r="N442" s="1">
        <v>420</v>
      </c>
      <c r="O442" s="1">
        <f t="shared" ca="1" si="38"/>
        <v>-5.6536672614558886E-2</v>
      </c>
      <c r="P442" s="1" t="e">
        <f t="shared" ca="1" si="39"/>
        <v>#NUM!</v>
      </c>
    </row>
    <row r="443" spans="2:16" x14ac:dyDescent="0.3">
      <c r="B443" s="1">
        <v>421</v>
      </c>
      <c r="C443" s="1">
        <f t="shared" ca="1" si="40"/>
        <v>-3.0159994423428736E-2</v>
      </c>
      <c r="D443" s="1" t="e">
        <f t="shared" ca="1" si="41"/>
        <v>#NUM!</v>
      </c>
      <c r="H443" s="1">
        <v>421</v>
      </c>
      <c r="I443" s="1">
        <f t="shared" ca="1" si="36"/>
        <v>-0.34623041264822113</v>
      </c>
      <c r="J443" s="1" t="e">
        <f t="shared" ca="1" si="37"/>
        <v>#NUM!</v>
      </c>
      <c r="N443" s="1">
        <v>421</v>
      </c>
      <c r="O443" s="1">
        <f t="shared" ca="1" si="38"/>
        <v>0.67125982900669967</v>
      </c>
      <c r="P443" s="1" t="e">
        <f t="shared" ca="1" si="39"/>
        <v>#NUM!</v>
      </c>
    </row>
    <row r="444" spans="2:16" x14ac:dyDescent="0.3">
      <c r="B444" s="1">
        <v>422</v>
      </c>
      <c r="C444" s="1">
        <f t="shared" ca="1" si="40"/>
        <v>7.3676274878748546E-2</v>
      </c>
      <c r="D444" s="1" t="e">
        <f t="shared" ca="1" si="41"/>
        <v>#NUM!</v>
      </c>
      <c r="H444" s="1">
        <v>422</v>
      </c>
      <c r="I444" s="1">
        <f t="shared" ca="1" si="36"/>
        <v>1.3196918001718996</v>
      </c>
      <c r="J444" s="1" t="e">
        <f t="shared" ca="1" si="37"/>
        <v>#NUM!</v>
      </c>
      <c r="N444" s="1">
        <v>422</v>
      </c>
      <c r="O444" s="1">
        <f t="shared" ca="1" si="38"/>
        <v>-0.88604887515801622</v>
      </c>
      <c r="P444" s="1" t="e">
        <f t="shared" ca="1" si="39"/>
        <v>#NUM!</v>
      </c>
    </row>
    <row r="445" spans="2:16" x14ac:dyDescent="0.3">
      <c r="B445" s="1">
        <v>423</v>
      </c>
      <c r="C445" s="1">
        <f t="shared" ca="1" si="40"/>
        <v>-1.2833015800968153</v>
      </c>
      <c r="D445" s="1" t="e">
        <f t="shared" ca="1" si="41"/>
        <v>#NUM!</v>
      </c>
      <c r="H445" s="1">
        <v>423</v>
      </c>
      <c r="I445" s="1">
        <f t="shared" ca="1" si="36"/>
        <v>5.4933626255217173E-2</v>
      </c>
      <c r="J445" s="1" t="e">
        <f t="shared" ca="1" si="37"/>
        <v>#NUM!</v>
      </c>
      <c r="N445" s="1">
        <v>423</v>
      </c>
      <c r="O445" s="1">
        <f t="shared" ca="1" si="38"/>
        <v>0.71611293977740287</v>
      </c>
      <c r="P445" s="1" t="e">
        <f t="shared" ca="1" si="39"/>
        <v>#NUM!</v>
      </c>
    </row>
    <row r="446" spans="2:16" x14ac:dyDescent="0.3">
      <c r="B446" s="1">
        <v>424</v>
      </c>
      <c r="C446" s="1">
        <f t="shared" ca="1" si="40"/>
        <v>-2.3708775461603935</v>
      </c>
      <c r="D446" s="1" t="e">
        <f t="shared" ca="1" si="41"/>
        <v>#NUM!</v>
      </c>
      <c r="H446" s="1">
        <v>424</v>
      </c>
      <c r="I446" s="1">
        <f t="shared" ca="1" si="36"/>
        <v>-1.329360948783286</v>
      </c>
      <c r="J446" s="1" t="e">
        <f t="shared" ca="1" si="37"/>
        <v>#NUM!</v>
      </c>
      <c r="N446" s="1">
        <v>424</v>
      </c>
      <c r="O446" s="1">
        <f t="shared" ca="1" si="38"/>
        <v>-1.4296732402767047</v>
      </c>
      <c r="P446" s="1" t="e">
        <f t="shared" ca="1" si="39"/>
        <v>#NUM!</v>
      </c>
    </row>
    <row r="447" spans="2:16" x14ac:dyDescent="0.3">
      <c r="B447" s="1">
        <v>425</v>
      </c>
      <c r="C447" s="1">
        <f t="shared" ca="1" si="40"/>
        <v>0.59644391212869508</v>
      </c>
      <c r="D447" s="1" t="e">
        <f t="shared" ca="1" si="41"/>
        <v>#NUM!</v>
      </c>
      <c r="H447" s="1">
        <v>425</v>
      </c>
      <c r="I447" s="1">
        <f t="shared" ca="1" si="36"/>
        <v>0.69238193967569539</v>
      </c>
      <c r="J447" s="1" t="e">
        <f t="shared" ca="1" si="37"/>
        <v>#NUM!</v>
      </c>
      <c r="N447" s="1">
        <v>425</v>
      </c>
      <c r="O447" s="1">
        <f t="shared" ca="1" si="38"/>
        <v>-1.4989609485372359</v>
      </c>
      <c r="P447" s="1" t="e">
        <f t="shared" ca="1" si="39"/>
        <v>#NUM!</v>
      </c>
    </row>
    <row r="448" spans="2:16" x14ac:dyDescent="0.3">
      <c r="B448" s="1">
        <v>426</v>
      </c>
      <c r="C448" s="1">
        <f t="shared" ca="1" si="40"/>
        <v>-1.8506573398280672</v>
      </c>
      <c r="D448" s="1" t="e">
        <f t="shared" ca="1" si="41"/>
        <v>#NUM!</v>
      </c>
      <c r="H448" s="1">
        <v>426</v>
      </c>
      <c r="I448" s="1">
        <f t="shared" ca="1" si="36"/>
        <v>1.5207261320338179</v>
      </c>
      <c r="J448" s="1" t="e">
        <f t="shared" ca="1" si="37"/>
        <v>#NUM!</v>
      </c>
      <c r="N448" s="1">
        <v>426</v>
      </c>
      <c r="O448" s="1">
        <f t="shared" ca="1" si="38"/>
        <v>-0.52804936567668515</v>
      </c>
      <c r="P448" s="1" t="e">
        <f t="shared" ca="1" si="39"/>
        <v>#NUM!</v>
      </c>
    </row>
    <row r="449" spans="2:16" x14ac:dyDescent="0.3">
      <c r="B449" s="1">
        <v>427</v>
      </c>
      <c r="C449" s="1">
        <f t="shared" ca="1" si="40"/>
        <v>-0.40773866311497264</v>
      </c>
      <c r="D449" s="1" t="e">
        <f t="shared" ca="1" si="41"/>
        <v>#NUM!</v>
      </c>
      <c r="H449" s="1">
        <v>427</v>
      </c>
      <c r="I449" s="1">
        <f t="shared" ca="1" si="36"/>
        <v>-0.97463131073382425</v>
      </c>
      <c r="J449" s="1" t="e">
        <f t="shared" ca="1" si="37"/>
        <v>#NUM!</v>
      </c>
      <c r="N449" s="1">
        <v>427</v>
      </c>
      <c r="O449" s="1">
        <f t="shared" ca="1" si="38"/>
        <v>0.52886869010432025</v>
      </c>
      <c r="P449" s="1" t="e">
        <f t="shared" ca="1" si="39"/>
        <v>#NUM!</v>
      </c>
    </row>
    <row r="450" spans="2:16" x14ac:dyDescent="0.3">
      <c r="B450" s="1">
        <v>428</v>
      </c>
      <c r="C450" s="1">
        <f t="shared" ca="1" si="40"/>
        <v>1.3436242237778631</v>
      </c>
      <c r="D450" s="1" t="e">
        <f t="shared" ca="1" si="41"/>
        <v>#NUM!</v>
      </c>
      <c r="H450" s="1">
        <v>428</v>
      </c>
      <c r="I450" s="1">
        <f t="shared" ca="1" si="36"/>
        <v>1.7313344418134118</v>
      </c>
      <c r="J450" s="1" t="e">
        <f t="shared" ca="1" si="37"/>
        <v>#NUM!</v>
      </c>
      <c r="N450" s="1">
        <v>428</v>
      </c>
      <c r="O450" s="1">
        <f t="shared" ca="1" si="38"/>
        <v>-1.3894655273215484</v>
      </c>
      <c r="P450" s="1" t="e">
        <f t="shared" ca="1" si="39"/>
        <v>#NUM!</v>
      </c>
    </row>
    <row r="451" spans="2:16" x14ac:dyDescent="0.3">
      <c r="B451" s="1">
        <v>429</v>
      </c>
      <c r="C451" s="1">
        <f t="shared" ca="1" si="40"/>
        <v>0.33144369789931527</v>
      </c>
      <c r="D451" s="1" t="e">
        <f t="shared" ca="1" si="41"/>
        <v>#NUM!</v>
      </c>
      <c r="H451" s="1">
        <v>429</v>
      </c>
      <c r="I451" s="1">
        <f t="shared" ca="1" si="36"/>
        <v>0.57426537552882284</v>
      </c>
      <c r="J451" s="1" t="e">
        <f t="shared" ca="1" si="37"/>
        <v>#NUM!</v>
      </c>
      <c r="N451" s="1">
        <v>429</v>
      </c>
      <c r="O451" s="1">
        <f t="shared" ca="1" si="38"/>
        <v>0.47637477281410928</v>
      </c>
      <c r="P451" s="1" t="e">
        <f t="shared" ca="1" si="39"/>
        <v>#NUM!</v>
      </c>
    </row>
    <row r="452" spans="2:16" x14ac:dyDescent="0.3">
      <c r="B452" s="1">
        <v>430</v>
      </c>
      <c r="C452" s="1">
        <f t="shared" ca="1" si="40"/>
        <v>6.0325149528627019E-2</v>
      </c>
      <c r="D452" s="1" t="e">
        <f t="shared" ca="1" si="41"/>
        <v>#NUM!</v>
      </c>
      <c r="H452" s="1">
        <v>430</v>
      </c>
      <c r="I452" s="1">
        <f t="shared" ca="1" si="36"/>
        <v>2.0581064819553978</v>
      </c>
      <c r="J452" s="1" t="e">
        <f t="shared" ca="1" si="37"/>
        <v>#NUM!</v>
      </c>
      <c r="N452" s="1">
        <v>430</v>
      </c>
      <c r="O452" s="1">
        <f t="shared" ca="1" si="38"/>
        <v>-0.31732608284466013</v>
      </c>
      <c r="P452" s="1" t="e">
        <f t="shared" ca="1" si="39"/>
        <v>#NUM!</v>
      </c>
    </row>
    <row r="453" spans="2:16" x14ac:dyDescent="0.3">
      <c r="B453" s="1">
        <v>431</v>
      </c>
      <c r="C453" s="1">
        <f t="shared" ca="1" si="40"/>
        <v>0.13463858475449647</v>
      </c>
      <c r="D453" s="1" t="e">
        <f t="shared" ca="1" si="41"/>
        <v>#NUM!</v>
      </c>
      <c r="H453" s="1">
        <v>431</v>
      </c>
      <c r="I453" s="1">
        <f t="shared" ca="1" si="36"/>
        <v>-1.2203348098295888</v>
      </c>
      <c r="J453" s="1" t="e">
        <f t="shared" ca="1" si="37"/>
        <v>#NUM!</v>
      </c>
      <c r="N453" s="1">
        <v>431</v>
      </c>
      <c r="O453" s="1">
        <f t="shared" ca="1" si="38"/>
        <v>-0.2608340682820327</v>
      </c>
      <c r="P453" s="1" t="e">
        <f t="shared" ca="1" si="39"/>
        <v>#NUM!</v>
      </c>
    </row>
    <row r="454" spans="2:16" x14ac:dyDescent="0.3">
      <c r="B454" s="1">
        <v>432</v>
      </c>
      <c r="C454" s="1">
        <f t="shared" ca="1" si="40"/>
        <v>8.1173045547335024E-2</v>
      </c>
      <c r="D454" s="1" t="e">
        <f t="shared" ca="1" si="41"/>
        <v>#NUM!</v>
      </c>
      <c r="H454" s="1">
        <v>432</v>
      </c>
      <c r="I454" s="1">
        <f t="shared" ca="1" si="36"/>
        <v>-1.2703696110163529</v>
      </c>
      <c r="J454" s="1" t="e">
        <f t="shared" ca="1" si="37"/>
        <v>#NUM!</v>
      </c>
      <c r="N454" s="1">
        <v>432</v>
      </c>
      <c r="O454" s="1">
        <f t="shared" ca="1" si="38"/>
        <v>2.5825841317829403</v>
      </c>
      <c r="P454" s="1" t="e">
        <f t="shared" ca="1" si="39"/>
        <v>#NUM!</v>
      </c>
    </row>
    <row r="455" spans="2:16" x14ac:dyDescent="0.3">
      <c r="B455" s="1">
        <v>433</v>
      </c>
      <c r="C455" s="1">
        <f t="shared" ca="1" si="40"/>
        <v>-0.89133250050695978</v>
      </c>
      <c r="D455" s="1" t="e">
        <f t="shared" ca="1" si="41"/>
        <v>#NUM!</v>
      </c>
      <c r="H455" s="1">
        <v>433</v>
      </c>
      <c r="I455" s="1">
        <f t="shared" ca="1" si="36"/>
        <v>0.77156727682732273</v>
      </c>
      <c r="J455" s="1" t="e">
        <f t="shared" ca="1" si="37"/>
        <v>#NUM!</v>
      </c>
      <c r="N455" s="1">
        <v>433</v>
      </c>
      <c r="O455" s="1">
        <f t="shared" ca="1" si="38"/>
        <v>-0.23938190895384659</v>
      </c>
      <c r="P455" s="1" t="e">
        <f t="shared" ca="1" si="39"/>
        <v>#NUM!</v>
      </c>
    </row>
    <row r="456" spans="2:16" x14ac:dyDescent="0.3">
      <c r="B456" s="1">
        <v>434</v>
      </c>
      <c r="C456" s="1">
        <f t="shared" ca="1" si="40"/>
        <v>-0.72389939800557423</v>
      </c>
      <c r="D456" s="1" t="e">
        <f t="shared" ca="1" si="41"/>
        <v>#NUM!</v>
      </c>
      <c r="H456" s="1">
        <v>434</v>
      </c>
      <c r="I456" s="1">
        <f t="shared" ca="1" si="36"/>
        <v>0.25626354556468173</v>
      </c>
      <c r="J456" s="1" t="e">
        <f t="shared" ca="1" si="37"/>
        <v>#NUM!</v>
      </c>
      <c r="N456" s="1">
        <v>434</v>
      </c>
      <c r="O456" s="1">
        <f t="shared" ca="1" si="38"/>
        <v>0.19786417577453885</v>
      </c>
      <c r="P456" s="1" t="e">
        <f t="shared" ca="1" si="39"/>
        <v>#NUM!</v>
      </c>
    </row>
    <row r="457" spans="2:16" x14ac:dyDescent="0.3">
      <c r="B457" s="1">
        <v>435</v>
      </c>
      <c r="C457" s="1">
        <f t="shared" ca="1" si="40"/>
        <v>1.0666241465091189</v>
      </c>
      <c r="D457" s="1" t="e">
        <f t="shared" ca="1" si="41"/>
        <v>#NUM!</v>
      </c>
      <c r="H457" s="1">
        <v>435</v>
      </c>
      <c r="I457" s="1">
        <f t="shared" ca="1" si="36"/>
        <v>-1.3903550990652607</v>
      </c>
      <c r="J457" s="1" t="e">
        <f t="shared" ca="1" si="37"/>
        <v>#NUM!</v>
      </c>
      <c r="N457" s="1">
        <v>435</v>
      </c>
      <c r="O457" s="1">
        <f t="shared" ca="1" si="38"/>
        <v>-0.46518482828341673</v>
      </c>
      <c r="P457" s="1" t="e">
        <f t="shared" ca="1" si="39"/>
        <v>#NUM!</v>
      </c>
    </row>
    <row r="458" spans="2:16" x14ac:dyDescent="0.3">
      <c r="B458" s="1">
        <v>436</v>
      </c>
      <c r="C458" s="1">
        <f t="shared" ca="1" si="40"/>
        <v>-8.3938869846794453E-2</v>
      </c>
      <c r="D458" s="1" t="e">
        <f t="shared" ca="1" si="41"/>
        <v>#NUM!</v>
      </c>
      <c r="H458" s="1">
        <v>436</v>
      </c>
      <c r="I458" s="1">
        <f t="shared" ca="1" si="36"/>
        <v>0.64112292454029651</v>
      </c>
      <c r="J458" s="1" t="e">
        <f t="shared" ca="1" si="37"/>
        <v>#NUM!</v>
      </c>
      <c r="N458" s="1">
        <v>436</v>
      </c>
      <c r="O458" s="1">
        <f t="shared" ca="1" si="38"/>
        <v>-2.310867561519053</v>
      </c>
      <c r="P458" s="1" t="e">
        <f t="shared" ca="1" si="39"/>
        <v>#NUM!</v>
      </c>
    </row>
    <row r="459" spans="2:16" x14ac:dyDescent="0.3">
      <c r="B459" s="1">
        <v>437</v>
      </c>
      <c r="C459" s="1">
        <f t="shared" ca="1" si="40"/>
        <v>0.78408346627255432</v>
      </c>
      <c r="D459" s="1" t="e">
        <f t="shared" ca="1" si="41"/>
        <v>#NUM!</v>
      </c>
      <c r="H459" s="1">
        <v>437</v>
      </c>
      <c r="I459" s="1">
        <f t="shared" ca="1" si="36"/>
        <v>-0.223686109139591</v>
      </c>
      <c r="J459" s="1" t="e">
        <f t="shared" ca="1" si="37"/>
        <v>#NUM!</v>
      </c>
      <c r="N459" s="1">
        <v>437</v>
      </c>
      <c r="O459" s="1">
        <f t="shared" ca="1" si="38"/>
        <v>-1.9202780568422412E-2</v>
      </c>
      <c r="P459" s="1" t="e">
        <f t="shared" ca="1" si="39"/>
        <v>#NUM!</v>
      </c>
    </row>
    <row r="460" spans="2:16" x14ac:dyDescent="0.3">
      <c r="B460" s="1">
        <v>438</v>
      </c>
      <c r="C460" s="1">
        <f t="shared" ca="1" si="40"/>
        <v>0.57943886244100717</v>
      </c>
      <c r="D460" s="1" t="e">
        <f t="shared" ca="1" si="41"/>
        <v>#NUM!</v>
      </c>
      <c r="H460" s="1">
        <v>438</v>
      </c>
      <c r="I460" s="1">
        <f t="shared" ca="1" si="36"/>
        <v>-0.50304570370028567</v>
      </c>
      <c r="J460" s="1" t="e">
        <f t="shared" ca="1" si="37"/>
        <v>#NUM!</v>
      </c>
      <c r="N460" s="1">
        <v>438</v>
      </c>
      <c r="O460" s="1">
        <f t="shared" ca="1" si="38"/>
        <v>0.92178747251109372</v>
      </c>
      <c r="P460" s="1" t="e">
        <f t="shared" ca="1" si="39"/>
        <v>#NUM!</v>
      </c>
    </row>
    <row r="461" spans="2:16" x14ac:dyDescent="0.3">
      <c r="B461" s="1">
        <v>439</v>
      </c>
      <c r="C461" s="1">
        <f t="shared" ca="1" si="40"/>
        <v>1.1329980882878798</v>
      </c>
      <c r="D461" s="1" t="e">
        <f t="shared" ca="1" si="41"/>
        <v>#NUM!</v>
      </c>
      <c r="H461" s="1">
        <v>439</v>
      </c>
      <c r="I461" s="1">
        <f t="shared" ca="1" si="36"/>
        <v>0.90391788625591529</v>
      </c>
      <c r="J461" s="1" t="e">
        <f t="shared" ca="1" si="37"/>
        <v>#NUM!</v>
      </c>
      <c r="N461" s="1">
        <v>439</v>
      </c>
      <c r="O461" s="1">
        <f t="shared" ca="1" si="38"/>
        <v>-0.36282901526341699</v>
      </c>
      <c r="P461" s="1" t="e">
        <f t="shared" ca="1" si="39"/>
        <v>#NUM!</v>
      </c>
    </row>
    <row r="462" spans="2:16" x14ac:dyDescent="0.3">
      <c r="B462" s="1">
        <v>440</v>
      </c>
      <c r="C462" s="1">
        <f t="shared" ca="1" si="40"/>
        <v>-0.44413191350618419</v>
      </c>
      <c r="D462" s="1" t="e">
        <f t="shared" ca="1" si="41"/>
        <v>#NUM!</v>
      </c>
      <c r="H462" s="1">
        <v>440</v>
      </c>
      <c r="I462" s="1">
        <f t="shared" ca="1" si="36"/>
        <v>-0.20009468066701031</v>
      </c>
      <c r="J462" s="1" t="e">
        <f t="shared" ca="1" si="37"/>
        <v>#NUM!</v>
      </c>
      <c r="N462" s="1">
        <v>440</v>
      </c>
      <c r="O462" s="1">
        <f t="shared" ca="1" si="38"/>
        <v>0.53365302305820184</v>
      </c>
      <c r="P462" s="1" t="e">
        <f t="shared" ca="1" si="39"/>
        <v>#NUM!</v>
      </c>
    </row>
    <row r="463" spans="2:16" x14ac:dyDescent="0.3">
      <c r="B463" s="1">
        <v>441</v>
      </c>
      <c r="C463" s="1">
        <f t="shared" ca="1" si="40"/>
        <v>-0.44791309346089786</v>
      </c>
      <c r="D463" s="1" t="e">
        <f t="shared" ca="1" si="41"/>
        <v>#NUM!</v>
      </c>
      <c r="H463" s="1">
        <v>441</v>
      </c>
      <c r="I463" s="1">
        <f t="shared" ca="1" si="36"/>
        <v>-0.89407428518938437</v>
      </c>
      <c r="J463" s="1" t="e">
        <f t="shared" ca="1" si="37"/>
        <v>#NUM!</v>
      </c>
      <c r="N463" s="1">
        <v>441</v>
      </c>
      <c r="O463" s="1">
        <f t="shared" ca="1" si="38"/>
        <v>-1.4292232023720455</v>
      </c>
      <c r="P463" s="1" t="e">
        <f t="shared" ca="1" si="39"/>
        <v>#NUM!</v>
      </c>
    </row>
    <row r="464" spans="2:16" x14ac:dyDescent="0.3">
      <c r="B464" s="1">
        <v>442</v>
      </c>
      <c r="C464" s="1">
        <f t="shared" ca="1" si="40"/>
        <v>0.35422856197020203</v>
      </c>
      <c r="D464" s="1" t="e">
        <f t="shared" ca="1" si="41"/>
        <v>#NUM!</v>
      </c>
      <c r="H464" s="1">
        <v>442</v>
      </c>
      <c r="I464" s="1">
        <f t="shared" ca="1" si="36"/>
        <v>-1.1815451689849658E-2</v>
      </c>
      <c r="J464" s="1" t="e">
        <f t="shared" ca="1" si="37"/>
        <v>#NUM!</v>
      </c>
      <c r="N464" s="1">
        <v>442</v>
      </c>
      <c r="O464" s="1">
        <f t="shared" ca="1" si="38"/>
        <v>-1.1029301757423311</v>
      </c>
      <c r="P464" s="1" t="e">
        <f t="shared" ca="1" si="39"/>
        <v>#NUM!</v>
      </c>
    </row>
    <row r="465" spans="2:16" x14ac:dyDescent="0.3">
      <c r="B465" s="1">
        <v>443</v>
      </c>
      <c r="C465" s="1">
        <f t="shared" ca="1" si="40"/>
        <v>-1.6141388880592653</v>
      </c>
      <c r="D465" s="1" t="e">
        <f t="shared" ca="1" si="41"/>
        <v>#NUM!</v>
      </c>
      <c r="H465" s="1">
        <v>443</v>
      </c>
      <c r="I465" s="1">
        <f t="shared" ca="1" si="36"/>
        <v>-1.4801444122283289</v>
      </c>
      <c r="J465" s="1" t="e">
        <f t="shared" ca="1" si="37"/>
        <v>#NUM!</v>
      </c>
      <c r="N465" s="1">
        <v>443</v>
      </c>
      <c r="O465" s="1">
        <f t="shared" ca="1" si="38"/>
        <v>-0.42169079532106285</v>
      </c>
      <c r="P465" s="1" t="e">
        <f t="shared" ca="1" si="39"/>
        <v>#NUM!</v>
      </c>
    </row>
    <row r="466" spans="2:16" x14ac:dyDescent="0.3">
      <c r="B466" s="1">
        <v>444</v>
      </c>
      <c r="C466" s="1">
        <f t="shared" ca="1" si="40"/>
        <v>-0.17006950644049207</v>
      </c>
      <c r="D466" s="1" t="e">
        <f t="shared" ca="1" si="41"/>
        <v>#NUM!</v>
      </c>
      <c r="H466" s="1">
        <v>444</v>
      </c>
      <c r="I466" s="1">
        <f t="shared" ca="1" si="36"/>
        <v>-0.73792741928619565</v>
      </c>
      <c r="J466" s="1" t="e">
        <f t="shared" ca="1" si="37"/>
        <v>#NUM!</v>
      </c>
      <c r="N466" s="1">
        <v>444</v>
      </c>
      <c r="O466" s="1">
        <f t="shared" ca="1" si="38"/>
        <v>5.4593183491779801E-2</v>
      </c>
      <c r="P466" s="1" t="e">
        <f t="shared" ca="1" si="39"/>
        <v>#NUM!</v>
      </c>
    </row>
    <row r="467" spans="2:16" x14ac:dyDescent="0.3">
      <c r="B467" s="1">
        <v>445</v>
      </c>
      <c r="C467" s="1">
        <f t="shared" ca="1" si="40"/>
        <v>-0.14267341476925682</v>
      </c>
      <c r="D467" s="1" t="e">
        <f t="shared" ca="1" si="41"/>
        <v>#NUM!</v>
      </c>
      <c r="H467" s="1">
        <v>445</v>
      </c>
      <c r="I467" s="1">
        <f t="shared" ca="1" si="36"/>
        <v>-1.0429606009152284</v>
      </c>
      <c r="J467" s="1" t="e">
        <f t="shared" ca="1" si="37"/>
        <v>#NUM!</v>
      </c>
      <c r="N467" s="1">
        <v>445</v>
      </c>
      <c r="O467" s="1">
        <f t="shared" ca="1" si="38"/>
        <v>0.1457381438258166</v>
      </c>
      <c r="P467" s="1" t="e">
        <f t="shared" ca="1" si="39"/>
        <v>#NUM!</v>
      </c>
    </row>
    <row r="468" spans="2:16" x14ac:dyDescent="0.3">
      <c r="B468" s="1">
        <v>446</v>
      </c>
      <c r="C468" s="1">
        <f t="shared" ca="1" si="40"/>
        <v>0.72968417778489969</v>
      </c>
      <c r="D468" s="1" t="e">
        <f t="shared" ca="1" si="41"/>
        <v>#NUM!</v>
      </c>
      <c r="H468" s="1">
        <v>446</v>
      </c>
      <c r="I468" s="1">
        <f t="shared" ca="1" si="36"/>
        <v>-0.38874985170019477</v>
      </c>
      <c r="J468" s="1" t="e">
        <f t="shared" ca="1" si="37"/>
        <v>#NUM!</v>
      </c>
      <c r="N468" s="1">
        <v>446</v>
      </c>
      <c r="O468" s="1">
        <f t="shared" ca="1" si="38"/>
        <v>0.68558311355787704</v>
      </c>
      <c r="P468" s="1" t="e">
        <f t="shared" ca="1" si="39"/>
        <v>#NUM!</v>
      </c>
    </row>
    <row r="469" spans="2:16" x14ac:dyDescent="0.3">
      <c r="B469" s="1">
        <v>447</v>
      </c>
      <c r="C469" s="1">
        <f t="shared" ca="1" si="40"/>
        <v>0.23457231928584371</v>
      </c>
      <c r="D469" s="1" t="e">
        <f t="shared" ca="1" si="41"/>
        <v>#NUM!</v>
      </c>
      <c r="H469" s="1">
        <v>447</v>
      </c>
      <c r="I469" s="1">
        <f t="shared" ca="1" si="36"/>
        <v>0.27578287689145037</v>
      </c>
      <c r="J469" s="1" t="e">
        <f t="shared" ca="1" si="37"/>
        <v>#NUM!</v>
      </c>
      <c r="N469" s="1">
        <v>447</v>
      </c>
      <c r="O469" s="1">
        <f t="shared" ca="1" si="38"/>
        <v>-0.37950162151197303</v>
      </c>
      <c r="P469" s="1" t="e">
        <f t="shared" ca="1" si="39"/>
        <v>#NUM!</v>
      </c>
    </row>
    <row r="470" spans="2:16" x14ac:dyDescent="0.3">
      <c r="B470" s="1">
        <v>448</v>
      </c>
      <c r="C470" s="1">
        <f t="shared" ca="1" si="40"/>
        <v>-0.75446027789621017</v>
      </c>
      <c r="D470" s="1" t="e">
        <f t="shared" ca="1" si="41"/>
        <v>#NUM!</v>
      </c>
      <c r="H470" s="1">
        <v>448</v>
      </c>
      <c r="I470" s="1">
        <f t="shared" ca="1" si="36"/>
        <v>0.4617174272200304</v>
      </c>
      <c r="J470" s="1" t="e">
        <f t="shared" ca="1" si="37"/>
        <v>#NUM!</v>
      </c>
      <c r="N470" s="1">
        <v>448</v>
      </c>
      <c r="O470" s="1">
        <f t="shared" ca="1" si="38"/>
        <v>0.24592049596179341</v>
      </c>
      <c r="P470" s="1" t="e">
        <f t="shared" ca="1" si="39"/>
        <v>#NUM!</v>
      </c>
    </row>
    <row r="471" spans="2:16" x14ac:dyDescent="0.3">
      <c r="B471" s="1">
        <v>449</v>
      </c>
      <c r="C471" s="1">
        <f t="shared" ca="1" si="40"/>
        <v>1.3832819936609038</v>
      </c>
      <c r="D471" s="1" t="e">
        <f t="shared" ca="1" si="41"/>
        <v>#NUM!</v>
      </c>
      <c r="H471" s="1">
        <v>449</v>
      </c>
      <c r="I471" s="1">
        <f t="shared" ref="I471:I522" ca="1" si="42">_xlfn.NORM.INV(RAND(),0,1)</f>
        <v>7.1657943447447678E-2</v>
      </c>
      <c r="J471" s="1" t="e">
        <f t="shared" ref="J471:J522" ca="1" si="43">$J$9*I471+_xlfn.NORM.INV(RAND(),0,$J$8)</f>
        <v>#NUM!</v>
      </c>
      <c r="N471" s="1">
        <v>449</v>
      </c>
      <c r="O471" s="1">
        <f t="shared" ref="O471:O522" ca="1" si="44">_xlfn.NORM.INV(RAND(),0,1)</f>
        <v>1.7363882263476793</v>
      </c>
      <c r="P471" s="1" t="e">
        <f t="shared" ref="P471:P522" ca="1" si="45">$P$9*O471+_xlfn.NORM.INV(RAND(),0,$P$8)</f>
        <v>#NUM!</v>
      </c>
    </row>
    <row r="472" spans="2:16" x14ac:dyDescent="0.3">
      <c r="B472" s="1">
        <v>450</v>
      </c>
      <c r="C472" s="1">
        <f t="shared" ref="C472:C522" ca="1" si="46">_xlfn.NORM.INV(RAND(),0,1)</f>
        <v>-1.1082676676693595</v>
      </c>
      <c r="D472" s="1" t="e">
        <f t="shared" ref="D472:D522" ca="1" si="47">$D$9*C472+_xlfn.NORM.INV(RAND(),0,$D$8)</f>
        <v>#NUM!</v>
      </c>
      <c r="H472" s="1">
        <v>450</v>
      </c>
      <c r="I472" s="1">
        <f t="shared" ca="1" si="42"/>
        <v>-0.7222139140761471</v>
      </c>
      <c r="J472" s="1" t="e">
        <f t="shared" ca="1" si="43"/>
        <v>#NUM!</v>
      </c>
      <c r="N472" s="1">
        <v>450</v>
      </c>
      <c r="O472" s="1">
        <f t="shared" ca="1" si="44"/>
        <v>-0.39258820585081061</v>
      </c>
      <c r="P472" s="1" t="e">
        <f t="shared" ca="1" si="45"/>
        <v>#NUM!</v>
      </c>
    </row>
    <row r="473" spans="2:16" x14ac:dyDescent="0.3">
      <c r="B473" s="1">
        <v>451</v>
      </c>
      <c r="C473" s="1">
        <f t="shared" ca="1" si="46"/>
        <v>-1.3344162272741344</v>
      </c>
      <c r="D473" s="1" t="e">
        <f t="shared" ca="1" si="47"/>
        <v>#NUM!</v>
      </c>
      <c r="H473" s="1">
        <v>451</v>
      </c>
      <c r="I473" s="1">
        <f t="shared" ca="1" si="42"/>
        <v>2.8539639214466432</v>
      </c>
      <c r="J473" s="1" t="e">
        <f t="shared" ca="1" si="43"/>
        <v>#NUM!</v>
      </c>
      <c r="N473" s="1">
        <v>451</v>
      </c>
      <c r="O473" s="1">
        <f t="shared" ca="1" si="44"/>
        <v>1.3170848963612263</v>
      </c>
      <c r="P473" s="1" t="e">
        <f t="shared" ca="1" si="45"/>
        <v>#NUM!</v>
      </c>
    </row>
    <row r="474" spans="2:16" x14ac:dyDescent="0.3">
      <c r="B474" s="1">
        <v>452</v>
      </c>
      <c r="C474" s="1">
        <f t="shared" ca="1" si="46"/>
        <v>-2.1114551316980618E-2</v>
      </c>
      <c r="D474" s="1" t="e">
        <f t="shared" ca="1" si="47"/>
        <v>#NUM!</v>
      </c>
      <c r="H474" s="1">
        <v>452</v>
      </c>
      <c r="I474" s="1">
        <f t="shared" ca="1" si="42"/>
        <v>-0.25031938485504024</v>
      </c>
      <c r="J474" s="1" t="e">
        <f t="shared" ca="1" si="43"/>
        <v>#NUM!</v>
      </c>
      <c r="N474" s="1">
        <v>452</v>
      </c>
      <c r="O474" s="1">
        <f t="shared" ca="1" si="44"/>
        <v>0.28114457005550936</v>
      </c>
      <c r="P474" s="1" t="e">
        <f t="shared" ca="1" si="45"/>
        <v>#NUM!</v>
      </c>
    </row>
    <row r="475" spans="2:16" x14ac:dyDescent="0.3">
      <c r="B475" s="1">
        <v>453</v>
      </c>
      <c r="C475" s="1">
        <f t="shared" ca="1" si="46"/>
        <v>-1.1121151780235365</v>
      </c>
      <c r="D475" s="1" t="e">
        <f t="shared" ca="1" si="47"/>
        <v>#NUM!</v>
      </c>
      <c r="H475" s="1">
        <v>453</v>
      </c>
      <c r="I475" s="1">
        <f t="shared" ca="1" si="42"/>
        <v>1.2743102447047205</v>
      </c>
      <c r="J475" s="1" t="e">
        <f t="shared" ca="1" si="43"/>
        <v>#NUM!</v>
      </c>
      <c r="N475" s="1">
        <v>453</v>
      </c>
      <c r="O475" s="1">
        <f t="shared" ca="1" si="44"/>
        <v>0.79177418002979494</v>
      </c>
      <c r="P475" s="1" t="e">
        <f t="shared" ca="1" si="45"/>
        <v>#NUM!</v>
      </c>
    </row>
    <row r="476" spans="2:16" x14ac:dyDescent="0.3">
      <c r="B476" s="1">
        <v>454</v>
      </c>
      <c r="C476" s="1">
        <f t="shared" ca="1" si="46"/>
        <v>-0.72568239768199705</v>
      </c>
      <c r="D476" s="1" t="e">
        <f t="shared" ca="1" si="47"/>
        <v>#NUM!</v>
      </c>
      <c r="H476" s="1">
        <v>454</v>
      </c>
      <c r="I476" s="1">
        <f t="shared" ca="1" si="42"/>
        <v>-1.2046659500282704</v>
      </c>
      <c r="J476" s="1" t="e">
        <f t="shared" ca="1" si="43"/>
        <v>#NUM!</v>
      </c>
      <c r="N476" s="1">
        <v>454</v>
      </c>
      <c r="O476" s="1">
        <f t="shared" ca="1" si="44"/>
        <v>-1.5769515501768798</v>
      </c>
      <c r="P476" s="1" t="e">
        <f t="shared" ca="1" si="45"/>
        <v>#NUM!</v>
      </c>
    </row>
    <row r="477" spans="2:16" x14ac:dyDescent="0.3">
      <c r="B477" s="1">
        <v>455</v>
      </c>
      <c r="C477" s="1">
        <f t="shared" ca="1" si="46"/>
        <v>-0.28406742870598384</v>
      </c>
      <c r="D477" s="1" t="e">
        <f t="shared" ca="1" si="47"/>
        <v>#NUM!</v>
      </c>
      <c r="H477" s="1">
        <v>455</v>
      </c>
      <c r="I477" s="1">
        <f t="shared" ca="1" si="42"/>
        <v>1.6654916158106208</v>
      </c>
      <c r="J477" s="1" t="e">
        <f t="shared" ca="1" si="43"/>
        <v>#NUM!</v>
      </c>
      <c r="N477" s="1">
        <v>455</v>
      </c>
      <c r="O477" s="1">
        <f t="shared" ca="1" si="44"/>
        <v>-0.44309008965813862</v>
      </c>
      <c r="P477" s="1" t="e">
        <f t="shared" ca="1" si="45"/>
        <v>#NUM!</v>
      </c>
    </row>
    <row r="478" spans="2:16" x14ac:dyDescent="0.3">
      <c r="B478" s="1">
        <v>456</v>
      </c>
      <c r="C478" s="1">
        <f t="shared" ca="1" si="46"/>
        <v>1.2939211214319397</v>
      </c>
      <c r="D478" s="1" t="e">
        <f t="shared" ca="1" si="47"/>
        <v>#NUM!</v>
      </c>
      <c r="H478" s="1">
        <v>456</v>
      </c>
      <c r="I478" s="1">
        <f t="shared" ca="1" si="42"/>
        <v>8.4814944174497323E-2</v>
      </c>
      <c r="J478" s="1" t="e">
        <f t="shared" ca="1" si="43"/>
        <v>#NUM!</v>
      </c>
      <c r="N478" s="1">
        <v>456</v>
      </c>
      <c r="O478" s="1">
        <f t="shared" ca="1" si="44"/>
        <v>0.29853972719404159</v>
      </c>
      <c r="P478" s="1" t="e">
        <f t="shared" ca="1" si="45"/>
        <v>#NUM!</v>
      </c>
    </row>
    <row r="479" spans="2:16" x14ac:dyDescent="0.3">
      <c r="B479" s="1">
        <v>457</v>
      </c>
      <c r="C479" s="1">
        <f t="shared" ca="1" si="46"/>
        <v>-1.7239177094541565</v>
      </c>
      <c r="D479" s="1" t="e">
        <f t="shared" ca="1" si="47"/>
        <v>#NUM!</v>
      </c>
      <c r="H479" s="1">
        <v>457</v>
      </c>
      <c r="I479" s="1">
        <f t="shared" ca="1" si="42"/>
        <v>-2.1243883531207328</v>
      </c>
      <c r="J479" s="1" t="e">
        <f t="shared" ca="1" si="43"/>
        <v>#NUM!</v>
      </c>
      <c r="N479" s="1">
        <v>457</v>
      </c>
      <c r="O479" s="1">
        <f t="shared" ca="1" si="44"/>
        <v>-2.636968125502869</v>
      </c>
      <c r="P479" s="1" t="e">
        <f t="shared" ca="1" si="45"/>
        <v>#NUM!</v>
      </c>
    </row>
    <row r="480" spans="2:16" x14ac:dyDescent="0.3">
      <c r="B480" s="1">
        <v>458</v>
      </c>
      <c r="C480" s="1">
        <f t="shared" ca="1" si="46"/>
        <v>-0.66798271064923409</v>
      </c>
      <c r="D480" s="1" t="e">
        <f t="shared" ca="1" si="47"/>
        <v>#NUM!</v>
      </c>
      <c r="H480" s="1">
        <v>458</v>
      </c>
      <c r="I480" s="1">
        <f t="shared" ca="1" si="42"/>
        <v>-1.7159757651280303</v>
      </c>
      <c r="J480" s="1" t="e">
        <f t="shared" ca="1" si="43"/>
        <v>#NUM!</v>
      </c>
      <c r="N480" s="1">
        <v>458</v>
      </c>
      <c r="O480" s="1">
        <f t="shared" ca="1" si="44"/>
        <v>-1.3073348769835076</v>
      </c>
      <c r="P480" s="1" t="e">
        <f t="shared" ca="1" si="45"/>
        <v>#NUM!</v>
      </c>
    </row>
    <row r="481" spans="2:16" x14ac:dyDescent="0.3">
      <c r="B481" s="1">
        <v>459</v>
      </c>
      <c r="C481" s="1">
        <f t="shared" ca="1" si="46"/>
        <v>-1.2023530826025659</v>
      </c>
      <c r="D481" s="1" t="e">
        <f t="shared" ca="1" si="47"/>
        <v>#NUM!</v>
      </c>
      <c r="H481" s="1">
        <v>459</v>
      </c>
      <c r="I481" s="1">
        <f t="shared" ca="1" si="42"/>
        <v>-8.2069880282842914E-2</v>
      </c>
      <c r="J481" s="1" t="e">
        <f t="shared" ca="1" si="43"/>
        <v>#NUM!</v>
      </c>
      <c r="N481" s="1">
        <v>459</v>
      </c>
      <c r="O481" s="1">
        <f t="shared" ca="1" si="44"/>
        <v>0.7193364500575492</v>
      </c>
      <c r="P481" s="1" t="e">
        <f t="shared" ca="1" si="45"/>
        <v>#NUM!</v>
      </c>
    </row>
    <row r="482" spans="2:16" x14ac:dyDescent="0.3">
      <c r="B482" s="1">
        <v>460</v>
      </c>
      <c r="C482" s="1">
        <f t="shared" ca="1" si="46"/>
        <v>1.8113047423897095</v>
      </c>
      <c r="D482" s="1" t="e">
        <f t="shared" ca="1" si="47"/>
        <v>#NUM!</v>
      </c>
      <c r="H482" s="1">
        <v>460</v>
      </c>
      <c r="I482" s="1">
        <f t="shared" ca="1" si="42"/>
        <v>-0.75920648719175587</v>
      </c>
      <c r="J482" s="1" t="e">
        <f t="shared" ca="1" si="43"/>
        <v>#NUM!</v>
      </c>
      <c r="N482" s="1">
        <v>460</v>
      </c>
      <c r="O482" s="1">
        <f t="shared" ca="1" si="44"/>
        <v>-0.29505653991433489</v>
      </c>
      <c r="P482" s="1" t="e">
        <f t="shared" ca="1" si="45"/>
        <v>#NUM!</v>
      </c>
    </row>
    <row r="483" spans="2:16" x14ac:dyDescent="0.3">
      <c r="B483" s="1">
        <v>461</v>
      </c>
      <c r="C483" s="1">
        <f t="shared" ca="1" si="46"/>
        <v>0.45094243363522629</v>
      </c>
      <c r="D483" s="1" t="e">
        <f t="shared" ca="1" si="47"/>
        <v>#NUM!</v>
      </c>
      <c r="H483" s="1">
        <v>461</v>
      </c>
      <c r="I483" s="1">
        <f t="shared" ca="1" si="42"/>
        <v>0.38608309915685518</v>
      </c>
      <c r="J483" s="1" t="e">
        <f t="shared" ca="1" si="43"/>
        <v>#NUM!</v>
      </c>
      <c r="N483" s="1">
        <v>461</v>
      </c>
      <c r="O483" s="1">
        <f t="shared" ca="1" si="44"/>
        <v>0.54115058820213968</v>
      </c>
      <c r="P483" s="1" t="e">
        <f t="shared" ca="1" si="45"/>
        <v>#NUM!</v>
      </c>
    </row>
    <row r="484" spans="2:16" x14ac:dyDescent="0.3">
      <c r="B484" s="1">
        <v>462</v>
      </c>
      <c r="C484" s="1">
        <f t="shared" ca="1" si="46"/>
        <v>0.27627169538483298</v>
      </c>
      <c r="D484" s="1" t="e">
        <f t="shared" ca="1" si="47"/>
        <v>#NUM!</v>
      </c>
      <c r="H484" s="1">
        <v>462</v>
      </c>
      <c r="I484" s="1">
        <f t="shared" ca="1" si="42"/>
        <v>0.91914065871254291</v>
      </c>
      <c r="J484" s="1" t="e">
        <f t="shared" ca="1" si="43"/>
        <v>#NUM!</v>
      </c>
      <c r="N484" s="1">
        <v>462</v>
      </c>
      <c r="O484" s="1">
        <f t="shared" ca="1" si="44"/>
        <v>6.5738582700871601E-2</v>
      </c>
      <c r="P484" s="1" t="e">
        <f t="shared" ca="1" si="45"/>
        <v>#NUM!</v>
      </c>
    </row>
    <row r="485" spans="2:16" x14ac:dyDescent="0.3">
      <c r="B485" s="1">
        <v>463</v>
      </c>
      <c r="C485" s="1">
        <f t="shared" ca="1" si="46"/>
        <v>-1.932972900498614</v>
      </c>
      <c r="D485" s="1" t="e">
        <f t="shared" ca="1" si="47"/>
        <v>#NUM!</v>
      </c>
      <c r="H485" s="1">
        <v>463</v>
      </c>
      <c r="I485" s="1">
        <f t="shared" ca="1" si="42"/>
        <v>0.32749056473714727</v>
      </c>
      <c r="J485" s="1" t="e">
        <f t="shared" ca="1" si="43"/>
        <v>#NUM!</v>
      </c>
      <c r="N485" s="1">
        <v>463</v>
      </c>
      <c r="O485" s="1">
        <f t="shared" ca="1" si="44"/>
        <v>-0.21279728149346586</v>
      </c>
      <c r="P485" s="1" t="e">
        <f t="shared" ca="1" si="45"/>
        <v>#NUM!</v>
      </c>
    </row>
    <row r="486" spans="2:16" x14ac:dyDescent="0.3">
      <c r="B486" s="1">
        <v>464</v>
      </c>
      <c r="C486" s="1">
        <f t="shared" ca="1" si="46"/>
        <v>7.5538961992810266E-2</v>
      </c>
      <c r="D486" s="1" t="e">
        <f t="shared" ca="1" si="47"/>
        <v>#NUM!</v>
      </c>
      <c r="H486" s="1">
        <v>464</v>
      </c>
      <c r="I486" s="1">
        <f t="shared" ca="1" si="42"/>
        <v>-1.3050772578196246</v>
      </c>
      <c r="J486" s="1" t="e">
        <f t="shared" ca="1" si="43"/>
        <v>#NUM!</v>
      </c>
      <c r="N486" s="1">
        <v>464</v>
      </c>
      <c r="O486" s="1">
        <f t="shared" ca="1" si="44"/>
        <v>0.69222092221440079</v>
      </c>
      <c r="P486" s="1" t="e">
        <f t="shared" ca="1" si="45"/>
        <v>#NUM!</v>
      </c>
    </row>
    <row r="487" spans="2:16" x14ac:dyDescent="0.3">
      <c r="B487" s="1">
        <v>465</v>
      </c>
      <c r="C487" s="1">
        <f t="shared" ca="1" si="46"/>
        <v>-1.8472019017502432</v>
      </c>
      <c r="D487" s="1" t="e">
        <f t="shared" ca="1" si="47"/>
        <v>#NUM!</v>
      </c>
      <c r="H487" s="1">
        <v>465</v>
      </c>
      <c r="I487" s="1">
        <f t="shared" ca="1" si="42"/>
        <v>0.62334588566156257</v>
      </c>
      <c r="J487" s="1" t="e">
        <f t="shared" ca="1" si="43"/>
        <v>#NUM!</v>
      </c>
      <c r="N487" s="1">
        <v>465</v>
      </c>
      <c r="O487" s="1">
        <f t="shared" ca="1" si="44"/>
        <v>-1.6591919792691328</v>
      </c>
      <c r="P487" s="1" t="e">
        <f t="shared" ca="1" si="45"/>
        <v>#NUM!</v>
      </c>
    </row>
    <row r="488" spans="2:16" x14ac:dyDescent="0.3">
      <c r="B488" s="1">
        <v>466</v>
      </c>
      <c r="C488" s="1">
        <f t="shared" ca="1" si="46"/>
        <v>1.1156205473879608</v>
      </c>
      <c r="D488" s="1" t="e">
        <f t="shared" ca="1" si="47"/>
        <v>#NUM!</v>
      </c>
      <c r="H488" s="1">
        <v>466</v>
      </c>
      <c r="I488" s="1">
        <f t="shared" ca="1" si="42"/>
        <v>0.41076843661332507</v>
      </c>
      <c r="J488" s="1" t="e">
        <f t="shared" ca="1" si="43"/>
        <v>#NUM!</v>
      </c>
      <c r="N488" s="1">
        <v>466</v>
      </c>
      <c r="O488" s="1">
        <f t="shared" ca="1" si="44"/>
        <v>-0.5331242210286512</v>
      </c>
      <c r="P488" s="1" t="e">
        <f t="shared" ca="1" si="45"/>
        <v>#NUM!</v>
      </c>
    </row>
    <row r="489" spans="2:16" x14ac:dyDescent="0.3">
      <c r="B489" s="1">
        <v>467</v>
      </c>
      <c r="C489" s="1">
        <f t="shared" ca="1" si="46"/>
        <v>0.60667699546615372</v>
      </c>
      <c r="D489" s="1" t="e">
        <f t="shared" ca="1" si="47"/>
        <v>#NUM!</v>
      </c>
      <c r="H489" s="1">
        <v>467</v>
      </c>
      <c r="I489" s="1">
        <f t="shared" ca="1" si="42"/>
        <v>0.43777134653456523</v>
      </c>
      <c r="J489" s="1" t="e">
        <f t="shared" ca="1" si="43"/>
        <v>#NUM!</v>
      </c>
      <c r="N489" s="1">
        <v>467</v>
      </c>
      <c r="O489" s="1">
        <f t="shared" ca="1" si="44"/>
        <v>-1.0958341242769862</v>
      </c>
      <c r="P489" s="1" t="e">
        <f t="shared" ca="1" si="45"/>
        <v>#NUM!</v>
      </c>
    </row>
    <row r="490" spans="2:16" x14ac:dyDescent="0.3">
      <c r="B490" s="1">
        <v>468</v>
      </c>
      <c r="C490" s="1">
        <f t="shared" ca="1" si="46"/>
        <v>-0.61150710435155498</v>
      </c>
      <c r="D490" s="1" t="e">
        <f t="shared" ca="1" si="47"/>
        <v>#NUM!</v>
      </c>
      <c r="H490" s="1">
        <v>468</v>
      </c>
      <c r="I490" s="1">
        <f t="shared" ca="1" si="42"/>
        <v>0.70756917122902907</v>
      </c>
      <c r="J490" s="1" t="e">
        <f t="shared" ca="1" si="43"/>
        <v>#NUM!</v>
      </c>
      <c r="N490" s="1">
        <v>468</v>
      </c>
      <c r="O490" s="1">
        <f t="shared" ca="1" si="44"/>
        <v>-0.5101257678482497</v>
      </c>
      <c r="P490" s="1" t="e">
        <f t="shared" ca="1" si="45"/>
        <v>#NUM!</v>
      </c>
    </row>
    <row r="491" spans="2:16" x14ac:dyDescent="0.3">
      <c r="B491" s="1">
        <v>469</v>
      </c>
      <c r="C491" s="1">
        <f t="shared" ca="1" si="46"/>
        <v>2.4340156045665848E-2</v>
      </c>
      <c r="D491" s="1" t="e">
        <f t="shared" ca="1" si="47"/>
        <v>#NUM!</v>
      </c>
      <c r="H491" s="1">
        <v>469</v>
      </c>
      <c r="I491" s="1">
        <f t="shared" ca="1" si="42"/>
        <v>-0.66104251686551563</v>
      </c>
      <c r="J491" s="1" t="e">
        <f t="shared" ca="1" si="43"/>
        <v>#NUM!</v>
      </c>
      <c r="N491" s="1">
        <v>469</v>
      </c>
      <c r="O491" s="1">
        <f t="shared" ca="1" si="44"/>
        <v>-1.3409352083433677</v>
      </c>
      <c r="P491" s="1" t="e">
        <f t="shared" ca="1" si="45"/>
        <v>#NUM!</v>
      </c>
    </row>
    <row r="492" spans="2:16" x14ac:dyDescent="0.3">
      <c r="B492" s="1">
        <v>470</v>
      </c>
      <c r="C492" s="1">
        <f t="shared" ca="1" si="46"/>
        <v>-1.3352201825547869</v>
      </c>
      <c r="D492" s="1" t="e">
        <f t="shared" ca="1" si="47"/>
        <v>#NUM!</v>
      </c>
      <c r="H492" s="1">
        <v>470</v>
      </c>
      <c r="I492" s="1">
        <f t="shared" ca="1" si="42"/>
        <v>0.19570341254371529</v>
      </c>
      <c r="J492" s="1" t="e">
        <f t="shared" ca="1" si="43"/>
        <v>#NUM!</v>
      </c>
      <c r="N492" s="1">
        <v>470</v>
      </c>
      <c r="O492" s="1">
        <f t="shared" ca="1" si="44"/>
        <v>-1.2698442416650533</v>
      </c>
      <c r="P492" s="1" t="e">
        <f t="shared" ca="1" si="45"/>
        <v>#NUM!</v>
      </c>
    </row>
    <row r="493" spans="2:16" x14ac:dyDescent="0.3">
      <c r="B493" s="1">
        <v>471</v>
      </c>
      <c r="C493" s="1">
        <f t="shared" ca="1" si="46"/>
        <v>0.56376341667901053</v>
      </c>
      <c r="D493" s="1" t="e">
        <f t="shared" ca="1" si="47"/>
        <v>#NUM!</v>
      </c>
      <c r="H493" s="1">
        <v>471</v>
      </c>
      <c r="I493" s="1">
        <f t="shared" ca="1" si="42"/>
        <v>-1.864851951794287</v>
      </c>
      <c r="J493" s="1" t="e">
        <f t="shared" ca="1" si="43"/>
        <v>#NUM!</v>
      </c>
      <c r="N493" s="1">
        <v>471</v>
      </c>
      <c r="O493" s="1">
        <f t="shared" ca="1" si="44"/>
        <v>-2.0857726463284187</v>
      </c>
      <c r="P493" s="1" t="e">
        <f t="shared" ca="1" si="45"/>
        <v>#NUM!</v>
      </c>
    </row>
    <row r="494" spans="2:16" x14ac:dyDescent="0.3">
      <c r="B494" s="1">
        <v>472</v>
      </c>
      <c r="C494" s="1">
        <f t="shared" ca="1" si="46"/>
        <v>0.90358695300295655</v>
      </c>
      <c r="D494" s="1" t="e">
        <f t="shared" ca="1" si="47"/>
        <v>#NUM!</v>
      </c>
      <c r="H494" s="1">
        <v>472</v>
      </c>
      <c r="I494" s="1">
        <f t="shared" ca="1" si="42"/>
        <v>-0.78330382632081452</v>
      </c>
      <c r="J494" s="1" t="e">
        <f t="shared" ca="1" si="43"/>
        <v>#NUM!</v>
      </c>
      <c r="N494" s="1">
        <v>472</v>
      </c>
      <c r="O494" s="1">
        <f t="shared" ca="1" si="44"/>
        <v>-0.54643088901848058</v>
      </c>
      <c r="P494" s="1" t="e">
        <f t="shared" ca="1" si="45"/>
        <v>#NUM!</v>
      </c>
    </row>
    <row r="495" spans="2:16" x14ac:dyDescent="0.3">
      <c r="B495" s="1">
        <v>473</v>
      </c>
      <c r="C495" s="1">
        <f t="shared" ca="1" si="46"/>
        <v>-8.7252408853066732E-2</v>
      </c>
      <c r="D495" s="1" t="e">
        <f t="shared" ca="1" si="47"/>
        <v>#NUM!</v>
      </c>
      <c r="H495" s="1">
        <v>473</v>
      </c>
      <c r="I495" s="1">
        <f t="shared" ca="1" si="42"/>
        <v>2.8105432604427469</v>
      </c>
      <c r="J495" s="1" t="e">
        <f t="shared" ca="1" si="43"/>
        <v>#NUM!</v>
      </c>
      <c r="N495" s="1">
        <v>473</v>
      </c>
      <c r="O495" s="1">
        <f t="shared" ca="1" si="44"/>
        <v>1.033242594600017</v>
      </c>
      <c r="P495" s="1" t="e">
        <f t="shared" ca="1" si="45"/>
        <v>#NUM!</v>
      </c>
    </row>
    <row r="496" spans="2:16" x14ac:dyDescent="0.3">
      <c r="B496" s="1">
        <v>474</v>
      </c>
      <c r="C496" s="1">
        <f t="shared" ca="1" si="46"/>
        <v>0.12855199663823899</v>
      </c>
      <c r="D496" s="1" t="e">
        <f t="shared" ca="1" si="47"/>
        <v>#NUM!</v>
      </c>
      <c r="H496" s="1">
        <v>474</v>
      </c>
      <c r="I496" s="1">
        <f t="shared" ca="1" si="42"/>
        <v>-0.59786350720790349</v>
      </c>
      <c r="J496" s="1" t="e">
        <f t="shared" ca="1" si="43"/>
        <v>#NUM!</v>
      </c>
      <c r="N496" s="1">
        <v>474</v>
      </c>
      <c r="O496" s="1">
        <f t="shared" ca="1" si="44"/>
        <v>-0.15062926419339639</v>
      </c>
      <c r="P496" s="1" t="e">
        <f t="shared" ca="1" si="45"/>
        <v>#NUM!</v>
      </c>
    </row>
    <row r="497" spans="2:16" x14ac:dyDescent="0.3">
      <c r="B497" s="1">
        <v>475</v>
      </c>
      <c r="C497" s="1">
        <f t="shared" ca="1" si="46"/>
        <v>0.53667043248400415</v>
      </c>
      <c r="D497" s="1" t="e">
        <f t="shared" ca="1" si="47"/>
        <v>#NUM!</v>
      </c>
      <c r="H497" s="1">
        <v>475</v>
      </c>
      <c r="I497" s="1">
        <f t="shared" ca="1" si="42"/>
        <v>0.83165665584037962</v>
      </c>
      <c r="J497" s="1" t="e">
        <f t="shared" ca="1" si="43"/>
        <v>#NUM!</v>
      </c>
      <c r="N497" s="1">
        <v>475</v>
      </c>
      <c r="O497" s="1">
        <f t="shared" ca="1" si="44"/>
        <v>1.2700420286391247</v>
      </c>
      <c r="P497" s="1" t="e">
        <f t="shared" ca="1" si="45"/>
        <v>#NUM!</v>
      </c>
    </row>
    <row r="498" spans="2:16" x14ac:dyDescent="0.3">
      <c r="B498" s="1">
        <v>476</v>
      </c>
      <c r="C498" s="1">
        <f t="shared" ca="1" si="46"/>
        <v>0.29229664878955719</v>
      </c>
      <c r="D498" s="1" t="e">
        <f t="shared" ca="1" si="47"/>
        <v>#NUM!</v>
      </c>
      <c r="H498" s="1">
        <v>476</v>
      </c>
      <c r="I498" s="1">
        <f t="shared" ca="1" si="42"/>
        <v>0.14906118171591268</v>
      </c>
      <c r="J498" s="1" t="e">
        <f t="shared" ca="1" si="43"/>
        <v>#NUM!</v>
      </c>
      <c r="N498" s="1">
        <v>476</v>
      </c>
      <c r="O498" s="1">
        <f t="shared" ca="1" si="44"/>
        <v>-2.979419648119316</v>
      </c>
      <c r="P498" s="1" t="e">
        <f t="shared" ca="1" si="45"/>
        <v>#NUM!</v>
      </c>
    </row>
    <row r="499" spans="2:16" x14ac:dyDescent="0.3">
      <c r="B499" s="1">
        <v>477</v>
      </c>
      <c r="C499" s="1">
        <f t="shared" ca="1" si="46"/>
        <v>0.41892183263402155</v>
      </c>
      <c r="D499" s="1" t="e">
        <f t="shared" ca="1" si="47"/>
        <v>#NUM!</v>
      </c>
      <c r="H499" s="1">
        <v>477</v>
      </c>
      <c r="I499" s="1">
        <f t="shared" ca="1" si="42"/>
        <v>-0.50510631122773963</v>
      </c>
      <c r="J499" s="1" t="e">
        <f t="shared" ca="1" si="43"/>
        <v>#NUM!</v>
      </c>
      <c r="N499" s="1">
        <v>477</v>
      </c>
      <c r="O499" s="1">
        <f t="shared" ca="1" si="44"/>
        <v>-0.21499822672562938</v>
      </c>
      <c r="P499" s="1" t="e">
        <f t="shared" ca="1" si="45"/>
        <v>#NUM!</v>
      </c>
    </row>
    <row r="500" spans="2:16" x14ac:dyDescent="0.3">
      <c r="B500" s="1">
        <v>478</v>
      </c>
      <c r="C500" s="1">
        <f t="shared" ca="1" si="46"/>
        <v>-0.84762325017542817</v>
      </c>
      <c r="D500" s="1" t="e">
        <f t="shared" ca="1" si="47"/>
        <v>#NUM!</v>
      </c>
      <c r="H500" s="1">
        <v>478</v>
      </c>
      <c r="I500" s="1">
        <f t="shared" ca="1" si="42"/>
        <v>-0.26413895797756298</v>
      </c>
      <c r="J500" s="1" t="e">
        <f t="shared" ca="1" si="43"/>
        <v>#NUM!</v>
      </c>
      <c r="N500" s="1">
        <v>478</v>
      </c>
      <c r="O500" s="1">
        <f t="shared" ca="1" si="44"/>
        <v>-0.7294138642615301</v>
      </c>
      <c r="P500" s="1" t="e">
        <f t="shared" ca="1" si="45"/>
        <v>#NUM!</v>
      </c>
    </row>
    <row r="501" spans="2:16" x14ac:dyDescent="0.3">
      <c r="B501" s="1">
        <v>479</v>
      </c>
      <c r="C501" s="1">
        <f t="shared" ca="1" si="46"/>
        <v>0.35583365097734454</v>
      </c>
      <c r="D501" s="1" t="e">
        <f t="shared" ca="1" si="47"/>
        <v>#NUM!</v>
      </c>
      <c r="H501" s="1">
        <v>479</v>
      </c>
      <c r="I501" s="1">
        <f t="shared" ca="1" si="42"/>
        <v>7.7486367829818934E-3</v>
      </c>
      <c r="J501" s="1" t="e">
        <f t="shared" ca="1" si="43"/>
        <v>#NUM!</v>
      </c>
      <c r="N501" s="1">
        <v>479</v>
      </c>
      <c r="O501" s="1">
        <f t="shared" ca="1" si="44"/>
        <v>-0.19104857121600685</v>
      </c>
      <c r="P501" s="1" t="e">
        <f t="shared" ca="1" si="45"/>
        <v>#NUM!</v>
      </c>
    </row>
    <row r="502" spans="2:16" x14ac:dyDescent="0.3">
      <c r="B502" s="1">
        <v>480</v>
      </c>
      <c r="C502" s="1">
        <f t="shared" ca="1" si="46"/>
        <v>1.3809403793921498</v>
      </c>
      <c r="D502" s="1" t="e">
        <f t="shared" ca="1" si="47"/>
        <v>#NUM!</v>
      </c>
      <c r="H502" s="1">
        <v>480</v>
      </c>
      <c r="I502" s="1">
        <f t="shared" ca="1" si="42"/>
        <v>-5.070395685494454E-2</v>
      </c>
      <c r="J502" s="1" t="e">
        <f t="shared" ca="1" si="43"/>
        <v>#NUM!</v>
      </c>
      <c r="N502" s="1">
        <v>480</v>
      </c>
      <c r="O502" s="1">
        <f t="shared" ca="1" si="44"/>
        <v>0.28494772102759069</v>
      </c>
      <c r="P502" s="1" t="e">
        <f t="shared" ca="1" si="45"/>
        <v>#NUM!</v>
      </c>
    </row>
    <row r="503" spans="2:16" x14ac:dyDescent="0.3">
      <c r="B503" s="1">
        <v>481</v>
      </c>
      <c r="C503" s="1">
        <f t="shared" ca="1" si="46"/>
        <v>-0.1199656310269915</v>
      </c>
      <c r="D503" s="1" t="e">
        <f t="shared" ca="1" si="47"/>
        <v>#NUM!</v>
      </c>
      <c r="H503" s="1">
        <v>481</v>
      </c>
      <c r="I503" s="1">
        <f t="shared" ca="1" si="42"/>
        <v>2.382745820812519E-2</v>
      </c>
      <c r="J503" s="1" t="e">
        <f t="shared" ca="1" si="43"/>
        <v>#NUM!</v>
      </c>
      <c r="N503" s="1">
        <v>481</v>
      </c>
      <c r="O503" s="1">
        <f t="shared" ca="1" si="44"/>
        <v>-0.24096700693375214</v>
      </c>
      <c r="P503" s="1" t="e">
        <f t="shared" ca="1" si="45"/>
        <v>#NUM!</v>
      </c>
    </row>
    <row r="504" spans="2:16" x14ac:dyDescent="0.3">
      <c r="B504" s="1">
        <v>482</v>
      </c>
      <c r="C504" s="1">
        <f t="shared" ca="1" si="46"/>
        <v>-6.8072543997834051E-2</v>
      </c>
      <c r="D504" s="1" t="e">
        <f t="shared" ca="1" si="47"/>
        <v>#NUM!</v>
      </c>
      <c r="H504" s="1">
        <v>482</v>
      </c>
      <c r="I504" s="1">
        <f t="shared" ca="1" si="42"/>
        <v>0.4958510754259528</v>
      </c>
      <c r="J504" s="1" t="e">
        <f t="shared" ca="1" si="43"/>
        <v>#NUM!</v>
      </c>
      <c r="N504" s="1">
        <v>482</v>
      </c>
      <c r="O504" s="1">
        <f t="shared" ca="1" si="44"/>
        <v>-9.2119154679302775E-2</v>
      </c>
      <c r="P504" s="1" t="e">
        <f t="shared" ca="1" si="45"/>
        <v>#NUM!</v>
      </c>
    </row>
    <row r="505" spans="2:16" x14ac:dyDescent="0.3">
      <c r="B505" s="1">
        <v>483</v>
      </c>
      <c r="C505" s="1">
        <f t="shared" ca="1" si="46"/>
        <v>1.0906208733484148</v>
      </c>
      <c r="D505" s="1" t="e">
        <f t="shared" ca="1" si="47"/>
        <v>#NUM!</v>
      </c>
      <c r="H505" s="1">
        <v>483</v>
      </c>
      <c r="I505" s="1">
        <f t="shared" ca="1" si="42"/>
        <v>0.61459810603296261</v>
      </c>
      <c r="J505" s="1" t="e">
        <f t="shared" ca="1" si="43"/>
        <v>#NUM!</v>
      </c>
      <c r="N505" s="1">
        <v>483</v>
      </c>
      <c r="O505" s="1">
        <f t="shared" ca="1" si="44"/>
        <v>1.4649266433019497</v>
      </c>
      <c r="P505" s="1" t="e">
        <f t="shared" ca="1" si="45"/>
        <v>#NUM!</v>
      </c>
    </row>
    <row r="506" spans="2:16" x14ac:dyDescent="0.3">
      <c r="B506" s="1">
        <v>484</v>
      </c>
      <c r="C506" s="1">
        <f t="shared" ca="1" si="46"/>
        <v>0.20096788548302849</v>
      </c>
      <c r="D506" s="1" t="e">
        <f t="shared" ca="1" si="47"/>
        <v>#NUM!</v>
      </c>
      <c r="H506" s="1">
        <v>484</v>
      </c>
      <c r="I506" s="1">
        <f t="shared" ca="1" si="42"/>
        <v>-0.60453521527892418</v>
      </c>
      <c r="J506" s="1" t="e">
        <f t="shared" ca="1" si="43"/>
        <v>#NUM!</v>
      </c>
      <c r="N506" s="1">
        <v>484</v>
      </c>
      <c r="O506" s="1">
        <f t="shared" ca="1" si="44"/>
        <v>-1.4287846907728665</v>
      </c>
      <c r="P506" s="1" t="e">
        <f t="shared" ca="1" si="45"/>
        <v>#NUM!</v>
      </c>
    </row>
    <row r="507" spans="2:16" x14ac:dyDescent="0.3">
      <c r="B507" s="1">
        <v>485</v>
      </c>
      <c r="C507" s="1">
        <f t="shared" ca="1" si="46"/>
        <v>-1.237003746231921</v>
      </c>
      <c r="D507" s="1" t="e">
        <f t="shared" ca="1" si="47"/>
        <v>#NUM!</v>
      </c>
      <c r="H507" s="1">
        <v>485</v>
      </c>
      <c r="I507" s="1">
        <f t="shared" ca="1" si="42"/>
        <v>1.0045480510858302</v>
      </c>
      <c r="J507" s="1" t="e">
        <f t="shared" ca="1" si="43"/>
        <v>#NUM!</v>
      </c>
      <c r="N507" s="1">
        <v>485</v>
      </c>
      <c r="O507" s="1">
        <f t="shared" ca="1" si="44"/>
        <v>-0.82992578460137856</v>
      </c>
      <c r="P507" s="1" t="e">
        <f t="shared" ca="1" si="45"/>
        <v>#NUM!</v>
      </c>
    </row>
    <row r="508" spans="2:16" x14ac:dyDescent="0.3">
      <c r="B508" s="1">
        <v>486</v>
      </c>
      <c r="C508" s="1">
        <f t="shared" ca="1" si="46"/>
        <v>-0.87272263433997943</v>
      </c>
      <c r="D508" s="1" t="e">
        <f t="shared" ca="1" si="47"/>
        <v>#NUM!</v>
      </c>
      <c r="H508" s="1">
        <v>486</v>
      </c>
      <c r="I508" s="1">
        <f t="shared" ca="1" si="42"/>
        <v>1.1379191199607743</v>
      </c>
      <c r="J508" s="1" t="e">
        <f t="shared" ca="1" si="43"/>
        <v>#NUM!</v>
      </c>
      <c r="N508" s="1">
        <v>486</v>
      </c>
      <c r="O508" s="1">
        <f t="shared" ca="1" si="44"/>
        <v>-0.74475238488777062</v>
      </c>
      <c r="P508" s="1" t="e">
        <f t="shared" ca="1" si="45"/>
        <v>#NUM!</v>
      </c>
    </row>
    <row r="509" spans="2:16" x14ac:dyDescent="0.3">
      <c r="B509" s="1">
        <v>487</v>
      </c>
      <c r="C509" s="1">
        <f t="shared" ca="1" si="46"/>
        <v>-1.1546499611733123</v>
      </c>
      <c r="D509" s="1" t="e">
        <f t="shared" ca="1" si="47"/>
        <v>#NUM!</v>
      </c>
      <c r="H509" s="1">
        <v>487</v>
      </c>
      <c r="I509" s="1">
        <f t="shared" ca="1" si="42"/>
        <v>0.28171600154219262</v>
      </c>
      <c r="J509" s="1" t="e">
        <f t="shared" ca="1" si="43"/>
        <v>#NUM!</v>
      </c>
      <c r="N509" s="1">
        <v>487</v>
      </c>
      <c r="O509" s="1">
        <f t="shared" ca="1" si="44"/>
        <v>-0.10464393120650198</v>
      </c>
      <c r="P509" s="1" t="e">
        <f t="shared" ca="1" si="45"/>
        <v>#NUM!</v>
      </c>
    </row>
    <row r="510" spans="2:16" x14ac:dyDescent="0.3">
      <c r="B510" s="1">
        <v>488</v>
      </c>
      <c r="C510" s="1">
        <f t="shared" ca="1" si="46"/>
        <v>-0.40830602571902491</v>
      </c>
      <c r="D510" s="1" t="e">
        <f t="shared" ca="1" si="47"/>
        <v>#NUM!</v>
      </c>
      <c r="H510" s="1">
        <v>488</v>
      </c>
      <c r="I510" s="1">
        <f t="shared" ca="1" si="42"/>
        <v>-0.6910228907661633</v>
      </c>
      <c r="J510" s="1" t="e">
        <f t="shared" ca="1" si="43"/>
        <v>#NUM!</v>
      </c>
      <c r="N510" s="1">
        <v>488</v>
      </c>
      <c r="O510" s="1">
        <f t="shared" ca="1" si="44"/>
        <v>-0.29171716185555435</v>
      </c>
      <c r="P510" s="1" t="e">
        <f t="shared" ca="1" si="45"/>
        <v>#NUM!</v>
      </c>
    </row>
    <row r="511" spans="2:16" x14ac:dyDescent="0.3">
      <c r="B511" s="1">
        <v>489</v>
      </c>
      <c r="C511" s="1">
        <f t="shared" ca="1" si="46"/>
        <v>-0.37666895926136251</v>
      </c>
      <c r="D511" s="1" t="e">
        <f t="shared" ca="1" si="47"/>
        <v>#NUM!</v>
      </c>
      <c r="H511" s="1">
        <v>489</v>
      </c>
      <c r="I511" s="1">
        <f t="shared" ca="1" si="42"/>
        <v>0.53760810029310357</v>
      </c>
      <c r="J511" s="1" t="e">
        <f t="shared" ca="1" si="43"/>
        <v>#NUM!</v>
      </c>
      <c r="N511" s="1">
        <v>489</v>
      </c>
      <c r="O511" s="1">
        <f t="shared" ca="1" si="44"/>
        <v>0.89389149818916147</v>
      </c>
      <c r="P511" s="1" t="e">
        <f t="shared" ca="1" si="45"/>
        <v>#NUM!</v>
      </c>
    </row>
    <row r="512" spans="2:16" x14ac:dyDescent="0.3">
      <c r="B512" s="1">
        <v>490</v>
      </c>
      <c r="C512" s="1">
        <f t="shared" ca="1" si="46"/>
        <v>1.2670238385739991</v>
      </c>
      <c r="D512" s="1" t="e">
        <f t="shared" ca="1" si="47"/>
        <v>#NUM!</v>
      </c>
      <c r="H512" s="1">
        <v>490</v>
      </c>
      <c r="I512" s="1">
        <f t="shared" ca="1" si="42"/>
        <v>1.1872930033243849</v>
      </c>
      <c r="J512" s="1" t="e">
        <f t="shared" ca="1" si="43"/>
        <v>#NUM!</v>
      </c>
      <c r="N512" s="1">
        <v>490</v>
      </c>
      <c r="O512" s="1">
        <f t="shared" ca="1" si="44"/>
        <v>0.55739455571928886</v>
      </c>
      <c r="P512" s="1" t="e">
        <f t="shared" ca="1" si="45"/>
        <v>#NUM!</v>
      </c>
    </row>
    <row r="513" spans="2:16" x14ac:dyDescent="0.3">
      <c r="B513" s="1">
        <v>491</v>
      </c>
      <c r="C513" s="1">
        <f t="shared" ca="1" si="46"/>
        <v>0.6344029742253765</v>
      </c>
      <c r="D513" s="1" t="e">
        <f t="shared" ca="1" si="47"/>
        <v>#NUM!</v>
      </c>
      <c r="H513" s="1">
        <v>491</v>
      </c>
      <c r="I513" s="1">
        <f t="shared" ca="1" si="42"/>
        <v>0.34886642560347264</v>
      </c>
      <c r="J513" s="1" t="e">
        <f t="shared" ca="1" si="43"/>
        <v>#NUM!</v>
      </c>
      <c r="N513" s="1">
        <v>491</v>
      </c>
      <c r="O513" s="1">
        <f t="shared" ca="1" si="44"/>
        <v>-0.38973008484928107</v>
      </c>
      <c r="P513" s="1" t="e">
        <f t="shared" ca="1" si="45"/>
        <v>#NUM!</v>
      </c>
    </row>
    <row r="514" spans="2:16" x14ac:dyDescent="0.3">
      <c r="B514" s="1">
        <v>492</v>
      </c>
      <c r="C514" s="1">
        <f t="shared" ca="1" si="46"/>
        <v>-0.17015497874633756</v>
      </c>
      <c r="D514" s="1" t="e">
        <f t="shared" ca="1" si="47"/>
        <v>#NUM!</v>
      </c>
      <c r="H514" s="1">
        <v>492</v>
      </c>
      <c r="I514" s="1">
        <f t="shared" ca="1" si="42"/>
        <v>0.205743051424398</v>
      </c>
      <c r="J514" s="1" t="e">
        <f t="shared" ca="1" si="43"/>
        <v>#NUM!</v>
      </c>
      <c r="N514" s="1">
        <v>492</v>
      </c>
      <c r="O514" s="1">
        <f t="shared" ca="1" si="44"/>
        <v>0.21333597126437084</v>
      </c>
      <c r="P514" s="1" t="e">
        <f t="shared" ca="1" si="45"/>
        <v>#NUM!</v>
      </c>
    </row>
    <row r="515" spans="2:16" x14ac:dyDescent="0.3">
      <c r="B515" s="1">
        <v>493</v>
      </c>
      <c r="C515" s="1">
        <f t="shared" ca="1" si="46"/>
        <v>1.5364517486774791</v>
      </c>
      <c r="D515" s="1" t="e">
        <f t="shared" ca="1" si="47"/>
        <v>#NUM!</v>
      </c>
      <c r="H515" s="1">
        <v>493</v>
      </c>
      <c r="I515" s="1">
        <f t="shared" ca="1" si="42"/>
        <v>0.9398221974329114</v>
      </c>
      <c r="J515" s="1" t="e">
        <f t="shared" ca="1" si="43"/>
        <v>#NUM!</v>
      </c>
      <c r="N515" s="1">
        <v>493</v>
      </c>
      <c r="O515" s="1">
        <f t="shared" ca="1" si="44"/>
        <v>-0.33817250973808244</v>
      </c>
      <c r="P515" s="1" t="e">
        <f t="shared" ca="1" si="45"/>
        <v>#NUM!</v>
      </c>
    </row>
    <row r="516" spans="2:16" x14ac:dyDescent="0.3">
      <c r="B516" s="1">
        <v>494</v>
      </c>
      <c r="C516" s="1">
        <f t="shared" ca="1" si="46"/>
        <v>-7.2672135379228966E-2</v>
      </c>
      <c r="D516" s="1" t="e">
        <f t="shared" ca="1" si="47"/>
        <v>#NUM!</v>
      </c>
      <c r="H516" s="1">
        <v>494</v>
      </c>
      <c r="I516" s="1">
        <f t="shared" ca="1" si="42"/>
        <v>0.6885726145024732</v>
      </c>
      <c r="J516" s="1" t="e">
        <f t="shared" ca="1" si="43"/>
        <v>#NUM!</v>
      </c>
      <c r="N516" s="1">
        <v>494</v>
      </c>
      <c r="O516" s="1">
        <f t="shared" ca="1" si="44"/>
        <v>-0.69394509695186091</v>
      </c>
      <c r="P516" s="1" t="e">
        <f t="shared" ca="1" si="45"/>
        <v>#NUM!</v>
      </c>
    </row>
    <row r="517" spans="2:16" x14ac:dyDescent="0.3">
      <c r="B517" s="1">
        <v>495</v>
      </c>
      <c r="C517" s="1">
        <f t="shared" ca="1" si="46"/>
        <v>-0.72311957991675357</v>
      </c>
      <c r="D517" s="1" t="e">
        <f t="shared" ca="1" si="47"/>
        <v>#NUM!</v>
      </c>
      <c r="H517" s="1">
        <v>495</v>
      </c>
      <c r="I517" s="1">
        <f t="shared" ca="1" si="42"/>
        <v>-0.50088902161405169</v>
      </c>
      <c r="J517" s="1" t="e">
        <f t="shared" ca="1" si="43"/>
        <v>#NUM!</v>
      </c>
      <c r="N517" s="1">
        <v>495</v>
      </c>
      <c r="O517" s="1">
        <f t="shared" ca="1" si="44"/>
        <v>-0.2686211077188625</v>
      </c>
      <c r="P517" s="1" t="e">
        <f t="shared" ca="1" si="45"/>
        <v>#NUM!</v>
      </c>
    </row>
    <row r="518" spans="2:16" x14ac:dyDescent="0.3">
      <c r="B518" s="1">
        <v>496</v>
      </c>
      <c r="C518" s="1">
        <f t="shared" ca="1" si="46"/>
        <v>-0.35945689555021798</v>
      </c>
      <c r="D518" s="1" t="e">
        <f t="shared" ca="1" si="47"/>
        <v>#NUM!</v>
      </c>
      <c r="H518" s="1">
        <v>496</v>
      </c>
      <c r="I518" s="1">
        <f t="shared" ca="1" si="42"/>
        <v>0.40863878269682996</v>
      </c>
      <c r="J518" s="1" t="e">
        <f t="shared" ca="1" si="43"/>
        <v>#NUM!</v>
      </c>
      <c r="N518" s="1">
        <v>496</v>
      </c>
      <c r="O518" s="1">
        <f t="shared" ca="1" si="44"/>
        <v>-0.24264347374929024</v>
      </c>
      <c r="P518" s="1" t="e">
        <f t="shared" ca="1" si="45"/>
        <v>#NUM!</v>
      </c>
    </row>
    <row r="519" spans="2:16" x14ac:dyDescent="0.3">
      <c r="B519" s="1">
        <v>497</v>
      </c>
      <c r="C519" s="1">
        <f t="shared" ca="1" si="46"/>
        <v>9.1980526379726781E-3</v>
      </c>
      <c r="D519" s="1" t="e">
        <f t="shared" ca="1" si="47"/>
        <v>#NUM!</v>
      </c>
      <c r="H519" s="1">
        <v>497</v>
      </c>
      <c r="I519" s="1">
        <f t="shared" ca="1" si="42"/>
        <v>2.2666196205279681</v>
      </c>
      <c r="J519" s="1" t="e">
        <f t="shared" ca="1" si="43"/>
        <v>#NUM!</v>
      </c>
      <c r="N519" s="1">
        <v>497</v>
      </c>
      <c r="O519" s="1">
        <f t="shared" ca="1" si="44"/>
        <v>1.246691162921661</v>
      </c>
      <c r="P519" s="1" t="e">
        <f t="shared" ca="1" si="45"/>
        <v>#NUM!</v>
      </c>
    </row>
    <row r="520" spans="2:16" x14ac:dyDescent="0.3">
      <c r="B520" s="1">
        <v>498</v>
      </c>
      <c r="C520" s="1">
        <f t="shared" ca="1" si="46"/>
        <v>0.90263515698256025</v>
      </c>
      <c r="D520" s="1" t="e">
        <f t="shared" ca="1" si="47"/>
        <v>#NUM!</v>
      </c>
      <c r="H520" s="1">
        <v>498</v>
      </c>
      <c r="I520" s="1">
        <f t="shared" ca="1" si="42"/>
        <v>0.63697444789524826</v>
      </c>
      <c r="J520" s="1" t="e">
        <f t="shared" ca="1" si="43"/>
        <v>#NUM!</v>
      </c>
      <c r="N520" s="1">
        <v>498</v>
      </c>
      <c r="O520" s="1">
        <f t="shared" ca="1" si="44"/>
        <v>-6.4096935328583599E-2</v>
      </c>
      <c r="P520" s="1" t="e">
        <f t="shared" ca="1" si="45"/>
        <v>#NUM!</v>
      </c>
    </row>
    <row r="521" spans="2:16" x14ac:dyDescent="0.3">
      <c r="B521" s="1">
        <v>499</v>
      </c>
      <c r="C521" s="1">
        <f t="shared" ca="1" si="46"/>
        <v>0.55699086733124181</v>
      </c>
      <c r="D521" s="1" t="e">
        <f t="shared" ca="1" si="47"/>
        <v>#NUM!</v>
      </c>
      <c r="H521" s="1">
        <v>499</v>
      </c>
      <c r="I521" s="1">
        <f t="shared" ca="1" si="42"/>
        <v>-0.73910442333741999</v>
      </c>
      <c r="J521" s="1" t="e">
        <f t="shared" ca="1" si="43"/>
        <v>#NUM!</v>
      </c>
      <c r="N521" s="1">
        <v>499</v>
      </c>
      <c r="O521" s="1">
        <f t="shared" ca="1" si="44"/>
        <v>0.29444367502950963</v>
      </c>
      <c r="P521" s="1" t="e">
        <f t="shared" ca="1" si="45"/>
        <v>#NUM!</v>
      </c>
    </row>
    <row r="522" spans="2:16" x14ac:dyDescent="0.3">
      <c r="B522" s="1">
        <v>500</v>
      </c>
      <c r="C522" s="1">
        <f t="shared" ca="1" si="46"/>
        <v>0.26763156953521883</v>
      </c>
      <c r="D522" s="1" t="e">
        <f t="shared" ca="1" si="47"/>
        <v>#NUM!</v>
      </c>
      <c r="H522" s="1">
        <v>500</v>
      </c>
      <c r="I522" s="1">
        <f t="shared" ca="1" si="42"/>
        <v>-1.0385757909321551</v>
      </c>
      <c r="J522" s="1" t="e">
        <f t="shared" ca="1" si="43"/>
        <v>#NUM!</v>
      </c>
      <c r="N522" s="1">
        <v>500</v>
      </c>
      <c r="O522" s="1">
        <f t="shared" ca="1" si="44"/>
        <v>-0.48430774903573132</v>
      </c>
      <c r="P522" s="1" t="e">
        <f t="shared" ca="1" si="45"/>
        <v>#NUM!</v>
      </c>
    </row>
  </sheetData>
  <hyperlinks>
    <hyperlink ref="A1" r:id="rId1" xr:uid="{06882908-CF86-4746-B7EB-024852313685}"/>
  </hyperlinks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H96"/>
  <sheetViews>
    <sheetView workbookViewId="0"/>
  </sheetViews>
  <sheetFormatPr baseColWidth="10" defaultRowHeight="26" x14ac:dyDescent="0.3"/>
  <cols>
    <col min="1" max="1" width="10.83203125" style="1"/>
    <col min="2" max="2" width="13.5" style="1" customWidth="1"/>
    <col min="3" max="3" width="15.83203125" style="1" bestFit="1" customWidth="1"/>
    <col min="4" max="4" width="13.33203125" style="1" bestFit="1" customWidth="1"/>
    <col min="5" max="16384" width="10.83203125" style="1"/>
  </cols>
  <sheetData>
    <row r="1" spans="1:8" x14ac:dyDescent="0.3">
      <c r="A1" s="21" t="s">
        <v>25</v>
      </c>
    </row>
    <row r="2" spans="1:8" x14ac:dyDescent="0.3">
      <c r="B2" s="6" t="s">
        <v>11</v>
      </c>
    </row>
    <row r="3" spans="1:8" x14ac:dyDescent="0.3">
      <c r="B3" s="8" t="s">
        <v>12</v>
      </c>
      <c r="C3" s="8"/>
      <c r="D3" s="7"/>
      <c r="F3" s="8"/>
      <c r="G3" s="8"/>
    </row>
    <row r="4" spans="1:8" x14ac:dyDescent="0.3">
      <c r="C4" s="8" t="s">
        <v>35</v>
      </c>
      <c r="D4" s="8" t="s">
        <v>13</v>
      </c>
      <c r="E4" s="7"/>
      <c r="G4" s="8"/>
      <c r="H4" s="8"/>
    </row>
    <row r="5" spans="1:8" x14ac:dyDescent="0.3">
      <c r="C5" s="8"/>
      <c r="D5" s="8" t="s">
        <v>14</v>
      </c>
      <c r="E5" s="7"/>
    </row>
    <row r="6" spans="1:8" x14ac:dyDescent="0.3">
      <c r="C6" s="8"/>
      <c r="D6" s="8" t="s">
        <v>15</v>
      </c>
      <c r="E6" s="7"/>
    </row>
    <row r="7" spans="1:8" x14ac:dyDescent="0.3">
      <c r="C7" s="8"/>
      <c r="D7" s="8" t="s">
        <v>16</v>
      </c>
      <c r="E7" s="7"/>
    </row>
    <row r="8" spans="1:8" x14ac:dyDescent="0.3">
      <c r="B8" s="8"/>
      <c r="C8" s="8" t="s">
        <v>17</v>
      </c>
      <c r="D8" s="7"/>
    </row>
    <row r="9" spans="1:8" x14ac:dyDescent="0.3">
      <c r="B9" s="8" t="s">
        <v>18</v>
      </c>
      <c r="C9" s="8"/>
      <c r="D9" s="7"/>
    </row>
    <row r="10" spans="1:8" x14ac:dyDescent="0.3">
      <c r="B10" s="7" t="s">
        <v>19</v>
      </c>
      <c r="C10" s="7"/>
      <c r="D10" s="7"/>
    </row>
    <row r="11" spans="1:8" x14ac:dyDescent="0.3">
      <c r="B11" s="7"/>
      <c r="C11" s="7" t="s">
        <v>20</v>
      </c>
      <c r="D11" s="7"/>
    </row>
    <row r="12" spans="1:8" x14ac:dyDescent="0.3">
      <c r="B12" s="7"/>
      <c r="C12" s="7" t="s">
        <v>21</v>
      </c>
      <c r="D12" s="7"/>
    </row>
    <row r="13" spans="1:8" x14ac:dyDescent="0.3">
      <c r="B13" s="7"/>
      <c r="C13" s="7" t="s">
        <v>22</v>
      </c>
      <c r="D13" s="7"/>
    </row>
    <row r="14" spans="1:8" x14ac:dyDescent="0.3">
      <c r="B14" s="7"/>
      <c r="C14" s="7" t="s">
        <v>23</v>
      </c>
      <c r="D14" s="7"/>
    </row>
    <row r="15" spans="1:8" x14ac:dyDescent="0.3">
      <c r="B15" s="7"/>
      <c r="C15" s="7" t="s">
        <v>24</v>
      </c>
      <c r="D15" s="7"/>
    </row>
    <row r="16" spans="1:8" x14ac:dyDescent="0.3">
      <c r="B16" s="7" t="s">
        <v>158</v>
      </c>
      <c r="D16" s="7"/>
    </row>
    <row r="17" spans="2:8" x14ac:dyDescent="0.3">
      <c r="B17" s="7"/>
      <c r="D17" s="7"/>
    </row>
    <row r="18" spans="2:8" x14ac:dyDescent="0.3">
      <c r="B18" s="7"/>
      <c r="C18" s="7" t="s">
        <v>39</v>
      </c>
      <c r="D18" s="7">
        <v>0.2</v>
      </c>
      <c r="E18" s="1">
        <v>0.2</v>
      </c>
      <c r="F18" s="1">
        <v>0.2</v>
      </c>
      <c r="G18" s="1">
        <v>0.2</v>
      </c>
      <c r="H18" s="1">
        <v>0.2</v>
      </c>
    </row>
    <row r="19" spans="2:8" x14ac:dyDescent="0.3">
      <c r="B19" s="7"/>
      <c r="C19" s="7"/>
      <c r="D19" s="7"/>
    </row>
    <row r="20" spans="2:8" x14ac:dyDescent="0.3">
      <c r="B20" s="7"/>
      <c r="C20" s="13" t="s">
        <v>26</v>
      </c>
      <c r="D20" s="13" t="s">
        <v>27</v>
      </c>
      <c r="E20" s="9" t="s">
        <v>28</v>
      </c>
      <c r="F20" s="9" t="s">
        <v>29</v>
      </c>
      <c r="G20" s="9" t="s">
        <v>30</v>
      </c>
      <c r="H20" s="9" t="s">
        <v>31</v>
      </c>
    </row>
    <row r="21" spans="2:8" x14ac:dyDescent="0.3">
      <c r="B21" s="7"/>
      <c r="C21" s="12">
        <v>43297</v>
      </c>
      <c r="D21" s="7">
        <v>159.9991839144177</v>
      </c>
      <c r="E21" s="1">
        <v>159.9991839144177</v>
      </c>
      <c r="F21" s="1">
        <v>119.9177349101093</v>
      </c>
      <c r="G21" s="1">
        <v>5.7836769981375014</v>
      </c>
      <c r="H21" s="1">
        <v>239.83546982021861</v>
      </c>
    </row>
    <row r="22" spans="2:8" x14ac:dyDescent="0.3">
      <c r="B22" s="7"/>
      <c r="C22" s="12">
        <v>43296</v>
      </c>
      <c r="D22" s="7">
        <v>180</v>
      </c>
      <c r="E22" s="1">
        <v>180</v>
      </c>
      <c r="F22" s="1">
        <v>140</v>
      </c>
      <c r="G22" s="1">
        <v>7.0960072010609512</v>
      </c>
      <c r="H22" s="1">
        <v>222.43147821202996</v>
      </c>
    </row>
    <row r="23" spans="2:8" x14ac:dyDescent="0.3">
      <c r="B23" s="7"/>
      <c r="C23" s="12">
        <v>43295</v>
      </c>
      <c r="D23" s="7">
        <v>142.54120219490633</v>
      </c>
      <c r="E23" s="1">
        <v>142.54120219490633</v>
      </c>
      <c r="F23" s="1">
        <v>110</v>
      </c>
      <c r="G23" s="1">
        <v>7.7894300649851562</v>
      </c>
      <c r="H23" s="1">
        <v>207.17312378305203</v>
      </c>
    </row>
    <row r="24" spans="2:8" x14ac:dyDescent="0.3">
      <c r="B24" s="7"/>
      <c r="C24" s="12">
        <v>43294</v>
      </c>
      <c r="D24" s="7">
        <v>143.92696477107808</v>
      </c>
      <c r="E24" s="1">
        <v>143.92696477107808</v>
      </c>
      <c r="F24" s="1">
        <v>102.34693821797273</v>
      </c>
      <c r="G24" s="1">
        <v>9.2646782725803192</v>
      </c>
      <c r="H24" s="1">
        <v>204.69387643594547</v>
      </c>
    </row>
    <row r="25" spans="2:8" x14ac:dyDescent="0.3">
      <c r="B25" s="7"/>
      <c r="C25" s="12">
        <v>43293</v>
      </c>
      <c r="D25" s="7">
        <v>134.68723572941332</v>
      </c>
      <c r="E25" s="1">
        <v>134.68723572941332</v>
      </c>
      <c r="F25" s="1">
        <v>105</v>
      </c>
      <c r="G25" s="1">
        <v>12.352663305332683</v>
      </c>
      <c r="H25" s="1">
        <v>191.70842002158633</v>
      </c>
    </row>
    <row r="26" spans="2:8" x14ac:dyDescent="0.3">
      <c r="B26" s="7"/>
      <c r="C26" s="12">
        <v>43292</v>
      </c>
      <c r="D26" s="7">
        <v>124.33399920287285</v>
      </c>
      <c r="E26" s="1">
        <v>124.33399920287285</v>
      </c>
      <c r="F26" s="1">
        <v>93.52978066137608</v>
      </c>
      <c r="G26" s="1">
        <v>14.309155998689517</v>
      </c>
      <c r="H26" s="1">
        <v>187.05956132275216</v>
      </c>
    </row>
    <row r="27" spans="2:8" x14ac:dyDescent="0.3">
      <c r="B27" s="7"/>
      <c r="C27" s="12">
        <v>43291</v>
      </c>
      <c r="D27" s="7">
        <v>113.72111030786557</v>
      </c>
      <c r="E27" s="1">
        <v>113.72111030786557</v>
      </c>
      <c r="F27" s="1">
        <v>132.90084386094605</v>
      </c>
      <c r="G27" s="1">
        <v>19.434880539482826</v>
      </c>
      <c r="H27" s="1">
        <v>177.20112514792808</v>
      </c>
    </row>
    <row r="28" spans="2:8" x14ac:dyDescent="0.3">
      <c r="B28" s="7"/>
      <c r="C28" s="12">
        <v>43290</v>
      </c>
      <c r="D28" s="7">
        <v>117.52932116038915</v>
      </c>
      <c r="E28" s="1">
        <v>117.52932116038915</v>
      </c>
      <c r="F28" s="1">
        <v>119.65022699479988</v>
      </c>
      <c r="G28" s="1">
        <v>26.132836972641304</v>
      </c>
      <c r="H28" s="1">
        <v>159.5336359930665</v>
      </c>
    </row>
    <row r="29" spans="2:8" x14ac:dyDescent="0.3">
      <c r="B29" s="7"/>
      <c r="C29" s="12">
        <v>43289</v>
      </c>
      <c r="D29" s="7">
        <v>100</v>
      </c>
      <c r="E29" s="1">
        <v>100</v>
      </c>
      <c r="F29" s="1">
        <v>90</v>
      </c>
      <c r="G29" s="1">
        <v>32.940341601286129</v>
      </c>
      <c r="H29" s="1">
        <v>120</v>
      </c>
    </row>
    <row r="30" spans="2:8" x14ac:dyDescent="0.3">
      <c r="B30" s="7"/>
      <c r="C30" s="12">
        <v>43288</v>
      </c>
      <c r="D30" s="7">
        <v>100</v>
      </c>
      <c r="E30" s="1">
        <v>106.01067461924201</v>
      </c>
      <c r="F30" s="1">
        <v>101.2846482297218</v>
      </c>
      <c r="G30" s="1">
        <v>37.974233483835093</v>
      </c>
      <c r="H30" s="1">
        <v>135.04619763962907</v>
      </c>
    </row>
    <row r="31" spans="2:8" x14ac:dyDescent="0.3">
      <c r="B31" s="7"/>
      <c r="C31" s="12">
        <v>43287</v>
      </c>
      <c r="D31" s="7">
        <v>103.44516897446027</v>
      </c>
      <c r="E31" s="1">
        <v>103.44516897446027</v>
      </c>
      <c r="F31" s="1">
        <v>80</v>
      </c>
      <c r="G31" s="1">
        <v>44.201272081923321</v>
      </c>
      <c r="H31" s="1">
        <v>130.12023898817074</v>
      </c>
    </row>
    <row r="32" spans="2:8" x14ac:dyDescent="0.3">
      <c r="B32" s="7"/>
      <c r="C32" s="12">
        <v>43286</v>
      </c>
      <c r="D32" s="7">
        <v>108.06772734550361</v>
      </c>
      <c r="E32" s="1">
        <v>108.06772734550361</v>
      </c>
      <c r="F32" s="1">
        <v>91.080556591913705</v>
      </c>
      <c r="G32" s="1">
        <v>55.962547234222569</v>
      </c>
      <c r="H32" s="1">
        <v>121.44074212255161</v>
      </c>
    </row>
    <row r="33" spans="2:8" x14ac:dyDescent="0.3">
      <c r="B33" s="7"/>
      <c r="C33" s="12">
        <v>43285</v>
      </c>
      <c r="D33" s="7">
        <v>110</v>
      </c>
      <c r="E33" s="1">
        <v>110</v>
      </c>
      <c r="F33" s="1">
        <v>80.25</v>
      </c>
      <c r="G33" s="1">
        <v>76</v>
      </c>
      <c r="H33" s="1">
        <v>107</v>
      </c>
    </row>
    <row r="34" spans="2:8" x14ac:dyDescent="0.3">
      <c r="B34" s="7"/>
      <c r="C34" s="7"/>
      <c r="D34" s="7"/>
    </row>
    <row r="35" spans="2:8" x14ac:dyDescent="0.3">
      <c r="B35" s="7"/>
      <c r="C35" s="7"/>
      <c r="D35" s="7"/>
    </row>
    <row r="36" spans="2:8" x14ac:dyDescent="0.3">
      <c r="B36" s="7"/>
      <c r="C36" s="7"/>
      <c r="D36" s="7"/>
    </row>
    <row r="37" spans="2:8" x14ac:dyDescent="0.3">
      <c r="B37" s="7"/>
      <c r="C37" s="7"/>
      <c r="D37" s="7"/>
    </row>
    <row r="38" spans="2:8" x14ac:dyDescent="0.3">
      <c r="B38" s="7"/>
      <c r="C38" s="7"/>
      <c r="D38" s="7"/>
    </row>
    <row r="39" spans="2:8" x14ac:dyDescent="0.3">
      <c r="B39" s="7"/>
      <c r="C39" s="7"/>
      <c r="D39" s="7"/>
    </row>
    <row r="40" spans="2:8" x14ac:dyDescent="0.3">
      <c r="B40" s="7"/>
      <c r="C40" s="7"/>
      <c r="D40" s="7"/>
    </row>
    <row r="41" spans="2:8" x14ac:dyDescent="0.3">
      <c r="B41" s="7"/>
      <c r="C41" s="7"/>
      <c r="D41" s="7"/>
    </row>
    <row r="42" spans="2:8" x14ac:dyDescent="0.3">
      <c r="B42" s="7"/>
      <c r="C42" s="7"/>
      <c r="D42" s="7"/>
    </row>
    <row r="43" spans="2:8" x14ac:dyDescent="0.3">
      <c r="B43" s="7"/>
      <c r="C43" s="7"/>
      <c r="D43" s="7"/>
    </row>
    <row r="44" spans="2:8" x14ac:dyDescent="0.3">
      <c r="B44" s="7"/>
      <c r="C44" s="7"/>
      <c r="D44" s="7"/>
    </row>
    <row r="45" spans="2:8" x14ac:dyDescent="0.3">
      <c r="B45" s="7"/>
      <c r="C45" s="7"/>
      <c r="D45" s="7"/>
    </row>
    <row r="46" spans="2:8" x14ac:dyDescent="0.3">
      <c r="B46" s="7"/>
      <c r="C46" s="7"/>
      <c r="D46" s="7"/>
    </row>
    <row r="47" spans="2:8" x14ac:dyDescent="0.3">
      <c r="B47" s="7"/>
      <c r="C47" s="7"/>
      <c r="D47" s="7"/>
    </row>
    <row r="48" spans="2:8" x14ac:dyDescent="0.3">
      <c r="B48" s="7"/>
      <c r="C48" s="7"/>
      <c r="D48" s="7"/>
    </row>
    <row r="49" spans="2:4" x14ac:dyDescent="0.3">
      <c r="B49" s="7"/>
      <c r="C49" s="7"/>
      <c r="D49" s="7"/>
    </row>
    <row r="50" spans="2:4" x14ac:dyDescent="0.3">
      <c r="B50" s="7"/>
      <c r="C50" s="7"/>
      <c r="D50" s="7"/>
    </row>
    <row r="51" spans="2:4" x14ac:dyDescent="0.3">
      <c r="B51" s="7"/>
      <c r="C51" s="7"/>
      <c r="D51" s="7"/>
    </row>
    <row r="52" spans="2:4" x14ac:dyDescent="0.3">
      <c r="B52" s="7"/>
      <c r="C52" s="7"/>
      <c r="D52" s="7"/>
    </row>
    <row r="53" spans="2:4" x14ac:dyDescent="0.3">
      <c r="B53" s="7"/>
      <c r="C53" s="7"/>
      <c r="D53" s="7"/>
    </row>
    <row r="54" spans="2:4" x14ac:dyDescent="0.3">
      <c r="B54" s="7"/>
      <c r="C54" s="7"/>
      <c r="D54" s="7"/>
    </row>
    <row r="55" spans="2:4" x14ac:dyDescent="0.3">
      <c r="B55" s="7"/>
      <c r="C55" s="7"/>
      <c r="D55" s="7"/>
    </row>
    <row r="56" spans="2:4" x14ac:dyDescent="0.3">
      <c r="B56" s="7"/>
      <c r="C56" s="7"/>
      <c r="D56" s="7"/>
    </row>
    <row r="57" spans="2:4" x14ac:dyDescent="0.3">
      <c r="B57" s="7"/>
      <c r="C57" s="7"/>
      <c r="D57" s="7"/>
    </row>
    <row r="58" spans="2:4" x14ac:dyDescent="0.3">
      <c r="B58" s="7"/>
      <c r="C58" s="7"/>
      <c r="D58" s="7"/>
    </row>
    <row r="59" spans="2:4" x14ac:dyDescent="0.3">
      <c r="B59" s="7"/>
      <c r="C59" s="7"/>
      <c r="D59" s="7"/>
    </row>
    <row r="60" spans="2:4" x14ac:dyDescent="0.3">
      <c r="B60" s="7"/>
      <c r="C60" s="7"/>
      <c r="D60" s="7"/>
    </row>
    <row r="61" spans="2:4" x14ac:dyDescent="0.3">
      <c r="B61" s="7"/>
      <c r="C61" s="7"/>
      <c r="D61" s="7"/>
    </row>
    <row r="62" spans="2:4" x14ac:dyDescent="0.3">
      <c r="B62" s="7"/>
      <c r="C62" s="7"/>
      <c r="D62" s="7"/>
    </row>
    <row r="63" spans="2:4" x14ac:dyDescent="0.3">
      <c r="B63" s="7"/>
      <c r="C63" s="7"/>
      <c r="D63" s="7"/>
    </row>
    <row r="64" spans="2:4" x14ac:dyDescent="0.3">
      <c r="B64" s="7"/>
      <c r="C64" s="7"/>
      <c r="D64" s="7"/>
    </row>
    <row r="65" spans="2:4" x14ac:dyDescent="0.3">
      <c r="B65" s="7"/>
      <c r="C65" s="7"/>
      <c r="D65" s="7"/>
    </row>
    <row r="66" spans="2:4" x14ac:dyDescent="0.3">
      <c r="B66" s="7"/>
      <c r="C66" s="7"/>
      <c r="D66" s="7"/>
    </row>
    <row r="67" spans="2:4" x14ac:dyDescent="0.3">
      <c r="B67" s="7"/>
      <c r="C67" s="7"/>
      <c r="D67" s="7"/>
    </row>
    <row r="68" spans="2:4" x14ac:dyDescent="0.3">
      <c r="B68" s="7"/>
      <c r="C68" s="7"/>
      <c r="D68" s="7"/>
    </row>
    <row r="69" spans="2:4" x14ac:dyDescent="0.3">
      <c r="B69" s="7"/>
      <c r="C69" s="7"/>
      <c r="D69" s="7"/>
    </row>
    <row r="70" spans="2:4" x14ac:dyDescent="0.3">
      <c r="B70" s="7"/>
      <c r="C70" s="7"/>
      <c r="D70" s="7"/>
    </row>
    <row r="71" spans="2:4" x14ac:dyDescent="0.3">
      <c r="B71" s="7"/>
      <c r="C71" s="7"/>
      <c r="D71" s="7"/>
    </row>
    <row r="72" spans="2:4" x14ac:dyDescent="0.3">
      <c r="B72" s="7"/>
      <c r="C72" s="7"/>
      <c r="D72" s="7"/>
    </row>
    <row r="73" spans="2:4" x14ac:dyDescent="0.3">
      <c r="B73" s="7"/>
      <c r="C73" s="7"/>
      <c r="D73" s="7"/>
    </row>
    <row r="74" spans="2:4" x14ac:dyDescent="0.3">
      <c r="B74" s="7"/>
      <c r="C74" s="7"/>
      <c r="D74" s="7"/>
    </row>
    <row r="75" spans="2:4" x14ac:dyDescent="0.3">
      <c r="B75" s="7"/>
      <c r="C75" s="7"/>
      <c r="D75" s="7"/>
    </row>
    <row r="76" spans="2:4" x14ac:dyDescent="0.3">
      <c r="B76" s="7"/>
      <c r="C76" s="7"/>
      <c r="D76" s="7"/>
    </row>
    <row r="77" spans="2:4" x14ac:dyDescent="0.3">
      <c r="B77" s="7"/>
      <c r="C77" s="7"/>
      <c r="D77" s="7"/>
    </row>
    <row r="78" spans="2:4" x14ac:dyDescent="0.3">
      <c r="B78" s="7"/>
      <c r="C78" s="7"/>
      <c r="D78" s="7"/>
    </row>
    <row r="79" spans="2:4" x14ac:dyDescent="0.3">
      <c r="B79" s="7"/>
      <c r="C79" s="7"/>
      <c r="D79" s="7"/>
    </row>
    <row r="80" spans="2:4" x14ac:dyDescent="0.3">
      <c r="B80" s="7"/>
      <c r="C80" s="7"/>
      <c r="D80" s="7"/>
    </row>
    <row r="81" spans="2:4" x14ac:dyDescent="0.3">
      <c r="B81" s="7"/>
      <c r="C81" s="7"/>
      <c r="D81" s="7"/>
    </row>
    <row r="82" spans="2:4" x14ac:dyDescent="0.3">
      <c r="B82" s="7"/>
      <c r="C82" s="7"/>
      <c r="D82" s="7"/>
    </row>
    <row r="83" spans="2:4" x14ac:dyDescent="0.3">
      <c r="B83" s="7"/>
      <c r="C83" s="7"/>
      <c r="D83" s="7"/>
    </row>
    <row r="84" spans="2:4" x14ac:dyDescent="0.3">
      <c r="B84" s="7"/>
      <c r="C84" s="7"/>
      <c r="D84" s="7"/>
    </row>
    <row r="85" spans="2:4" x14ac:dyDescent="0.3">
      <c r="B85" s="7"/>
      <c r="C85" s="7"/>
      <c r="D85" s="7"/>
    </row>
    <row r="86" spans="2:4" x14ac:dyDescent="0.3">
      <c r="B86" s="7"/>
      <c r="C86" s="7"/>
      <c r="D86" s="7"/>
    </row>
    <row r="87" spans="2:4" x14ac:dyDescent="0.3">
      <c r="B87" s="7"/>
      <c r="C87" s="7"/>
      <c r="D87" s="7"/>
    </row>
    <row r="88" spans="2:4" x14ac:dyDescent="0.3">
      <c r="B88" s="7"/>
      <c r="C88" s="7"/>
      <c r="D88" s="7"/>
    </row>
    <row r="89" spans="2:4" x14ac:dyDescent="0.3">
      <c r="B89" s="7"/>
      <c r="C89" s="7"/>
      <c r="D89" s="7"/>
    </row>
    <row r="90" spans="2:4" x14ac:dyDescent="0.3">
      <c r="B90" s="7"/>
      <c r="C90" s="7"/>
      <c r="D90" s="7"/>
    </row>
    <row r="91" spans="2:4" x14ac:dyDescent="0.3">
      <c r="B91" s="7"/>
      <c r="C91" s="7"/>
      <c r="D91" s="7"/>
    </row>
    <row r="92" spans="2:4" x14ac:dyDescent="0.3">
      <c r="B92" s="7"/>
      <c r="C92" s="7"/>
      <c r="D92" s="7"/>
    </row>
    <row r="93" spans="2:4" x14ac:dyDescent="0.3">
      <c r="B93" s="7"/>
      <c r="C93" s="7"/>
      <c r="D93" s="7"/>
    </row>
    <row r="94" spans="2:4" x14ac:dyDescent="0.3">
      <c r="B94" s="7"/>
      <c r="C94" s="7"/>
      <c r="D94" s="7"/>
    </row>
    <row r="95" spans="2:4" x14ac:dyDescent="0.3">
      <c r="B95" s="7"/>
      <c r="C95" s="7"/>
      <c r="D95" s="7"/>
    </row>
    <row r="96" spans="2:4" x14ac:dyDescent="0.3">
      <c r="B96" s="7"/>
      <c r="C96" s="7"/>
      <c r="D96" s="7"/>
    </row>
  </sheetData>
  <hyperlinks>
    <hyperlink ref="A1" r:id="rId1" xr:uid="{608FF1D9-E46F-2B4F-AD01-D2714367602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2</vt:i4>
      </vt:variant>
    </vt:vector>
  </HeadingPairs>
  <TitlesOfParts>
    <vt:vector size="16" baseType="lpstr">
      <vt:lpstr>Today</vt:lpstr>
      <vt:lpstr>LinearAlgebra</vt:lpstr>
      <vt:lpstr>LogisticRegression</vt:lpstr>
      <vt:lpstr>StressFactorsCase</vt:lpstr>
      <vt:lpstr>PreWork4NextClass</vt:lpstr>
      <vt:lpstr>Drills</vt:lpstr>
      <vt:lpstr>ClassWork</vt:lpstr>
      <vt:lpstr>1_Beta_N_Correlation</vt:lpstr>
      <vt:lpstr>2_VaR</vt:lpstr>
      <vt:lpstr>3_PortfolioOptimization</vt:lpstr>
      <vt:lpstr>4_MatrixWork</vt:lpstr>
      <vt:lpstr>5_ROR</vt:lpstr>
      <vt:lpstr>FinalExamReview</vt:lpstr>
      <vt:lpstr>ClassPolicy</vt:lpstr>
      <vt:lpstr>'1_Beta_N_Correlation'!x</vt:lpstr>
      <vt:lpstr>'1_Beta_N_Correlation'!y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David Romoff</cp:lastModifiedBy>
  <dcterms:created xsi:type="dcterms:W3CDTF">2017-10-18T14:43:14Z</dcterms:created>
  <dcterms:modified xsi:type="dcterms:W3CDTF">2021-11-30T19:07:36Z</dcterms:modified>
</cp:coreProperties>
</file>