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avidromoff/Downloads/"/>
    </mc:Choice>
  </mc:AlternateContent>
  <xr:revisionPtr revIDLastSave="0" documentId="8_{0766E361-767A-DD46-86CD-D80442A384E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day" sheetId="1" r:id="rId1"/>
    <sheet name="Probability" sheetId="2" r:id="rId2"/>
    <sheet name="MultipleHistogramDemo" sheetId="3" r:id="rId3"/>
    <sheet name="LogNormal" sheetId="4" r:id="rId4"/>
    <sheet name="NextClass_HypoTest1" sheetId="5" r:id="rId5"/>
    <sheet name="NextClass_HypoTest2" sheetId="6" r:id="rId6"/>
    <sheet name="NextClass_ChiSq" sheetId="7" state="hidden" r:id="rId7"/>
    <sheet name="NextClass_F" sheetId="8" state="hidden" r:id="rId8"/>
    <sheet name="NextClass_LN" sheetId="9" state="hidden" r:id="rId9"/>
    <sheet name="PreWork4NextClass" sheetId="10" r:id="rId10"/>
    <sheet name="Drills" sheetId="11" r:id="rId11"/>
    <sheet name="ClassWork" sheetId="12" r:id="rId12"/>
    <sheet name="1_corrNcov" sheetId="13" r:id="rId13"/>
    <sheet name="2_corrNorder" sheetId="14" r:id="rId14"/>
    <sheet name="3_varCalcs" sheetId="15" r:id="rId15"/>
    <sheet name="4_covCalcs" sheetId="16" r:id="rId16"/>
    <sheet name="5_SamplingDistributions" sheetId="17" r:id="rId17"/>
    <sheet name="6_AvgJoe" sheetId="18" r:id="rId18"/>
    <sheet name="FinalExamReview" sheetId="19" r:id="rId19"/>
    <sheet name="ClassPolicy" sheetId="20" r:id="rId20"/>
    <sheet name="Programming" sheetId="21" r:id="rId21"/>
    <sheet name="ProgrammingAnswer" sheetId="22" r:id="rId22"/>
  </sheets>
  <definedNames>
    <definedName name="_2_10_2017" localSheetId="17">#REF!</definedName>
    <definedName name="_2_10_2017">#REF!</definedName>
    <definedName name="_2_11_2017" localSheetId="17">#REF!</definedName>
    <definedName name="_2_11_2017">#REF!</definedName>
    <definedName name="_2_12_2017" localSheetId="17">#REF!</definedName>
    <definedName name="_2_12_2017">#REF!</definedName>
    <definedName name="_2_13_2017">#REF!</definedName>
    <definedName name="_2_14_2017">#REF!</definedName>
    <definedName name="_2_15_2017" localSheetId="16">#REF!</definedName>
    <definedName name="_2_15_2017" localSheetId="17">#REF!</definedName>
    <definedName name="_2_15_2017" localSheetId="2">#REF!</definedName>
    <definedName name="_2_15_2017">#REF!</definedName>
    <definedName name="_2_3_2017" localSheetId="17">#REF!</definedName>
    <definedName name="_2_3_2017">#REF!</definedName>
    <definedName name="_2_4_2017" localSheetId="17">#REF!</definedName>
    <definedName name="_2_4_2017">#REF!</definedName>
    <definedName name="_2_5_2017" localSheetId="17">#REF!</definedName>
    <definedName name="_2_5_2017">#REF!</definedName>
    <definedName name="_2_6_2017">#REF!</definedName>
    <definedName name="_2_7_2017">#REF!</definedName>
    <definedName name="_2_8_2017">#REF!</definedName>
    <definedName name="_2_9_2017">#REF!</definedName>
    <definedName name="_r2">#REF!</definedName>
    <definedName name="_R2_orig">#REF!</definedName>
    <definedName name="a" localSheetId="16">#REF!</definedName>
    <definedName name="A" localSheetId="17">#REF!</definedName>
    <definedName name="a" localSheetId="2">#REF!</definedName>
    <definedName name="A">#REF!</definedName>
    <definedName name="A_x">#REF!</definedName>
    <definedName name="A_x_h">#REF!</definedName>
    <definedName name="AccrualPMT">#REF!</definedName>
    <definedName name="alan">#REF!</definedName>
    <definedName name="alpha">#REF!</definedName>
    <definedName name="b" localSheetId="16">#REF!</definedName>
    <definedName name="B" localSheetId="17">#REF!</definedName>
    <definedName name="b" localSheetId="2">#REF!</definedName>
    <definedName name="B">#REF!</definedName>
    <definedName name="b1_">#REF!</definedName>
    <definedName name="beta">#REF!</definedName>
    <definedName name="beta_0">#REF!</definedName>
    <definedName name="beta0">#REF!</definedName>
    <definedName name="beta1">#REF!</definedName>
    <definedName name="beta2">#REF!</definedName>
    <definedName name="bid">#REF!</definedName>
    <definedName name="Bins" localSheetId="17">#REF!</definedName>
    <definedName name="Bins">#REF!</definedName>
    <definedName name="Bond_Value">#REF!</definedName>
    <definedName name="Bond_Value_">#REF!</definedName>
    <definedName name="C_">#REF!</definedName>
    <definedName name="Cd">#REF!</definedName>
    <definedName name="Change">#REF!</definedName>
    <definedName name="change1" localSheetId="17">#REF!</definedName>
    <definedName name="change1">#REF!</definedName>
    <definedName name="change2">#REF!</definedName>
    <definedName name="change3">#REF!</definedName>
    <definedName name="change4">#REF!</definedName>
    <definedName name="change5">#REF!</definedName>
    <definedName name="CI" localSheetId="16">#REF!</definedName>
    <definedName name="CI" localSheetId="17">#REF!</definedName>
    <definedName name="CI" localSheetId="2">#REF!</definedName>
    <definedName name="CI">#REF!</definedName>
    <definedName name="CI_lo" localSheetId="16">#REF!</definedName>
    <definedName name="CI_lo" localSheetId="17">#REF!</definedName>
    <definedName name="CI_lo" localSheetId="2">#REF!</definedName>
    <definedName name="CI_lo">#REF!</definedName>
    <definedName name="Coffee">#REF!</definedName>
    <definedName name="contracts">#REF!</definedName>
    <definedName name="corrmat" localSheetId="16">#REF!</definedName>
    <definedName name="corrmat" localSheetId="17">#REF!</definedName>
    <definedName name="corrmat" localSheetId="2">#REF!</definedName>
    <definedName name="corrmat">#REF!</definedName>
    <definedName name="CouponPmt">#REF!</definedName>
    <definedName name="CouponRate">#REF!</definedName>
    <definedName name="covmat" localSheetId="16">#REF!</definedName>
    <definedName name="covmat" localSheetId="17">#REF!</definedName>
    <definedName name="covmat" localSheetId="2">#REF!</definedName>
    <definedName name="covmat">#REF!</definedName>
    <definedName name="covmat_calc" localSheetId="16">#REF!</definedName>
    <definedName name="covmat_calc" localSheetId="17">#REF!</definedName>
    <definedName name="covmat_calc" localSheetId="2">#REF!</definedName>
    <definedName name="covmat_calc">#REF!</definedName>
    <definedName name="Cu">#REF!</definedName>
    <definedName name="d">#REF!</definedName>
    <definedName name="d1_" localSheetId="16">#REF!</definedName>
    <definedName name="d1_" localSheetId="17">#REF!</definedName>
    <definedName name="d1_" localSheetId="2">#REF!</definedName>
    <definedName name="d1_">#REF!</definedName>
    <definedName name="d2_" localSheetId="16">#REF!</definedName>
    <definedName name="d2_" localSheetId="17">#REF!</definedName>
    <definedName name="d2_" localSheetId="2">#REF!</definedName>
    <definedName name="d2_">#REF!</definedName>
    <definedName name="data">#REF!</definedName>
    <definedName name="df">#REF!</definedName>
    <definedName name="dollar_rate">#REF!</definedName>
    <definedName name="e">#REF!</definedName>
    <definedName name="e_2">#REF!</definedName>
    <definedName name="Eloss">#REF!</definedName>
    <definedName name="Epayoff">#REF!</definedName>
    <definedName name="ErrorFraction">#REF!</definedName>
    <definedName name="F">#REF!</definedName>
    <definedName name="F_Draw">#REF!</definedName>
    <definedName name="F_Row">#REF!</definedName>
    <definedName name="f_x">#REF!</definedName>
    <definedName name="f_x_h">#REF!</definedName>
    <definedName name="Face">#REF!</definedName>
    <definedName name="forward_rate">#REF!</definedName>
    <definedName name="Frequency">#REF!</definedName>
    <definedName name="g_x">#REF!</definedName>
    <definedName name="g_x_h">#REF!</definedName>
    <definedName name="Google_Sheet_Link_1112403172_1329943726" hidden="1">max</definedName>
    <definedName name="Google_Sheet_Link_1143992676_1329943726" hidden="1">sims</definedName>
    <definedName name="Google_Sheet_Link_1287950236_1329943726" hidden="1">range</definedName>
    <definedName name="Google_Sheet_Link_1363643515_851366107" hidden="1">sims</definedName>
    <definedName name="Google_Sheet_Link_1372021879_851366107" hidden="1">min</definedName>
    <definedName name="Google_Sheet_Link_1590365262_1329943726" hidden="1">sigma</definedName>
    <definedName name="Google_Sheet_Link_595280826_1329943726" hidden="1">min</definedName>
    <definedName name="Google_Sheet_Link_609991341_851366107" hidden="1">mu</definedName>
    <definedName name="Google_Sheet_Link_640675137_1329943726" hidden="1">mu</definedName>
    <definedName name="Google_Sheet_Link_680445063_851366107" hidden="1">sigma</definedName>
    <definedName name="Google_Sheet_Link_798588898_851366107" hidden="1">max</definedName>
    <definedName name="Google_Sheet_Link_898860734_851366107" hidden="1">range</definedName>
    <definedName name="h">#REF!</definedName>
    <definedName name="hazard">#REF!</definedName>
    <definedName name="Heights">#REF!</definedName>
    <definedName name="Heights1">#REF!</definedName>
    <definedName name="Heights2">#REF!</definedName>
    <definedName name="idx">#REF!</definedName>
    <definedName name="Inflator">#REF!</definedName>
    <definedName name="k" localSheetId="17">#REF!</definedName>
    <definedName name="k">#REF!</definedName>
    <definedName name="LN_Sim" localSheetId="17">#REF!</definedName>
    <definedName name="LN_Sim">#REF!</definedName>
    <definedName name="loss" localSheetId="16">#REF!</definedName>
    <definedName name="loss" localSheetId="17">#REF!</definedName>
    <definedName name="loss" localSheetId="2">#REF!</definedName>
    <definedName name="loss">#REF!</definedName>
    <definedName name="loss_30" localSheetId="16">#REF!</definedName>
    <definedName name="loss_30" localSheetId="17">#REF!</definedName>
    <definedName name="loss_30" localSheetId="2">#REF!</definedName>
    <definedName name="loss_30">#REF!</definedName>
    <definedName name="loss_t" localSheetId="16">#REF!</definedName>
    <definedName name="loss_t" localSheetId="17">#REF!</definedName>
    <definedName name="loss_t" localSheetId="2">#REF!</definedName>
    <definedName name="loss_t">#REF!</definedName>
    <definedName name="lossAmount">#REF!</definedName>
    <definedName name="M">#REF!</definedName>
    <definedName name="M1_">#REF!</definedName>
    <definedName name="M2_">#REF!</definedName>
    <definedName name="max" localSheetId="16">'5_SamplingDistributions'!$L$22</definedName>
    <definedName name="max" localSheetId="17">#REF!</definedName>
    <definedName name="max" localSheetId="2">MultipleHistogramDemo!$L$22</definedName>
    <definedName name="max" localSheetId="1">#REF!</definedName>
    <definedName name="max">#REF!</definedName>
    <definedName name="Mean" localSheetId="16">#REF!</definedName>
    <definedName name="Mean" localSheetId="17">#REF!</definedName>
    <definedName name="Mean" localSheetId="2">#REF!</definedName>
    <definedName name="Mean">#REF!</definedName>
    <definedName name="midprice">#REF!</definedName>
    <definedName name="min" localSheetId="16">'5_SamplingDistributions'!$L$21</definedName>
    <definedName name="min" localSheetId="17">#REF!</definedName>
    <definedName name="min" localSheetId="2">MultipleHistogramDemo!$L$21</definedName>
    <definedName name="min" localSheetId="1">#REF!</definedName>
    <definedName name="min">#REF!</definedName>
    <definedName name="mu" localSheetId="16">'5_SamplingDistributions'!$C$1</definedName>
    <definedName name="mu" localSheetId="17">#REF!</definedName>
    <definedName name="mu" localSheetId="2">MultipleHistogramDemo!$C$1</definedName>
    <definedName name="mu">#REF!</definedName>
    <definedName name="MyBank">#REF!</definedName>
    <definedName name="MyBankDeposits">#REF!</definedName>
    <definedName name="MyFriendsBank">#REF!</definedName>
    <definedName name="MyFriendsDeposits">#REF!</definedName>
    <definedName name="n" localSheetId="17">#REF!</definedName>
    <definedName name="n" localSheetId="1">#REF!</definedName>
    <definedName name="n">#REF!</definedName>
    <definedName name="n_">#REF!</definedName>
    <definedName name="N__d1">#REF!</definedName>
    <definedName name="N__d2">#REF!</definedName>
    <definedName name="N_d1">#REF!</definedName>
    <definedName name="N_d2">#REF!</definedName>
    <definedName name="n1_">#REF!</definedName>
    <definedName name="n2_">#REF!</definedName>
    <definedName name="NewError">#REF!</definedName>
    <definedName name="notional">#REF!</definedName>
    <definedName name="offer">#REF!</definedName>
    <definedName name="p" localSheetId="17">#REF!</definedName>
    <definedName name="p">#REF!</definedName>
    <definedName name="PD">#REF!</definedName>
    <definedName name="PDF">#REF!</definedName>
    <definedName name="Period">#REF!</definedName>
    <definedName name="peso_rate">#REF!</definedName>
    <definedName name="pmt">#REF!</definedName>
    <definedName name="pmt_">#REF!</definedName>
    <definedName name="pmtperyear">#REF!</definedName>
    <definedName name="pmts">#REF!</definedName>
    <definedName name="Price">#REF!</definedName>
    <definedName name="price1" localSheetId="17">#REF!</definedName>
    <definedName name="price1">#REF!</definedName>
    <definedName name="price2" localSheetId="17">#REF!</definedName>
    <definedName name="price2">#REF!</definedName>
    <definedName name="price3" localSheetId="17">#REF!</definedName>
    <definedName name="price3">#REF!</definedName>
    <definedName name="price4">#REF!</definedName>
    <definedName name="price5">#REF!</definedName>
    <definedName name="Probability1">#REF!</definedName>
    <definedName name="Probability2">#REF!</definedName>
    <definedName name="PS">#REF!</definedName>
    <definedName name="PV">#REF!</definedName>
    <definedName name="PV_">#REF!</definedName>
    <definedName name="pv_rf">#REF!</definedName>
    <definedName name="pv_rf_">#REF!</definedName>
    <definedName name="pv2_">#REF!</definedName>
    <definedName name="PVA">#REF!</definedName>
    <definedName name="Pvalue">#REF!</definedName>
    <definedName name="PVPMT_A">#REF!</definedName>
    <definedName name="q" localSheetId="16">#REF!</definedName>
    <definedName name="q" localSheetId="17">#REF!</definedName>
    <definedName name="q" localSheetId="2">#REF!</definedName>
    <definedName name="q">#REF!</definedName>
    <definedName name="r_" localSheetId="16">#REF!</definedName>
    <definedName name="r_" localSheetId="17">#REF!</definedName>
    <definedName name="r_" localSheetId="2">#REF!</definedName>
    <definedName name="r_">#REF!</definedName>
    <definedName name="range" localSheetId="16">'5_SamplingDistributions'!$L$23</definedName>
    <definedName name="range" localSheetId="17">#REF!</definedName>
    <definedName name="range" localSheetId="2">MultipleHistogramDemo!$L$23</definedName>
    <definedName name="range" localSheetId="1">#REF!</definedName>
    <definedName name="range">#REF!</definedName>
    <definedName name="rate">#REF!</definedName>
    <definedName name="rated">#REF!</definedName>
    <definedName name="ratef">#REF!</definedName>
    <definedName name="RatingLast" localSheetId="17">#REF!</definedName>
    <definedName name="RatingLast">#REF!</definedName>
    <definedName name="RatingNow" localSheetId="17">#REF!</definedName>
    <definedName name="RatingNow">#REF!</definedName>
    <definedName name="ratingsTbl" localSheetId="17">#REF!</definedName>
    <definedName name="ratingsTbl">#REF!</definedName>
    <definedName name="Ratio">#REF!</definedName>
    <definedName name="Recovery">#REF!</definedName>
    <definedName name="risk1" localSheetId="17">#REF!</definedName>
    <definedName name="risk1">#REF!</definedName>
    <definedName name="risk2" localSheetId="17">#REF!</definedName>
    <definedName name="risk2">#REF!</definedName>
    <definedName name="risk3" localSheetId="17">#REF!</definedName>
    <definedName name="risk3">#REF!</definedName>
    <definedName name="RSE">#REF!</definedName>
    <definedName name="RSS">#REF!</definedName>
    <definedName name="s" localSheetId="16">#REF!</definedName>
    <definedName name="s" localSheetId="17">#REF!</definedName>
    <definedName name="s" localSheetId="2">#REF!</definedName>
    <definedName name="s">#REF!</definedName>
    <definedName name="S0_e_qt">#REF!</definedName>
    <definedName name="SampleVar1">#REF!</definedName>
    <definedName name="SampleVar2">#REF!</definedName>
    <definedName name="SD" localSheetId="16">#REF!</definedName>
    <definedName name="SD" localSheetId="17">#REF!</definedName>
    <definedName name="SD" localSheetId="2">#REF!</definedName>
    <definedName name="SD" localSheetId="1">#REF!</definedName>
    <definedName name="SD">#REF!</definedName>
    <definedName name="sd_x">#REF!</definedName>
    <definedName name="SD_xbar">#REF!</definedName>
    <definedName name="SE1_">#REF!</definedName>
    <definedName name="SE2_">#REF!</definedName>
    <definedName name="Shares" localSheetId="16">#REF!</definedName>
    <definedName name="Shares" localSheetId="17">#REF!</definedName>
    <definedName name="Shares" localSheetId="2">#REF!</definedName>
    <definedName name="Shares">#REF!</definedName>
    <definedName name="Sick">#REF!</definedName>
    <definedName name="sigma" localSheetId="16">'5_SamplingDistributions'!$C$2</definedName>
    <definedName name="sigma" localSheetId="17">#REF!</definedName>
    <definedName name="sigma" localSheetId="2">MultipleHistogramDemo!$C$2</definedName>
    <definedName name="sigma">#REF!</definedName>
    <definedName name="sims" localSheetId="16">'5_SamplingDistributions'!$C$26:$I$1025</definedName>
    <definedName name="simS" localSheetId="17">#REF!</definedName>
    <definedName name="sims" localSheetId="2">MultipleHistogramDemo!$C$26:$I$1025</definedName>
    <definedName name="sims">#REF!</definedName>
    <definedName name="sims_a" localSheetId="16">#REF!</definedName>
    <definedName name="sims_a" localSheetId="17">#REF!</definedName>
    <definedName name="sims_a" localSheetId="2">#REF!</definedName>
    <definedName name="sims_a">#REF!</definedName>
    <definedName name="sims_h" localSheetId="16">#REF!</definedName>
    <definedName name="sims_h" localSheetId="17">#REF!</definedName>
    <definedName name="sims_h" localSheetId="2">#REF!</definedName>
    <definedName name="sims_h">#REF!</definedName>
    <definedName name="simSpread">#REF!</definedName>
    <definedName name="simSpreadPerShare">#REF!</definedName>
    <definedName name="Smoking">#REF!</definedName>
    <definedName name="Spot">#REF!</definedName>
    <definedName name="spread">#REF!</definedName>
    <definedName name="SpreadVaR">#REF!</definedName>
    <definedName name="ssreg">#REF!</definedName>
    <definedName name="ssresid">#REF!</definedName>
    <definedName name="SST">#REF!</definedName>
    <definedName name="SSx">#REF!</definedName>
    <definedName name="StartingPortfolio">#REF!</definedName>
    <definedName name="stdev" localSheetId="17">#REF!</definedName>
    <definedName name="stdev">#REF!</definedName>
    <definedName name="Sum">#REF!</definedName>
    <definedName name="t" localSheetId="16">#REF!</definedName>
    <definedName name="t" localSheetId="17">#REF!</definedName>
    <definedName name="t" localSheetId="2">#REF!</definedName>
    <definedName name="t">#REF!</definedName>
    <definedName name="t_">#REF!</definedName>
    <definedName name="table_asf">#REF!</definedName>
    <definedName name="Time" localSheetId="16">#REF!</definedName>
    <definedName name="Time" localSheetId="17">#REF!</definedName>
    <definedName name="Time" localSheetId="2">#REF!</definedName>
    <definedName name="Time">#REF!</definedName>
    <definedName name="Time_">#REF!</definedName>
    <definedName name="tmat">#REF!</definedName>
    <definedName name="tmat12">#REF!</definedName>
    <definedName name="tmat5">#REF!</definedName>
    <definedName name="tmatInf">#REF!</definedName>
    <definedName name="TotalValue" localSheetId="16">#REF!</definedName>
    <definedName name="TotalValue" localSheetId="17">#REF!</definedName>
    <definedName name="TotalValue" localSheetId="2">#REF!</definedName>
    <definedName name="TotalValue">#REF!</definedName>
    <definedName name="TSS">#REF!</definedName>
    <definedName name="u" localSheetId="17">#REF!</definedName>
    <definedName name="u">#REF!</definedName>
    <definedName name="usd_peso">#REF!</definedName>
    <definedName name="v" localSheetId="17">#REF!</definedName>
    <definedName name="v">#REF!</definedName>
    <definedName name="Value" localSheetId="16">#REF!</definedName>
    <definedName name="Value" localSheetId="17">#REF!</definedName>
    <definedName name="Value" localSheetId="2">#REF!</definedName>
    <definedName name="Value">#REF!</definedName>
    <definedName name="value_01">#REF!</definedName>
    <definedName name="value_lo" localSheetId="16">#REF!</definedName>
    <definedName name="value_lo" localSheetId="17">#REF!</definedName>
    <definedName name="value_lo" localSheetId="2">#REF!</definedName>
    <definedName name="value_lo">#REF!</definedName>
    <definedName name="value_rf_">#REF!</definedName>
    <definedName name="Variance" localSheetId="16">#REF!</definedName>
    <definedName name="Variance" localSheetId="17">#REF!</definedName>
    <definedName name="Variance" localSheetId="2">#REF!</definedName>
    <definedName name="Variance">#REF!</definedName>
    <definedName name="Variance_calc" localSheetId="16">#REF!</definedName>
    <definedName name="Variance_calc" localSheetId="17">#REF!</definedName>
    <definedName name="Variance_calc" localSheetId="2">#REF!</definedName>
    <definedName name="Variance_calc">#REF!</definedName>
    <definedName name="Volatility" localSheetId="17">#REF!</definedName>
    <definedName name="Volatility">#REF!</definedName>
    <definedName name="Volatility_calc" localSheetId="17">#REF!</definedName>
    <definedName name="Volatility_calc">#REF!</definedName>
    <definedName name="volmat" localSheetId="16">#REF!</definedName>
    <definedName name="volmat" localSheetId="17">#REF!</definedName>
    <definedName name="volmat" localSheetId="2">#REF!</definedName>
    <definedName name="volmat">#REF!</definedName>
    <definedName name="vols" localSheetId="16">#REF!</definedName>
    <definedName name="vols" localSheetId="17">#REF!</definedName>
    <definedName name="vols" localSheetId="2">#REF!</definedName>
    <definedName name="vols">#REF!</definedName>
    <definedName name="vols_" localSheetId="16">#REF!</definedName>
    <definedName name="vols_" localSheetId="17">#REF!</definedName>
    <definedName name="vols_" localSheetId="2">#REF!</definedName>
    <definedName name="vols_">#REF!</definedName>
    <definedName name="w">#REF!</definedName>
    <definedName name="weight" localSheetId="17">#REF!</definedName>
    <definedName name="weight">#REF!</definedName>
    <definedName name="weights" localSheetId="16">#REF!</definedName>
    <definedName name="weights" localSheetId="17">#REF!</definedName>
    <definedName name="weights" localSheetId="2">#REF!</definedName>
    <definedName name="weights">#REF!</definedName>
    <definedName name="Withdrawl">#REF!</definedName>
    <definedName name="X" localSheetId="16">#REF!</definedName>
    <definedName name="X" localSheetId="17">#REF!</definedName>
    <definedName name="X" localSheetId="2">#REF!</definedName>
    <definedName name="X">#REF!</definedName>
    <definedName name="x_draw">#REF!</definedName>
    <definedName name="X_e_rt">#REF!</definedName>
    <definedName name="x1_">#REF!</definedName>
    <definedName name="xbar">#REF!</definedName>
    <definedName name="xbar_mu__sigma_average">#REF!</definedName>
    <definedName name="xbar1">#REF!</definedName>
    <definedName name="xbar2">#REF!</definedName>
    <definedName name="y" localSheetId="17">#REF!</definedName>
    <definedName name="Y">#REF!</definedName>
    <definedName name="y_draw">#REF!</definedName>
    <definedName name="ybar">#REF!</definedName>
    <definedName name="years">#REF!</definedName>
    <definedName name="yhat">#REF!</definedName>
    <definedName name="YTM">#REF!</definedName>
    <definedName name="YTM_rf">#REF!</definedName>
    <definedName name="σ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5" roundtripDataChecksum="Hh6+dVnf6f08QpR6aF1pGXDpKLCUTYP2UAhzNB8HPoI="/>
    </ext>
  </extLst>
</workbook>
</file>

<file path=xl/calcChain.xml><?xml version="1.0" encoding="utf-8"?>
<calcChain xmlns="http://schemas.openxmlformats.org/spreadsheetml/2006/main">
  <c r="A13" i="19" l="1"/>
  <c r="C13" i="19" s="1"/>
  <c r="A12" i="19"/>
  <c r="C12" i="19" s="1"/>
  <c r="A11" i="19"/>
  <c r="C11" i="19" s="1"/>
  <c r="L22" i="17"/>
  <c r="L23" i="17" s="1"/>
  <c r="L21" i="17"/>
  <c r="C5" i="14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L22" i="3"/>
  <c r="L23" i="3" s="1"/>
  <c r="L21" i="3"/>
  <c r="L45" i="3" s="1"/>
  <c r="L38" i="17" l="1"/>
  <c r="L30" i="3"/>
  <c r="L25" i="17"/>
  <c r="L31" i="17"/>
  <c r="L39" i="17"/>
  <c r="B11" i="19"/>
  <c r="L32" i="3"/>
  <c r="L38" i="3"/>
  <c r="L31" i="3"/>
  <c r="L39" i="3"/>
  <c r="L32" i="17"/>
  <c r="L40" i="17"/>
  <c r="L40" i="3"/>
  <c r="L33" i="17"/>
  <c r="L41" i="17"/>
  <c r="L33" i="3"/>
  <c r="L41" i="3"/>
  <c r="L26" i="17"/>
  <c r="L34" i="17"/>
  <c r="L42" i="17"/>
  <c r="B12" i="19"/>
  <c r="L42" i="3"/>
  <c r="L27" i="17"/>
  <c r="L35" i="17"/>
  <c r="L43" i="17"/>
  <c r="L25" i="3"/>
  <c r="L27" i="3"/>
  <c r="L35" i="3"/>
  <c r="L43" i="3"/>
  <c r="L28" i="17"/>
  <c r="L36" i="17"/>
  <c r="L44" i="17"/>
  <c r="L26" i="3"/>
  <c r="L34" i="3"/>
  <c r="L28" i="3"/>
  <c r="L36" i="3"/>
  <c r="L29" i="17"/>
  <c r="L37" i="17"/>
  <c r="L45" i="17"/>
  <c r="B13" i="19"/>
  <c r="L44" i="3"/>
  <c r="L29" i="3"/>
  <c r="L37" i="3"/>
  <c r="L30" i="17"/>
  <c r="S25" i="17" l="1" a="1"/>
  <c r="O25" i="17" a="1"/>
  <c r="P25" i="17" a="1"/>
  <c r="Q25" i="17" a="1"/>
  <c r="M25" i="17" a="1"/>
  <c r="R25" i="17" a="1"/>
  <c r="N25" i="17" a="1"/>
  <c r="Q25" i="3" a="1"/>
  <c r="M25" i="3" a="1"/>
  <c r="N25" i="3" a="1"/>
  <c r="O25" i="3" a="1"/>
  <c r="P25" i="3" a="1"/>
  <c r="M41" i="3" l="1"/>
  <c r="M33" i="3"/>
  <c r="M38" i="3"/>
  <c r="M44" i="3"/>
  <c r="M40" i="3"/>
  <c r="M32" i="3"/>
  <c r="M25" i="3"/>
  <c r="M36" i="3"/>
  <c r="M39" i="3"/>
  <c r="M31" i="3"/>
  <c r="M45" i="3"/>
  <c r="M37" i="3"/>
  <c r="M29" i="3"/>
  <c r="M43" i="3"/>
  <c r="M35" i="3"/>
  <c r="M27" i="3"/>
  <c r="M42" i="3"/>
  <c r="M26" i="3"/>
  <c r="M34" i="3"/>
  <c r="M30" i="3"/>
  <c r="M28" i="3"/>
  <c r="Q41" i="3"/>
  <c r="Q33" i="3"/>
  <c r="Q44" i="3"/>
  <c r="Q40" i="3"/>
  <c r="Q32" i="3"/>
  <c r="Q25" i="3"/>
  <c r="Q38" i="3"/>
  <c r="Q30" i="3"/>
  <c r="Q28" i="3"/>
  <c r="Q39" i="3"/>
  <c r="Q31" i="3"/>
  <c r="Q45" i="3"/>
  <c r="Q37" i="3"/>
  <c r="Q29" i="3"/>
  <c r="Q43" i="3"/>
  <c r="Q35" i="3"/>
  <c r="Q27" i="3"/>
  <c r="Q34" i="3"/>
  <c r="Q42" i="3"/>
  <c r="Q26" i="3"/>
  <c r="Q36" i="3"/>
  <c r="P39" i="3"/>
  <c r="P31" i="3"/>
  <c r="P36" i="3"/>
  <c r="P34" i="3"/>
  <c r="P38" i="3"/>
  <c r="P30" i="3"/>
  <c r="P44" i="3"/>
  <c r="P28" i="3"/>
  <c r="P26" i="3"/>
  <c r="P45" i="3"/>
  <c r="P37" i="3"/>
  <c r="P29" i="3"/>
  <c r="P43" i="3"/>
  <c r="P35" i="3"/>
  <c r="P27" i="3"/>
  <c r="P41" i="3"/>
  <c r="P33" i="3"/>
  <c r="P32" i="3"/>
  <c r="P40" i="3"/>
  <c r="P25" i="3"/>
  <c r="P42" i="3"/>
  <c r="N40" i="17"/>
  <c r="N32" i="17"/>
  <c r="N25" i="17"/>
  <c r="N39" i="17"/>
  <c r="N31" i="17"/>
  <c r="N38" i="17"/>
  <c r="N30" i="17"/>
  <c r="N45" i="17"/>
  <c r="N37" i="17"/>
  <c r="N29" i="17"/>
  <c r="N44" i="17"/>
  <c r="N36" i="17"/>
  <c r="N28" i="17"/>
  <c r="N43" i="17"/>
  <c r="N35" i="17"/>
  <c r="N27" i="17"/>
  <c r="N42" i="17"/>
  <c r="N34" i="17"/>
  <c r="N26" i="17"/>
  <c r="N41" i="17"/>
  <c r="N33" i="17"/>
  <c r="N43" i="3"/>
  <c r="N35" i="3"/>
  <c r="N27" i="3"/>
  <c r="N42" i="3"/>
  <c r="N34" i="3"/>
  <c r="N26" i="3"/>
  <c r="N32" i="3"/>
  <c r="N30" i="3"/>
  <c r="N41" i="3"/>
  <c r="N33" i="3"/>
  <c r="N39" i="3"/>
  <c r="N31" i="3"/>
  <c r="N45" i="3"/>
  <c r="N37" i="3"/>
  <c r="N29" i="3"/>
  <c r="N36" i="3"/>
  <c r="N25" i="3"/>
  <c r="N44" i="3"/>
  <c r="N28" i="3"/>
  <c r="N40" i="3"/>
  <c r="N38" i="3"/>
  <c r="R40" i="17"/>
  <c r="R32" i="17"/>
  <c r="R25" i="17"/>
  <c r="R39" i="17"/>
  <c r="R31" i="17"/>
  <c r="R38" i="17"/>
  <c r="R30" i="17"/>
  <c r="R45" i="17"/>
  <c r="R37" i="17"/>
  <c r="R29" i="17"/>
  <c r="R44" i="17"/>
  <c r="R36" i="17"/>
  <c r="R28" i="17"/>
  <c r="R43" i="17"/>
  <c r="R35" i="17"/>
  <c r="R27" i="17"/>
  <c r="R42" i="17"/>
  <c r="R34" i="17"/>
  <c r="R26" i="17"/>
  <c r="R41" i="17"/>
  <c r="R33" i="17"/>
  <c r="M38" i="17"/>
  <c r="M30" i="17"/>
  <c r="M45" i="17"/>
  <c r="M37" i="17"/>
  <c r="M29" i="17"/>
  <c r="M44" i="17"/>
  <c r="M36" i="17"/>
  <c r="M28" i="17"/>
  <c r="M43" i="17"/>
  <c r="M35" i="17"/>
  <c r="M27" i="17"/>
  <c r="M42" i="17"/>
  <c r="M34" i="17"/>
  <c r="M26" i="17"/>
  <c r="M41" i="17"/>
  <c r="M33" i="17"/>
  <c r="M40" i="17"/>
  <c r="M32" i="17"/>
  <c r="M25" i="17"/>
  <c r="M39" i="17"/>
  <c r="M31" i="17"/>
  <c r="Q38" i="17"/>
  <c r="Q30" i="17"/>
  <c r="Q45" i="17"/>
  <c r="Q37" i="17"/>
  <c r="Q29" i="17"/>
  <c r="Q44" i="17"/>
  <c r="Q36" i="17"/>
  <c r="Q28" i="17"/>
  <c r="Q43" i="17"/>
  <c r="Q35" i="17"/>
  <c r="Q27" i="17"/>
  <c r="Q42" i="17"/>
  <c r="Q34" i="17"/>
  <c r="Q26" i="17"/>
  <c r="Q41" i="17"/>
  <c r="Q33" i="17"/>
  <c r="Q40" i="17"/>
  <c r="Q32" i="17"/>
  <c r="Q25" i="17"/>
  <c r="Q39" i="17"/>
  <c r="Q31" i="17"/>
  <c r="O45" i="3"/>
  <c r="O37" i="3"/>
  <c r="O29" i="3"/>
  <c r="O26" i="3"/>
  <c r="O25" i="3"/>
  <c r="O44" i="3"/>
  <c r="O36" i="3"/>
  <c r="O28" i="3"/>
  <c r="O42" i="3"/>
  <c r="O34" i="3"/>
  <c r="O32" i="3"/>
  <c r="O43" i="3"/>
  <c r="O35" i="3"/>
  <c r="O27" i="3"/>
  <c r="O41" i="3"/>
  <c r="O33" i="3"/>
  <c r="O39" i="3"/>
  <c r="O31" i="3"/>
  <c r="O30" i="3"/>
  <c r="O38" i="3"/>
  <c r="O40" i="3"/>
  <c r="P44" i="17"/>
  <c r="P36" i="17"/>
  <c r="P28" i="17"/>
  <c r="P43" i="17"/>
  <c r="P35" i="17"/>
  <c r="P27" i="17"/>
  <c r="P42" i="17"/>
  <c r="P34" i="17"/>
  <c r="P26" i="17"/>
  <c r="P41" i="17"/>
  <c r="P33" i="17"/>
  <c r="P40" i="17"/>
  <c r="P32" i="17"/>
  <c r="P25" i="17"/>
  <c r="P39" i="17"/>
  <c r="P31" i="17"/>
  <c r="P38" i="17"/>
  <c r="P30" i="17"/>
  <c r="P45" i="17"/>
  <c r="P37" i="17"/>
  <c r="P29" i="17"/>
  <c r="O42" i="17"/>
  <c r="O34" i="17"/>
  <c r="O26" i="17"/>
  <c r="O41" i="17"/>
  <c r="O33" i="17"/>
  <c r="O40" i="17"/>
  <c r="O32" i="17"/>
  <c r="O25" i="17"/>
  <c r="O39" i="17"/>
  <c r="O31" i="17"/>
  <c r="O38" i="17"/>
  <c r="O30" i="17"/>
  <c r="O45" i="17"/>
  <c r="O37" i="17"/>
  <c r="O29" i="17"/>
  <c r="O44" i="17"/>
  <c r="O36" i="17"/>
  <c r="O28" i="17"/>
  <c r="O43" i="17"/>
  <c r="O35" i="17"/>
  <c r="O27" i="17"/>
  <c r="S42" i="17"/>
  <c r="S34" i="17"/>
  <c r="S26" i="17"/>
  <c r="S41" i="17"/>
  <c r="S33" i="17"/>
  <c r="S40" i="17"/>
  <c r="S32" i="17"/>
  <c r="S25" i="17"/>
  <c r="S39" i="17"/>
  <c r="S31" i="17"/>
  <c r="S38" i="17"/>
  <c r="S30" i="17"/>
  <c r="S45" i="17"/>
  <c r="S37" i="17"/>
  <c r="S29" i="17"/>
  <c r="S44" i="17"/>
  <c r="S36" i="17"/>
  <c r="S28" i="17"/>
  <c r="S43" i="17"/>
  <c r="S35" i="17"/>
  <c r="S27" i="17"/>
</calcChain>
</file>

<file path=xl/sharedStrings.xml><?xml version="1.0" encoding="utf-8"?>
<sst xmlns="http://schemas.openxmlformats.org/spreadsheetml/2006/main" count="297" uniqueCount="220">
  <si>
    <t>Start</t>
  </si>
  <si>
    <t>Homework Review</t>
  </si>
  <si>
    <t>Quiz</t>
  </si>
  <si>
    <t>Last Project Review</t>
  </si>
  <si>
    <t>Lecture for Today</t>
  </si>
  <si>
    <t>Video</t>
  </si>
  <si>
    <t>Excel</t>
  </si>
  <si>
    <t>Tab</t>
  </si>
  <si>
    <t>Expectation</t>
  </si>
  <si>
    <t>Probability</t>
  </si>
  <si>
    <t>Preliminary</t>
  </si>
  <si>
    <t>Variance</t>
  </si>
  <si>
    <t>Rule of 16</t>
  </si>
  <si>
    <t>VarianceOfSum</t>
  </si>
  <si>
    <t>Covariance</t>
  </si>
  <si>
    <t>Cov_Definition</t>
  </si>
  <si>
    <t>Correlation as standardized covariance</t>
  </si>
  <si>
    <t>Correlation</t>
  </si>
  <si>
    <t>Cor_N_Cov</t>
  </si>
  <si>
    <t>Order and correlation</t>
  </si>
  <si>
    <t>Order and Correlation</t>
  </si>
  <si>
    <t>Cor_N_Order</t>
  </si>
  <si>
    <t>Copulas Motivation</t>
  </si>
  <si>
    <t>CopulaMotivation</t>
  </si>
  <si>
    <t>Conditional Probability (Reminder)</t>
  </si>
  <si>
    <t>Central Tendency (Reminder)</t>
  </si>
  <si>
    <t>Weighted average (Reminder)</t>
  </si>
  <si>
    <t>Drills (Optional)</t>
  </si>
  <si>
    <t>Lecture for Next Class</t>
  </si>
  <si>
    <t>Hypothesis Testing Distributions</t>
  </si>
  <si>
    <t>Philosophy</t>
  </si>
  <si>
    <t>Normal Distribution</t>
  </si>
  <si>
    <t>Chi Sq Distribution</t>
  </si>
  <si>
    <t>F Distribution</t>
  </si>
  <si>
    <t>Log Normal Distribution</t>
  </si>
  <si>
    <t>In Class Project</t>
  </si>
  <si>
    <t>Create Correlation and Covariance Example</t>
  </si>
  <si>
    <t>Sort to impute correlation</t>
  </si>
  <si>
    <t>Variance Calculations</t>
  </si>
  <si>
    <t>Covariance Calculations</t>
  </si>
  <si>
    <t>Monte Hall Problem</t>
  </si>
  <si>
    <t>Mean, median, and skewness</t>
  </si>
  <si>
    <t>Class Survey</t>
  </si>
  <si>
    <t>You can use the array function Frequency to more easily create histograms.</t>
  </si>
  <si>
    <t>After locking on bins, you can drag it across to create multiple histograms.</t>
  </si>
  <si>
    <t>This is displayed below.</t>
  </si>
  <si>
    <t>min</t>
  </si>
  <si>
    <t>max</t>
  </si>
  <si>
    <t>range</t>
  </si>
  <si>
    <t>A lognormal random variable is a variable that is normal after you log it.</t>
  </si>
  <si>
    <t>The log function is the inverse of the exponential function.</t>
  </si>
  <si>
    <r>
      <rPr>
        <sz val="20"/>
        <color theme="1"/>
        <rFont val="Calibri"/>
        <family val="2"/>
      </rPr>
      <t>Ln(e</t>
    </r>
    <r>
      <rPr>
        <vertAlign val="superscript"/>
        <sz val="20"/>
        <color theme="1"/>
        <rFont val="Calibri (Body)"/>
      </rPr>
      <t>x</t>
    </r>
    <r>
      <rPr>
        <sz val="20"/>
        <color theme="1"/>
        <rFont val="Calibri"/>
        <family val="2"/>
      </rPr>
      <t>) = x</t>
    </r>
  </si>
  <si>
    <t>So if you exponentiate x, and x is normally distributed, you create a lognormal random variable.</t>
  </si>
  <si>
    <t>n</t>
  </si>
  <si>
    <t>x</t>
  </si>
  <si>
    <r>
      <rPr>
        <sz val="20"/>
        <color theme="1"/>
        <rFont val="Calibri"/>
        <family val="2"/>
      </rPr>
      <t>e</t>
    </r>
    <r>
      <rPr>
        <vertAlign val="superscript"/>
        <sz val="20"/>
        <color theme="1"/>
        <rFont val="Calibri (Body)"/>
      </rPr>
      <t>x</t>
    </r>
  </si>
  <si>
    <t>Hypothesis Testing Philosophy</t>
  </si>
  <si>
    <t>A claim is scientific if it is falsifyable.</t>
  </si>
  <si>
    <t>That means that evidence can be found to show the claim is false.</t>
  </si>
  <si>
    <t>If it survives scrutiny, then we humbly assume that it is not false and proceed with it as an assumption.</t>
  </si>
  <si>
    <t>Statistically, to make discoveries, we look at the probability distribution of what is already assumed to be true.</t>
  </si>
  <si>
    <t>We can call that a null hypothesis distribution.</t>
  </si>
  <si>
    <t>We then conduct a study and find new result.</t>
  </si>
  <si>
    <t>If the new result is so unlikely under the null hypothesis distribution that it did not occur by chance,</t>
  </si>
  <si>
    <t>then we reject the previous assumption about the world and proceed with the alternative hypothesis from our study.</t>
  </si>
  <si>
    <t>Textbook page 139</t>
  </si>
  <si>
    <t>Hypothesis Testing</t>
  </si>
  <si>
    <t>Concepts:</t>
  </si>
  <si>
    <t>Falsification</t>
  </si>
  <si>
    <t>Statistically significant difference</t>
  </si>
  <si>
    <t>Difference from population mean</t>
  </si>
  <si>
    <t>Difference between population means</t>
  </si>
  <si>
    <t>Difference between variances</t>
  </si>
  <si>
    <t>Normal</t>
  </si>
  <si>
    <t>ChiSq</t>
  </si>
  <si>
    <t>F</t>
  </si>
  <si>
    <t>t (later)</t>
  </si>
  <si>
    <t>Lognormal Distribution</t>
  </si>
  <si>
    <t>The Chi square distribution is made up of the sum of squared standard normals.</t>
  </si>
  <si>
    <t>A standard normal is a normal random variable with mu = 0 and sigma = 1.</t>
  </si>
  <si>
    <t>A standard normal is usually represented by the letter z.</t>
  </si>
  <si>
    <t>So a Chi Square can be represented as:</t>
  </si>
  <si>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 xml:space="preserve"> z</t>
    </r>
    <r>
      <rPr>
        <vertAlign val="superscript"/>
        <sz val="20"/>
        <color theme="1"/>
        <rFont val="Calibri (Body)"/>
      </rPr>
      <t>2</t>
    </r>
  </si>
  <si>
    <t>What makes the Chi Square distribution important is that it models variance.</t>
  </si>
  <si>
    <r>
      <rPr>
        <sz val="20"/>
        <color theme="1"/>
        <rFont val="Calibri"/>
        <family val="2"/>
      </rPr>
      <t xml:space="preserve">Recall that the variance of a random variable is </t>
    </r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>((x-xbar)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>)/n.</t>
    </r>
  </si>
  <si>
    <r>
      <rPr>
        <sz val="20"/>
        <color theme="1"/>
        <rFont val="Calibri"/>
        <family val="2"/>
      </rPr>
      <t xml:space="preserve">If xbar is equal to 0, then that becomes </t>
    </r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>((x - 0)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>)/n.</t>
    </r>
  </si>
  <si>
    <r>
      <rPr>
        <sz val="20"/>
        <color theme="1"/>
        <rFont val="Calibri"/>
        <family val="2"/>
      </rPr>
      <t xml:space="preserve">That's the same as </t>
    </r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>(x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>)/n.</t>
    </r>
  </si>
  <si>
    <t>And, if we use z instead of x, we get the Chi Square presented above.</t>
  </si>
  <si>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 xml:space="preserve"> z</t>
    </r>
    <r>
      <rPr>
        <vertAlign val="superscript"/>
        <sz val="20"/>
        <color theme="1"/>
        <rFont val="Calibri (Body)"/>
      </rPr>
      <t>2</t>
    </r>
  </si>
  <si>
    <t>So this represents the variance of a standard normal random variable.</t>
  </si>
  <si>
    <t>And, if any normal random variable, can be standardized by subtracting off its mean and dividing by its standard deviation.</t>
  </si>
  <si>
    <t>The F distribution is the ratio of two Chi Squares.</t>
  </si>
  <si>
    <t>If that value is equal to 1, then the two Chi Squares are the same.</t>
  </si>
  <si>
    <t>Since the Chi Squares represent variance, a value of 1 suggests that the variances are the same.</t>
  </si>
  <si>
    <t>A log normal distribution emerges when a normal random variable is exponentiated.</t>
  </si>
  <si>
    <t>This happens when we assume stock price changes are normally distributed and then we use continuous compounding</t>
  </si>
  <si>
    <t>The rate of return r is normally distributed.</t>
  </si>
  <si>
    <r>
      <rPr>
        <sz val="20"/>
        <color theme="1"/>
        <rFont val="Calibri"/>
        <family val="2"/>
      </rPr>
      <t>r ~ N(</t>
    </r>
    <r>
      <rPr>
        <sz val="20"/>
        <color theme="1"/>
        <rFont val="Symbol"/>
        <charset val="2"/>
      </rPr>
      <t>m</t>
    </r>
    <r>
      <rPr>
        <sz val="20"/>
        <color theme="1"/>
        <rFont val="Calibri"/>
        <family val="2"/>
      </rPr>
      <t>,</t>
    </r>
    <r>
      <rPr>
        <sz val="20"/>
        <color theme="1"/>
        <rFont val="Symbol"/>
        <charset val="2"/>
      </rPr>
      <t>s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>)</t>
    </r>
  </si>
  <si>
    <t>The rate is compounded continuously.</t>
  </si>
  <si>
    <r>
      <rPr>
        <sz val="20"/>
        <color theme="1"/>
        <rFont val="Calibri"/>
        <family val="2"/>
      </rPr>
      <t>e</t>
    </r>
    <r>
      <rPr>
        <vertAlign val="superscript"/>
        <sz val="20"/>
        <color theme="1"/>
        <rFont val="Calibri (Body)"/>
      </rPr>
      <t>r</t>
    </r>
    <r>
      <rPr>
        <sz val="20"/>
        <color theme="1"/>
        <rFont val="Calibri"/>
        <family val="2"/>
      </rPr>
      <t xml:space="preserve"> ~ LN(</t>
    </r>
    <r>
      <rPr>
        <sz val="20"/>
        <color theme="1"/>
        <rFont val="Symbol"/>
        <charset val="2"/>
      </rPr>
      <t>m</t>
    </r>
    <r>
      <rPr>
        <sz val="20"/>
        <color theme="1"/>
        <rFont val="Calibri"/>
        <family val="2"/>
      </rPr>
      <t>,</t>
    </r>
    <r>
      <rPr>
        <sz val="20"/>
        <color theme="1"/>
        <rFont val="Symbol"/>
        <charset val="2"/>
      </rPr>
      <t>s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>)</t>
    </r>
  </si>
  <si>
    <t>Videos</t>
  </si>
  <si>
    <t>Properties of Logs</t>
  </si>
  <si>
    <t>Continuous Compounding</t>
  </si>
  <si>
    <t>Adding Log Returns</t>
  </si>
  <si>
    <t>Log Normal Returns</t>
  </si>
  <si>
    <t>Distributions</t>
  </si>
  <si>
    <t>Logs and Log Returns</t>
  </si>
  <si>
    <t xml:space="preserve"> </t>
  </si>
  <si>
    <t>No textbook questions.</t>
  </si>
  <si>
    <t>Submission:</t>
  </si>
  <si>
    <t>Simulate 3 different lognormal disributions and plot their histograms.</t>
  </si>
  <si>
    <t>Video:</t>
  </si>
  <si>
    <t>Lognormal</t>
  </si>
  <si>
    <t>Excel:</t>
  </si>
  <si>
    <t>Histograms &amp; Datatables</t>
  </si>
  <si>
    <t>&lt;- minute 2:30 describes how to build a histogram</t>
  </si>
  <si>
    <t>Reading:</t>
  </si>
  <si>
    <t>Benoulli Distribution</t>
  </si>
  <si>
    <t>4.6 &amp; 4.7 Page 64</t>
  </si>
  <si>
    <t>Note the mean and variance calculation</t>
  </si>
  <si>
    <t>Binomial Distribution</t>
  </si>
  <si>
    <t>Page 65-66</t>
  </si>
  <si>
    <t>Page 69-70</t>
  </si>
  <si>
    <t>Memorize!:</t>
  </si>
  <si>
    <t>P72</t>
  </si>
  <si>
    <t>Interest rates are at 10%:</t>
  </si>
  <si>
    <t>How much principal do I need to generate $10 per year forever?</t>
  </si>
  <si>
    <t>How much principal do I need to generate $20 per year forever?</t>
  </si>
  <si>
    <t>How much principal do I need to generate $30 per year forever?</t>
  </si>
  <si>
    <t>Interest rates are at 5%:</t>
  </si>
  <si>
    <t>Interest rates are at 20%:</t>
  </si>
  <si>
    <t>How many years does it take for me to double my money?</t>
  </si>
  <si>
    <t>Interest rates are at 30%:</t>
  </si>
  <si>
    <t>How many years does it take for me to quadruple my money?</t>
  </si>
  <si>
    <t>A daily volatility of an interest rate is 1%.  Approximately what is the annualized volatilty?</t>
  </si>
  <si>
    <t>A daily volatility of an interest rate is 1.5%.  Approximately what is the annualized volatilty?</t>
  </si>
  <si>
    <t>A daily volatility of an interest rate is 2%.  Approximately what is the annualized volatilty?</t>
  </si>
  <si>
    <t>A daily volatility of an interest rate is .75%.  Approximately what is the annualized volatilty?</t>
  </si>
  <si>
    <t>The annual volatility of an interest rate is 16%.  Approximately what is the daily volatilty?</t>
  </si>
  <si>
    <t>The annual volatility of an interest rate is 24%.  Approximately what is the daily volatilty?</t>
  </si>
  <si>
    <t>The annual volatility of an interest rate is 32%.  Approximately what is the daily volatilty?</t>
  </si>
  <si>
    <t>The annual volatility of an interest rate is 12%.  Approximately what is the daily volatilty?</t>
  </si>
  <si>
    <t>Task</t>
  </si>
  <si>
    <t>Points</t>
  </si>
  <si>
    <t>Sample Means</t>
  </si>
  <si>
    <t>Average Joe</t>
  </si>
  <si>
    <t>Create an example of two pairs of things that are similarly correlated but have different covariance.</t>
  </si>
  <si>
    <t>Try to think of an interesting or entertaining example.</t>
  </si>
  <si>
    <t>Demonstrate how correlations can be the same while covariances differ.</t>
  </si>
  <si>
    <t>Create data show calculations to demonstrate.</t>
  </si>
  <si>
    <t>Find an order of the data vectors below which creates a correlation of around 60%</t>
  </si>
  <si>
    <t>1)</t>
  </si>
  <si>
    <t>Calculate V(aX) | a is a constant</t>
  </si>
  <si>
    <t>Type out the definition of V(X)</t>
  </si>
  <si>
    <t>Solve for V(aX) in terms of V(X)</t>
  </si>
  <si>
    <t>The definition of variance is on page 39 of the textbook.</t>
  </si>
  <si>
    <t>You can attach a hand written answer if you want.</t>
  </si>
  <si>
    <t>2)</t>
  </si>
  <si>
    <t>Calculate V(X) when E(X) = 0</t>
  </si>
  <si>
    <t>Solve for V(X) when E(X) = 0</t>
  </si>
  <si>
    <t>Calculate Cov(aX,Y) | a is a constant</t>
  </si>
  <si>
    <t>Type out the definition of Cov(X,Y)</t>
  </si>
  <si>
    <t>Solve for Cov(aX,Y) in terms of Cov(X,Y)</t>
  </si>
  <si>
    <t>You can derive this from the definition of covariance on page 42 or the textbook.</t>
  </si>
  <si>
    <t>You can import a picture of handwritten text into Excel if you want.</t>
  </si>
  <si>
    <t>Simulate sample means for 1,2,3,4,5,10,20 standard normals and then plot the 7 histograms as line graphs on a single plot.</t>
  </si>
  <si>
    <t>Populate the yellow row with the average of standard normal random draws.</t>
  </si>
  <si>
    <t>The average Joe thinks he's a better than average driver.</t>
  </si>
  <si>
    <t>In fact, most people think that.</t>
  </si>
  <si>
    <t>Are they all wrong???</t>
  </si>
  <si>
    <t>What does 'average' mean?</t>
  </si>
  <si>
    <t>You have been hired as a statistician to give expert testimony defending the average Joe!</t>
  </si>
  <si>
    <t>Create a skewed distribution of driving quality in order to defend average Joe.</t>
  </si>
  <si>
    <t>Report the skewness of your simulated distribution.</t>
  </si>
  <si>
    <t>Defend Average Joe!!!</t>
  </si>
  <si>
    <t>What is a weighted average? (From Text Reading)</t>
  </si>
  <si>
    <t>What are measure of central tendency?</t>
  </si>
  <si>
    <t>What are covariance and correlation and how are they related?</t>
  </si>
  <si>
    <t>Thematically, what is the solution to the monte hall problem?</t>
  </si>
  <si>
    <t>How do you impute correlating to data sets?</t>
  </si>
  <si>
    <t>What is the effect of correlation on variance?</t>
  </si>
  <si>
    <t>Class Organization</t>
  </si>
  <si>
    <t>Classes will usually follow this pattern:</t>
  </si>
  <si>
    <t>Time</t>
  </si>
  <si>
    <t>Topic</t>
  </si>
  <si>
    <t>Quiz Review</t>
  </si>
  <si>
    <t>Review of last in-class project</t>
  </si>
  <si>
    <t>Lecture</t>
  </si>
  <si>
    <t>Introduction to next class PreWork</t>
  </si>
  <si>
    <t>Introduction to in-class project</t>
  </si>
  <si>
    <t>In-class project</t>
  </si>
  <si>
    <t>Homework</t>
  </si>
  <si>
    <t>Don't get stuck on the homework.  Reach out with questions.</t>
  </si>
  <si>
    <t>If you miss a homework or quiz, the final exam counts more.</t>
  </si>
  <si>
    <t>Office hours can help with the homework.</t>
  </si>
  <si>
    <t>Two questions are selected randomly for grading.</t>
  </si>
  <si>
    <t>You must show your calculations and work for credit.</t>
  </si>
  <si>
    <t>Quizzes</t>
  </si>
  <si>
    <t>Office Hours</t>
  </si>
  <si>
    <t>Office hours are for you.</t>
  </si>
  <si>
    <t>Don't say the class is too hard if you aren't going to office hours.</t>
  </si>
  <si>
    <t>In-Class Work</t>
  </si>
  <si>
    <t>Please do not race through the in-class projects; they are due two days after the class.</t>
  </si>
  <si>
    <t>Use class time to ask questions about the projects.</t>
  </si>
  <si>
    <t>Please learn from each other when working on the in-class projects.</t>
  </si>
  <si>
    <t>You will need to understand what the group has done in order to describe it in the final.</t>
  </si>
  <si>
    <t>For the final exam, you can prepare by writing up the main idea of each question.</t>
  </si>
  <si>
    <t>The Final Exam</t>
  </si>
  <si>
    <t>Short answer questions will be based on the quiz questions.</t>
  </si>
  <si>
    <t>Essays will be based on the projects.</t>
  </si>
  <si>
    <t>The final exam will require that you truly understand the material.</t>
  </si>
  <si>
    <t>There is no review for the final; please use office hours and learn as you go.</t>
  </si>
  <si>
    <t>There are no notes or calculators in the exam.</t>
  </si>
  <si>
    <t>There are review questions at the end of each module to help you prepare.</t>
  </si>
  <si>
    <t>There is no further guidance on the final.</t>
  </si>
  <si>
    <t>Solve question 5_MonteHall using programming.</t>
  </si>
  <si>
    <t>Simulate the behaviors and count the results.</t>
  </si>
  <si>
    <t>Simulate a distribution for question 6_AvgJoe</t>
  </si>
  <si>
    <t>R Code</t>
  </si>
  <si>
    <t>Create a 1-dimensional data table below the yellow row will resimulate whatever you put into the yellow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</si>
</sst>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2"/>
      <color theme="1"/>
      <name val="Calibri"/>
      <scheme val="minor"/>
    </font>
    <font>
      <sz val="20"/>
      <color theme="1"/>
      <name val="Calibri"/>
      <family val="2"/>
    </font>
    <font>
      <u/>
      <sz val="20"/>
      <color theme="1"/>
      <name val="Calibri"/>
      <family val="2"/>
    </font>
    <font>
      <u/>
      <sz val="12"/>
      <color theme="10"/>
      <name val="Calibri"/>
      <family val="2"/>
    </font>
    <font>
      <sz val="12"/>
      <color theme="1"/>
      <name val="Calibri"/>
      <family val="2"/>
    </font>
    <font>
      <u/>
      <sz val="20"/>
      <color theme="1"/>
      <name val="Calibri"/>
      <family val="2"/>
    </font>
    <font>
      <u/>
      <sz val="12"/>
      <color theme="10"/>
      <name val="Calibri"/>
      <family val="2"/>
    </font>
    <font>
      <sz val="20"/>
      <color rgb="FF000000"/>
      <name val="Calibri"/>
      <family val="2"/>
    </font>
    <font>
      <u/>
      <sz val="12"/>
      <color rgb="FF0000FF"/>
      <name val="Calibri"/>
      <family val="2"/>
    </font>
    <font>
      <sz val="20"/>
      <color rgb="FFFF0000"/>
      <name val="Calibri"/>
      <family val="2"/>
    </font>
    <font>
      <sz val="20"/>
      <color rgb="FFF2F2F2"/>
      <name val="Calibri"/>
      <family val="2"/>
    </font>
    <font>
      <vertAlign val="superscript"/>
      <sz val="20"/>
      <color theme="1"/>
      <name val="Calibri (Body)"/>
    </font>
    <font>
      <sz val="20"/>
      <color theme="1"/>
      <name val="Symbol"/>
      <charset val="2"/>
    </font>
    <font>
      <u/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4" fillId="3" borderId="1" xfId="0" applyFont="1" applyFill="1" applyBorder="1"/>
    <xf numFmtId="164" fontId="1" fillId="2" borderId="1" xfId="0" applyNumberFormat="1" applyFont="1" applyFill="1" applyBorder="1"/>
    <xf numFmtId="0" fontId="1" fillId="3" borderId="1" xfId="0" applyFont="1" applyFill="1" applyBorder="1" applyAlignment="1">
      <alignment horizontal="right"/>
    </xf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9" fontId="1" fillId="2" borderId="1" xfId="0" applyNumberFormat="1" applyFont="1" applyFill="1" applyBorder="1"/>
    <xf numFmtId="2" fontId="1" fillId="2" borderId="1" xfId="0" applyNumberFormat="1" applyFont="1" applyFill="1" applyBorder="1"/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0" fillId="2" borderId="1" xfId="0" applyFont="1" applyFill="1" applyBorder="1"/>
    <xf numFmtId="0" fontId="13" fillId="3" borderId="1" xfId="1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0" fillId="6" borderId="0" xfId="0" applyFill="1"/>
    <xf numFmtId="0" fontId="3" fillId="5" borderId="1" xfId="0" applyFont="1" applyFill="1" applyBorder="1"/>
    <xf numFmtId="0" fontId="13" fillId="7" borderId="1" xfId="1" applyFill="1" applyBorder="1"/>
    <xf numFmtId="0" fontId="4" fillId="5" borderId="1" xfId="0" applyFont="1" applyFill="1" applyBorder="1"/>
    <xf numFmtId="0" fontId="1" fillId="5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45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4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MultipleHistogramDemo!$L$25:$L$45</c:f>
              <c:numCache>
                <c:formatCode>0.0</c:formatCode>
                <c:ptCount val="21"/>
                <c:pt idx="0">
                  <c:v>-3.4870248119037743</c:v>
                </c:pt>
                <c:pt idx="1">
                  <c:v>-3.1799729404045824</c:v>
                </c:pt>
                <c:pt idx="2">
                  <c:v>-2.8729210689053906</c:v>
                </c:pt>
                <c:pt idx="3">
                  <c:v>-2.5658691974061991</c:v>
                </c:pt>
                <c:pt idx="4">
                  <c:v>-2.2588173259070072</c:v>
                </c:pt>
                <c:pt idx="5">
                  <c:v>-1.9517654544078156</c:v>
                </c:pt>
                <c:pt idx="6">
                  <c:v>-1.6447135829086239</c:v>
                </c:pt>
                <c:pt idx="7">
                  <c:v>-1.337661711409432</c:v>
                </c:pt>
                <c:pt idx="8">
                  <c:v>-1.0306098399102401</c:v>
                </c:pt>
                <c:pt idx="9">
                  <c:v>-0.72355796841104869</c:v>
                </c:pt>
                <c:pt idx="10">
                  <c:v>-0.4165060969118568</c:v>
                </c:pt>
                <c:pt idx="11">
                  <c:v>-0.10945422541266492</c:v>
                </c:pt>
                <c:pt idx="12">
                  <c:v>0.19759764608652652</c:v>
                </c:pt>
                <c:pt idx="13">
                  <c:v>0.50464951758571841</c:v>
                </c:pt>
                <c:pt idx="14">
                  <c:v>0.8117013890849103</c:v>
                </c:pt>
                <c:pt idx="15">
                  <c:v>1.1187532605841017</c:v>
                </c:pt>
                <c:pt idx="16">
                  <c:v>1.4258051320832941</c:v>
                </c:pt>
                <c:pt idx="17">
                  <c:v>1.7328570035824855</c:v>
                </c:pt>
                <c:pt idx="18">
                  <c:v>2.039908875081677</c:v>
                </c:pt>
                <c:pt idx="19">
                  <c:v>2.3469607465808684</c:v>
                </c:pt>
                <c:pt idx="20">
                  <c:v>2.6540126180800607</c:v>
                </c:pt>
              </c:numCache>
            </c:numRef>
          </c:cat>
          <c:val>
            <c:numRef>
              <c:f>MultipleHistogramDemo!$M$25:$M$45</c:f>
              <c:numCache>
                <c:formatCode>General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10</c:v>
                </c:pt>
                <c:pt idx="5">
                  <c:v>16</c:v>
                </c:pt>
                <c:pt idx="6">
                  <c:v>25</c:v>
                </c:pt>
                <c:pt idx="7">
                  <c:v>41</c:v>
                </c:pt>
                <c:pt idx="8">
                  <c:v>65</c:v>
                </c:pt>
                <c:pt idx="9">
                  <c:v>91</c:v>
                </c:pt>
                <c:pt idx="10">
                  <c:v>93</c:v>
                </c:pt>
                <c:pt idx="11">
                  <c:v>126</c:v>
                </c:pt>
                <c:pt idx="12">
                  <c:v>113</c:v>
                </c:pt>
                <c:pt idx="13">
                  <c:v>112</c:v>
                </c:pt>
                <c:pt idx="14">
                  <c:v>92</c:v>
                </c:pt>
                <c:pt idx="15">
                  <c:v>74</c:v>
                </c:pt>
                <c:pt idx="16">
                  <c:v>54</c:v>
                </c:pt>
                <c:pt idx="17">
                  <c:v>44</c:v>
                </c:pt>
                <c:pt idx="18">
                  <c:v>18</c:v>
                </c:pt>
                <c:pt idx="19">
                  <c:v>12</c:v>
                </c:pt>
                <c:pt idx="2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5B-D543-BC1E-B7F134C626F0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MultipleHistogramDemo!$L$25:$L$45</c:f>
              <c:numCache>
                <c:formatCode>0.0</c:formatCode>
                <c:ptCount val="21"/>
                <c:pt idx="0">
                  <c:v>-3.4870248119037743</c:v>
                </c:pt>
                <c:pt idx="1">
                  <c:v>-3.1799729404045824</c:v>
                </c:pt>
                <c:pt idx="2">
                  <c:v>-2.8729210689053906</c:v>
                </c:pt>
                <c:pt idx="3">
                  <c:v>-2.5658691974061991</c:v>
                </c:pt>
                <c:pt idx="4">
                  <c:v>-2.2588173259070072</c:v>
                </c:pt>
                <c:pt idx="5">
                  <c:v>-1.9517654544078156</c:v>
                </c:pt>
                <c:pt idx="6">
                  <c:v>-1.6447135829086239</c:v>
                </c:pt>
                <c:pt idx="7">
                  <c:v>-1.337661711409432</c:v>
                </c:pt>
                <c:pt idx="8">
                  <c:v>-1.0306098399102401</c:v>
                </c:pt>
                <c:pt idx="9">
                  <c:v>-0.72355796841104869</c:v>
                </c:pt>
                <c:pt idx="10">
                  <c:v>-0.4165060969118568</c:v>
                </c:pt>
                <c:pt idx="11">
                  <c:v>-0.10945422541266492</c:v>
                </c:pt>
                <c:pt idx="12">
                  <c:v>0.19759764608652652</c:v>
                </c:pt>
                <c:pt idx="13">
                  <c:v>0.50464951758571841</c:v>
                </c:pt>
                <c:pt idx="14">
                  <c:v>0.8117013890849103</c:v>
                </c:pt>
                <c:pt idx="15">
                  <c:v>1.1187532605841017</c:v>
                </c:pt>
                <c:pt idx="16">
                  <c:v>1.4258051320832941</c:v>
                </c:pt>
                <c:pt idx="17">
                  <c:v>1.7328570035824855</c:v>
                </c:pt>
                <c:pt idx="18">
                  <c:v>2.039908875081677</c:v>
                </c:pt>
                <c:pt idx="19">
                  <c:v>2.3469607465808684</c:v>
                </c:pt>
                <c:pt idx="20">
                  <c:v>2.6540126180800607</c:v>
                </c:pt>
              </c:numCache>
            </c:numRef>
          </c:cat>
          <c:val>
            <c:numRef>
              <c:f>MultipleHistogramDemo!$N$25:$N$45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9</c:v>
                </c:pt>
                <c:pt idx="7">
                  <c:v>18</c:v>
                </c:pt>
                <c:pt idx="8">
                  <c:v>40</c:v>
                </c:pt>
                <c:pt idx="9">
                  <c:v>82</c:v>
                </c:pt>
                <c:pt idx="10">
                  <c:v>125</c:v>
                </c:pt>
                <c:pt idx="11">
                  <c:v>164</c:v>
                </c:pt>
                <c:pt idx="12">
                  <c:v>171</c:v>
                </c:pt>
                <c:pt idx="13">
                  <c:v>152</c:v>
                </c:pt>
                <c:pt idx="14">
                  <c:v>129</c:v>
                </c:pt>
                <c:pt idx="15">
                  <c:v>62</c:v>
                </c:pt>
                <c:pt idx="16">
                  <c:v>29</c:v>
                </c:pt>
                <c:pt idx="17">
                  <c:v>13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5B-D543-BC1E-B7F134C626F0}"/>
            </c:ext>
          </c:extLst>
        </c:ser>
        <c:ser>
          <c:idx val="2"/>
          <c:order val="2"/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MultipleHistogramDemo!$L$25:$L$45</c:f>
              <c:numCache>
                <c:formatCode>0.0</c:formatCode>
                <c:ptCount val="21"/>
                <c:pt idx="0">
                  <c:v>-3.4870248119037743</c:v>
                </c:pt>
                <c:pt idx="1">
                  <c:v>-3.1799729404045824</c:v>
                </c:pt>
                <c:pt idx="2">
                  <c:v>-2.8729210689053906</c:v>
                </c:pt>
                <c:pt idx="3">
                  <c:v>-2.5658691974061991</c:v>
                </c:pt>
                <c:pt idx="4">
                  <c:v>-2.2588173259070072</c:v>
                </c:pt>
                <c:pt idx="5">
                  <c:v>-1.9517654544078156</c:v>
                </c:pt>
                <c:pt idx="6">
                  <c:v>-1.6447135829086239</c:v>
                </c:pt>
                <c:pt idx="7">
                  <c:v>-1.337661711409432</c:v>
                </c:pt>
                <c:pt idx="8">
                  <c:v>-1.0306098399102401</c:v>
                </c:pt>
                <c:pt idx="9">
                  <c:v>-0.72355796841104869</c:v>
                </c:pt>
                <c:pt idx="10">
                  <c:v>-0.4165060969118568</c:v>
                </c:pt>
                <c:pt idx="11">
                  <c:v>-0.10945422541266492</c:v>
                </c:pt>
                <c:pt idx="12">
                  <c:v>0.19759764608652652</c:v>
                </c:pt>
                <c:pt idx="13">
                  <c:v>0.50464951758571841</c:v>
                </c:pt>
                <c:pt idx="14">
                  <c:v>0.8117013890849103</c:v>
                </c:pt>
                <c:pt idx="15">
                  <c:v>1.1187532605841017</c:v>
                </c:pt>
                <c:pt idx="16">
                  <c:v>1.4258051320832941</c:v>
                </c:pt>
                <c:pt idx="17">
                  <c:v>1.7328570035824855</c:v>
                </c:pt>
                <c:pt idx="18">
                  <c:v>2.039908875081677</c:v>
                </c:pt>
                <c:pt idx="19">
                  <c:v>2.3469607465808684</c:v>
                </c:pt>
                <c:pt idx="20">
                  <c:v>2.6540126180800607</c:v>
                </c:pt>
              </c:numCache>
            </c:numRef>
          </c:cat>
          <c:val>
            <c:numRef>
              <c:f>MultipleHistogramDemo!$O$25:$O$45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7</c:v>
                </c:pt>
                <c:pt idx="8">
                  <c:v>17</c:v>
                </c:pt>
                <c:pt idx="9">
                  <c:v>61</c:v>
                </c:pt>
                <c:pt idx="10">
                  <c:v>116</c:v>
                </c:pt>
                <c:pt idx="11">
                  <c:v>195</c:v>
                </c:pt>
                <c:pt idx="12">
                  <c:v>206</c:v>
                </c:pt>
                <c:pt idx="13">
                  <c:v>159</c:v>
                </c:pt>
                <c:pt idx="14">
                  <c:v>146</c:v>
                </c:pt>
                <c:pt idx="15">
                  <c:v>60</c:v>
                </c:pt>
                <c:pt idx="16">
                  <c:v>24</c:v>
                </c:pt>
                <c:pt idx="17">
                  <c:v>5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5B-D543-BC1E-B7F134C626F0}"/>
            </c:ext>
          </c:extLst>
        </c:ser>
        <c:ser>
          <c:idx val="3"/>
          <c:order val="3"/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MultipleHistogramDemo!$L$25:$L$45</c:f>
              <c:numCache>
                <c:formatCode>0.0</c:formatCode>
                <c:ptCount val="21"/>
                <c:pt idx="0">
                  <c:v>-3.4870248119037743</c:v>
                </c:pt>
                <c:pt idx="1">
                  <c:v>-3.1799729404045824</c:v>
                </c:pt>
                <c:pt idx="2">
                  <c:v>-2.8729210689053906</c:v>
                </c:pt>
                <c:pt idx="3">
                  <c:v>-2.5658691974061991</c:v>
                </c:pt>
                <c:pt idx="4">
                  <c:v>-2.2588173259070072</c:v>
                </c:pt>
                <c:pt idx="5">
                  <c:v>-1.9517654544078156</c:v>
                </c:pt>
                <c:pt idx="6">
                  <c:v>-1.6447135829086239</c:v>
                </c:pt>
                <c:pt idx="7">
                  <c:v>-1.337661711409432</c:v>
                </c:pt>
                <c:pt idx="8">
                  <c:v>-1.0306098399102401</c:v>
                </c:pt>
                <c:pt idx="9">
                  <c:v>-0.72355796841104869</c:v>
                </c:pt>
                <c:pt idx="10">
                  <c:v>-0.4165060969118568</c:v>
                </c:pt>
                <c:pt idx="11">
                  <c:v>-0.10945422541266492</c:v>
                </c:pt>
                <c:pt idx="12">
                  <c:v>0.19759764608652652</c:v>
                </c:pt>
                <c:pt idx="13">
                  <c:v>0.50464951758571841</c:v>
                </c:pt>
                <c:pt idx="14">
                  <c:v>0.8117013890849103</c:v>
                </c:pt>
                <c:pt idx="15">
                  <c:v>1.1187532605841017</c:v>
                </c:pt>
                <c:pt idx="16">
                  <c:v>1.4258051320832941</c:v>
                </c:pt>
                <c:pt idx="17">
                  <c:v>1.7328570035824855</c:v>
                </c:pt>
                <c:pt idx="18">
                  <c:v>2.039908875081677</c:v>
                </c:pt>
                <c:pt idx="19">
                  <c:v>2.3469607465808684</c:v>
                </c:pt>
                <c:pt idx="20">
                  <c:v>2.6540126180800607</c:v>
                </c:pt>
              </c:numCache>
            </c:numRef>
          </c:cat>
          <c:val>
            <c:numRef>
              <c:f>MultipleHistogramDemo!$P$25:$P$45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16</c:v>
                </c:pt>
                <c:pt idx="9">
                  <c:v>58</c:v>
                </c:pt>
                <c:pt idx="10">
                  <c:v>121</c:v>
                </c:pt>
                <c:pt idx="11">
                  <c:v>206</c:v>
                </c:pt>
                <c:pt idx="12">
                  <c:v>231</c:v>
                </c:pt>
                <c:pt idx="13">
                  <c:v>206</c:v>
                </c:pt>
                <c:pt idx="14">
                  <c:v>108</c:v>
                </c:pt>
                <c:pt idx="15">
                  <c:v>37</c:v>
                </c:pt>
                <c:pt idx="16">
                  <c:v>11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5B-D543-BC1E-B7F134C626F0}"/>
            </c:ext>
          </c:extLst>
        </c:ser>
        <c:ser>
          <c:idx val="4"/>
          <c:order val="4"/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f>MultipleHistogramDemo!$L$25:$L$45</c:f>
              <c:numCache>
                <c:formatCode>0.0</c:formatCode>
                <c:ptCount val="21"/>
                <c:pt idx="0">
                  <c:v>-3.4870248119037743</c:v>
                </c:pt>
                <c:pt idx="1">
                  <c:v>-3.1799729404045824</c:v>
                </c:pt>
                <c:pt idx="2">
                  <c:v>-2.8729210689053906</c:v>
                </c:pt>
                <c:pt idx="3">
                  <c:v>-2.5658691974061991</c:v>
                </c:pt>
                <c:pt idx="4">
                  <c:v>-2.2588173259070072</c:v>
                </c:pt>
                <c:pt idx="5">
                  <c:v>-1.9517654544078156</c:v>
                </c:pt>
                <c:pt idx="6">
                  <c:v>-1.6447135829086239</c:v>
                </c:pt>
                <c:pt idx="7">
                  <c:v>-1.337661711409432</c:v>
                </c:pt>
                <c:pt idx="8">
                  <c:v>-1.0306098399102401</c:v>
                </c:pt>
                <c:pt idx="9">
                  <c:v>-0.72355796841104869</c:v>
                </c:pt>
                <c:pt idx="10">
                  <c:v>-0.4165060969118568</c:v>
                </c:pt>
                <c:pt idx="11">
                  <c:v>-0.10945422541266492</c:v>
                </c:pt>
                <c:pt idx="12">
                  <c:v>0.19759764608652652</c:v>
                </c:pt>
                <c:pt idx="13">
                  <c:v>0.50464951758571841</c:v>
                </c:pt>
                <c:pt idx="14">
                  <c:v>0.8117013890849103</c:v>
                </c:pt>
                <c:pt idx="15">
                  <c:v>1.1187532605841017</c:v>
                </c:pt>
                <c:pt idx="16">
                  <c:v>1.4258051320832941</c:v>
                </c:pt>
                <c:pt idx="17">
                  <c:v>1.7328570035824855</c:v>
                </c:pt>
                <c:pt idx="18">
                  <c:v>2.039908875081677</c:v>
                </c:pt>
                <c:pt idx="19">
                  <c:v>2.3469607465808684</c:v>
                </c:pt>
                <c:pt idx="20">
                  <c:v>2.6540126180800607</c:v>
                </c:pt>
              </c:numCache>
            </c:numRef>
          </c:cat>
          <c:val>
            <c:numRef>
              <c:f>MultipleHistogramDemo!$Q$25:$Q$45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14</c:v>
                </c:pt>
                <c:pt idx="9">
                  <c:v>35</c:v>
                </c:pt>
                <c:pt idx="10">
                  <c:v>126</c:v>
                </c:pt>
                <c:pt idx="11">
                  <c:v>214</c:v>
                </c:pt>
                <c:pt idx="12">
                  <c:v>277</c:v>
                </c:pt>
                <c:pt idx="13">
                  <c:v>190</c:v>
                </c:pt>
                <c:pt idx="14">
                  <c:v>109</c:v>
                </c:pt>
                <c:pt idx="15">
                  <c:v>23</c:v>
                </c:pt>
                <c:pt idx="16">
                  <c:v>7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5B-D543-BC1E-B7F134C6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765135"/>
        <c:axId val="497507857"/>
      </c:lineChart>
      <c:catAx>
        <c:axId val="1422765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507857"/>
        <c:crosses val="autoZero"/>
        <c:auto val="1"/>
        <c:lblAlgn val="ctr"/>
        <c:lblOffset val="100"/>
        <c:noMultiLvlLbl val="1"/>
      </c:catAx>
      <c:valAx>
        <c:axId val="497507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276513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'5_SamplingDistributions'!$L$26:$L$45</c:f>
              <c:numCache>
                <c:formatCode>0.0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'5_SamplingDistributions'!$M$26:$M$45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E6-984B-8FCA-BC204268A436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'5_SamplingDistributions'!$L$26:$L$45</c:f>
              <c:numCache>
                <c:formatCode>0.0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'5_SamplingDistributions'!$N$26:$N$45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E6-984B-8FCA-BC204268A436}"/>
            </c:ext>
          </c:extLst>
        </c:ser>
        <c:ser>
          <c:idx val="2"/>
          <c:order val="2"/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'5_SamplingDistributions'!$L$26:$L$45</c:f>
              <c:numCache>
                <c:formatCode>0.0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'5_SamplingDistributions'!$O$26:$O$45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E6-984B-8FCA-BC204268A436}"/>
            </c:ext>
          </c:extLst>
        </c:ser>
        <c:ser>
          <c:idx val="3"/>
          <c:order val="3"/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'5_SamplingDistributions'!$L$26:$L$45</c:f>
              <c:numCache>
                <c:formatCode>0.0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'5_SamplingDistributions'!$P$26:$P$45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E6-984B-8FCA-BC204268A436}"/>
            </c:ext>
          </c:extLst>
        </c:ser>
        <c:ser>
          <c:idx val="4"/>
          <c:order val="4"/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f>'5_SamplingDistributions'!$L$26:$L$45</c:f>
              <c:numCache>
                <c:formatCode>0.0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'5_SamplingDistributions'!$Q$26:$Q$45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E6-984B-8FCA-BC204268A436}"/>
            </c:ext>
          </c:extLst>
        </c:ser>
        <c:ser>
          <c:idx val="5"/>
          <c:order val="5"/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'5_SamplingDistributions'!$L$26:$L$45</c:f>
              <c:numCache>
                <c:formatCode>0.0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'5_SamplingDistributions'!$R$26:$R$45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E6-984B-8FCA-BC204268A436}"/>
            </c:ext>
          </c:extLst>
        </c:ser>
        <c:ser>
          <c:idx val="6"/>
          <c:order val="6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'5_SamplingDistributions'!$L$26:$L$45</c:f>
              <c:numCache>
                <c:formatCode>0.0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'5_SamplingDistributions'!$S$26:$S$45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E6-984B-8FCA-BC204268A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505583"/>
        <c:axId val="1004261566"/>
      </c:lineChart>
      <c:catAx>
        <c:axId val="220505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4261566"/>
        <c:crosses val="autoZero"/>
        <c:auto val="1"/>
        <c:lblAlgn val="ctr"/>
        <c:lblOffset val="100"/>
        <c:noMultiLvlLbl val="1"/>
      </c:catAx>
      <c:valAx>
        <c:axId val="1004261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050558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209550</xdr:colOff>
      <xdr:row>0</xdr:row>
      <xdr:rowOff>142875</xdr:rowOff>
    </xdr:from>
    <xdr:ext cx="8429625" cy="5591175"/>
    <xdr:graphicFrame macro="">
      <xdr:nvGraphicFramePr>
        <xdr:cNvPr id="623287181" name="Chart 1">
          <a:extLst>
            <a:ext uri="{FF2B5EF4-FFF2-40B4-BE49-F238E27FC236}">
              <a16:creationId xmlns:a16="http://schemas.microsoft.com/office/drawing/2014/main" id="{00000000-0008-0000-0200-00008D9B2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161925</xdr:colOff>
      <xdr:row>0</xdr:row>
      <xdr:rowOff>276225</xdr:rowOff>
    </xdr:from>
    <xdr:ext cx="8429625" cy="5600700"/>
    <xdr:graphicFrame macro="">
      <xdr:nvGraphicFramePr>
        <xdr:cNvPr id="866482285" name="Chart 2">
          <a:extLst>
            <a:ext uri="{FF2B5EF4-FFF2-40B4-BE49-F238E27FC236}">
              <a16:creationId xmlns:a16="http://schemas.microsoft.com/office/drawing/2014/main" id="{00000000-0008-0000-1000-00006D78A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0</xdr:row>
      <xdr:rowOff>285750</xdr:rowOff>
    </xdr:from>
    <xdr:ext cx="3143250" cy="2571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1</xdr:row>
      <xdr:rowOff>0</xdr:rowOff>
    </xdr:from>
    <xdr:ext cx="9553575" cy="12677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/>
      </xdr:nvSpPr>
      <xdr:spPr>
        <a:xfrm>
          <a:off x="573975" y="0"/>
          <a:ext cx="9544050" cy="75600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sameDoor = 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diffDoor = 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nsim = 10000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(i in 1:nsim){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prize = as.integer(runif(1)*3,digits = 0) + 1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pick1 = as.integer(runif(1)*3,digits = 0) + 1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(prize == pick1){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host = sample(setdiff(1:3,prize),1)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pick2 = setdiff(1:3,c(pick1,host))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}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(prize != pick1){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host = setdiff(1:3,c(prize,pick1))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pick2 = setdiff(1:3,c(pick1,host))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}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sameDoor = sameDoor + (pick1==prize)+0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diffDoor = diffDoor + (pick2==prize)+0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}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sameDoor/nsim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diffDoor/nsim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avidRomoff/iQRM_Files/raw/refs/heads/main/Class4_Probability.xlsx" TargetMode="External"/><Relationship Id="rId3" Type="http://schemas.openxmlformats.org/officeDocument/2006/relationships/hyperlink" Target="https://drive.google.com/file/d/0B46op8AajwqfYzdSOVpaeDNEUWs/view?usp=sharing&amp;resourcekey=0-XigV01iIcMqa9_DB6CexeQ" TargetMode="External"/><Relationship Id="rId7" Type="http://schemas.openxmlformats.org/officeDocument/2006/relationships/hyperlink" Target="https://drive.google.com/file/d/0B46op8AajwqfM0ZXYTZVcTFfcWM/view?usp=sharing&amp;resourcekey=0-y4rEyljvNy4-OUx3EOQcIg" TargetMode="External"/><Relationship Id="rId2" Type="http://schemas.openxmlformats.org/officeDocument/2006/relationships/hyperlink" Target="https://drive.google.com/file/d/0B46op8AajwqfYzdSOVpaeDNEUWs/view?usp=sharing&amp;resourcekey=0-XigV01iIcMqa9_DB6CexeQ" TargetMode="External"/><Relationship Id="rId1" Type="http://schemas.openxmlformats.org/officeDocument/2006/relationships/hyperlink" Target="https://drive.google.com/file/d/0B46op8AajwqfR215N1hOMjlQYnM/view?usp=sharing&amp;resourcekey=0-YO-Abz_EL5TdPAcIFIscdg" TargetMode="External"/><Relationship Id="rId6" Type="http://schemas.openxmlformats.org/officeDocument/2006/relationships/hyperlink" Target="https://drive.google.com/file/d/0B46op8AajwqfeVVjZDlnNmhjcHM/view?usp=sharing&amp;resourcekey=0-fbAPvZ2i3h-bq7QbnvuNTg" TargetMode="External"/><Relationship Id="rId5" Type="http://schemas.openxmlformats.org/officeDocument/2006/relationships/hyperlink" Target="https://drive.google.com/file/d/0B46op8AajwqfcXZKeU9GeTZPYms/view?usp=sharing&amp;resourcekey=0-WE89IAN6F-qoDPwVJzns2Q" TargetMode="External"/><Relationship Id="rId4" Type="http://schemas.openxmlformats.org/officeDocument/2006/relationships/hyperlink" Target="https://drive.google.com/file/d/0B46op8AajwqfdDc4S2VnSUNyYXc/view?usp=sharing&amp;resourcekey=0-mezt1nY5VbSCRD5Xc19GqQ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avidRomoff/iQRM_Files/raw/refs/heads/main/Class4_Probability.xlsx" TargetMode="External"/><Relationship Id="rId3" Type="http://schemas.openxmlformats.org/officeDocument/2006/relationships/hyperlink" Target="https://drive.google.com/file/d/0B46op8AajwqfYzdSOVpaeDNEUWs/view?usp=sharing&amp;resourcekey=0-XigV01iIcMqa9_DB6CexeQ" TargetMode="External"/><Relationship Id="rId7" Type="http://schemas.openxmlformats.org/officeDocument/2006/relationships/hyperlink" Target="https://drive.google.com/file/d/0B46op8AajwqfcXZKeU9GeTZPYms/view?usp=sharing&amp;resourcekey=0-WE89IAN6F-qoDPwVJzns2Q" TargetMode="External"/><Relationship Id="rId2" Type="http://schemas.openxmlformats.org/officeDocument/2006/relationships/hyperlink" Target="https://github.com/DavidRomoff/iQRM_Files/raw/refs/heads/main/Class4_Probability.xlsx" TargetMode="External"/><Relationship Id="rId1" Type="http://schemas.openxmlformats.org/officeDocument/2006/relationships/hyperlink" Target="https://drive.google.com/file/d/0B46op8AajwqfR215N1hOMjlQYnM/view?usp=sharing&amp;resourcekey=0-YO-Abz_EL5TdPAcIFIscdg" TargetMode="External"/><Relationship Id="rId6" Type="http://schemas.openxmlformats.org/officeDocument/2006/relationships/hyperlink" Target="https://drive.google.com/file/d/0B46op8AajwqfcXZKeU9GeTZPYms/view?usp=sharing&amp;resourcekey=0-WE89IAN6F-qoDPwVJzns2Q" TargetMode="External"/><Relationship Id="rId5" Type="http://schemas.openxmlformats.org/officeDocument/2006/relationships/hyperlink" Target="https://drive.google.com/file/d/0B46op8AajwqfdDc4S2VnSUNyYXc/view?usp=sharing&amp;resourcekey=0-mezt1nY5VbSCRD5Xc19GqQ" TargetMode="External"/><Relationship Id="rId4" Type="http://schemas.openxmlformats.org/officeDocument/2006/relationships/hyperlink" Target="https://drive.google.com/file/d/0B46op8AajwqfYzdSOVpaeDNEUWs/view?usp=sharing&amp;resourcekey=0-XigV01iIcMqa9_DB6CexeQ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hronvgC-Xw9A22O83o-fh9U_jgWFlNEQ/view" TargetMode="External"/><Relationship Id="rId2" Type="http://schemas.openxmlformats.org/officeDocument/2006/relationships/hyperlink" Target="https://drive.google.com/file/d/19OPD2GUG0vL0RIX6Y-Egz_o6Tkd_E4Kv/view" TargetMode="External"/><Relationship Id="rId1" Type="http://schemas.openxmlformats.org/officeDocument/2006/relationships/hyperlink" Target="https://drive.google.com/file/d/18A9_uVwo39GhpT0OgnvFIf3GYdKXwiCe/view" TargetMode="External"/><Relationship Id="rId6" Type="http://schemas.openxmlformats.org/officeDocument/2006/relationships/hyperlink" Target="https://drive.google.com/file/d/1ep_Yro-qhSiPUdThV-i2eR8rRA9CcH8s/view" TargetMode="External"/><Relationship Id="rId5" Type="http://schemas.openxmlformats.org/officeDocument/2006/relationships/hyperlink" Target="https://drive.google.com/file/d/0B46op8AajwqfQXIwcHZrSTR0Tkk/view" TargetMode="External"/><Relationship Id="rId4" Type="http://schemas.openxmlformats.org/officeDocument/2006/relationships/hyperlink" Target="https://drive.google.com/file/d/1C_TC5TZefOos_KbT7uQeSQiGQ5iEQlpi/view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avidRomoff/iQRM_Files/blob/main/class1%265%269_excel_DataTablesHistogramsDistributions.xlsx" TargetMode="External"/><Relationship Id="rId2" Type="http://schemas.openxmlformats.org/officeDocument/2006/relationships/hyperlink" Target="https://drive.google.com/open?id=1soTBEA-4OWdu0JDbjhRulKJSqPr4pzLB" TargetMode="External"/><Relationship Id="rId1" Type="http://schemas.openxmlformats.org/officeDocument/2006/relationships/hyperlink" Target="https://drive.google.com/open?id=1Z9LpG3ewk2ELvPmQgY6pc3RbyNVmEdqp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1.1640625" defaultRowHeight="15" customHeight="1" x14ac:dyDescent="0.2"/>
  <cols>
    <col min="1" max="1" width="10.83203125" style="26" customWidth="1"/>
    <col min="2" max="2" width="15.33203125" style="26" customWidth="1"/>
    <col min="3" max="3" width="64" style="26" customWidth="1"/>
    <col min="4" max="4" width="19" style="26" customWidth="1"/>
    <col min="5" max="5" width="10.83203125" style="26" customWidth="1"/>
    <col min="6" max="6" width="14.6640625" style="26" customWidth="1"/>
    <col min="7" max="26" width="10.83203125" style="26" customWidth="1"/>
    <col min="27" max="16384" width="11.1640625" style="26"/>
  </cols>
  <sheetData>
    <row r="1" spans="1:26" ht="25.5" customHeight="1" x14ac:dyDescent="0.3">
      <c r="A1" s="24"/>
      <c r="B1" s="25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25.5" customHeight="1" x14ac:dyDescent="0.3">
      <c r="A2" s="24"/>
      <c r="B2" s="25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25.5" customHeight="1" x14ac:dyDescent="0.3">
      <c r="A3" s="24"/>
      <c r="B3" s="25"/>
      <c r="C3" s="24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25.5" customHeight="1" x14ac:dyDescent="0.3">
      <c r="A4" s="24"/>
      <c r="B4" s="25"/>
      <c r="C4" s="24" t="s">
        <v>2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25.5" customHeight="1" x14ac:dyDescent="0.3">
      <c r="A5" s="24"/>
      <c r="B5" s="25"/>
      <c r="C5" s="24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25.5" customHeight="1" x14ac:dyDescent="0.3">
      <c r="A6" s="24"/>
      <c r="B6" s="2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25.5" customHeight="1" x14ac:dyDescent="0.3">
      <c r="A7" s="24"/>
      <c r="B7" s="25" t="s">
        <v>4</v>
      </c>
      <c r="C7" s="24"/>
      <c r="D7" s="25" t="s">
        <v>5</v>
      </c>
      <c r="E7" s="25" t="s">
        <v>6</v>
      </c>
      <c r="F7" s="24" t="s">
        <v>7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5.5" customHeight="1" x14ac:dyDescent="0.3">
      <c r="A8" s="24"/>
      <c r="B8" s="25"/>
      <c r="C8" s="24" t="s">
        <v>8</v>
      </c>
      <c r="D8" s="27" t="s">
        <v>8</v>
      </c>
      <c r="E8" s="28" t="s">
        <v>9</v>
      </c>
      <c r="F8" s="29" t="s">
        <v>10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25.5" customHeight="1" x14ac:dyDescent="0.3">
      <c r="A9" s="24"/>
      <c r="B9" s="25"/>
      <c r="C9" s="24" t="s">
        <v>11</v>
      </c>
      <c r="D9" s="27" t="s">
        <v>11</v>
      </c>
      <c r="E9" s="28" t="s">
        <v>9</v>
      </c>
      <c r="F9" s="29" t="s">
        <v>10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25.5" customHeight="1" x14ac:dyDescent="0.3">
      <c r="A10" s="24"/>
      <c r="B10" s="25"/>
      <c r="C10" s="24" t="s">
        <v>12</v>
      </c>
      <c r="D10" s="27" t="s">
        <v>11</v>
      </c>
      <c r="E10" s="28" t="s">
        <v>9</v>
      </c>
      <c r="F10" s="29" t="s">
        <v>13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25.5" customHeight="1" x14ac:dyDescent="0.3">
      <c r="A11" s="24"/>
      <c r="B11" s="25"/>
      <c r="C11" s="24" t="s">
        <v>14</v>
      </c>
      <c r="D11" s="27" t="s">
        <v>14</v>
      </c>
      <c r="E11" s="28" t="s">
        <v>9</v>
      </c>
      <c r="F11" s="29" t="s">
        <v>15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25.5" customHeight="1" x14ac:dyDescent="0.3">
      <c r="A12" s="24"/>
      <c r="B12" s="25"/>
      <c r="C12" s="24" t="s">
        <v>16</v>
      </c>
      <c r="D12" s="27" t="s">
        <v>17</v>
      </c>
      <c r="E12" s="28" t="s">
        <v>9</v>
      </c>
      <c r="F12" s="29" t="s">
        <v>18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5.5" customHeight="1" x14ac:dyDescent="0.3">
      <c r="A13" s="24"/>
      <c r="B13" s="25"/>
      <c r="C13" s="24" t="s">
        <v>19</v>
      </c>
      <c r="D13" s="27" t="s">
        <v>20</v>
      </c>
      <c r="E13" s="28" t="s">
        <v>9</v>
      </c>
      <c r="F13" s="29" t="s">
        <v>21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25.5" customHeight="1" x14ac:dyDescent="0.3">
      <c r="A14" s="24"/>
      <c r="B14" s="25"/>
      <c r="C14" s="24" t="s">
        <v>22</v>
      </c>
      <c r="D14" s="27" t="s">
        <v>23</v>
      </c>
      <c r="E14" s="28" t="s">
        <v>9</v>
      </c>
      <c r="F14" s="29" t="s">
        <v>23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5.5" customHeight="1" x14ac:dyDescent="0.3">
      <c r="A15" s="24"/>
      <c r="B15" s="24"/>
      <c r="C15" s="24" t="s">
        <v>24</v>
      </c>
      <c r="D15" s="24"/>
      <c r="E15" s="27"/>
      <c r="F15" s="29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25.5" customHeight="1" x14ac:dyDescent="0.3">
      <c r="A16" s="24"/>
      <c r="B16" s="24"/>
      <c r="C16" s="24" t="s">
        <v>25</v>
      </c>
      <c r="D16" s="24"/>
      <c r="E16" s="27"/>
      <c r="F16" s="29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5.5" customHeight="1" x14ac:dyDescent="0.3">
      <c r="A17" s="24"/>
      <c r="B17" s="24"/>
      <c r="C17" s="24" t="s">
        <v>26</v>
      </c>
      <c r="D17" s="24"/>
      <c r="E17" s="27"/>
      <c r="F17" s="29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25.5" customHeight="1" x14ac:dyDescent="0.3">
      <c r="A18" s="24"/>
      <c r="B18" s="24"/>
      <c r="C18" s="24" t="s">
        <v>27</v>
      </c>
      <c r="D18" s="24"/>
      <c r="E18" s="27"/>
      <c r="F18" s="29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25.5" customHeight="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25.5" customHeight="1" x14ac:dyDescent="0.3">
      <c r="A20" s="24"/>
      <c r="B20" s="25" t="s">
        <v>28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25.5" customHeight="1" x14ac:dyDescent="0.3">
      <c r="A21" s="24"/>
      <c r="B21" s="24"/>
      <c r="C21" s="25" t="s">
        <v>29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25.5" customHeight="1" x14ac:dyDescent="0.3">
      <c r="A22" s="24"/>
      <c r="B22" s="24"/>
      <c r="C22" s="24" t="s">
        <v>30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25.5" customHeight="1" x14ac:dyDescent="0.3">
      <c r="A23" s="24"/>
      <c r="B23" s="24"/>
      <c r="C23" s="24" t="s">
        <v>31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25.5" customHeight="1" x14ac:dyDescent="0.3">
      <c r="A24" s="24"/>
      <c r="B24" s="24"/>
      <c r="C24" s="24" t="s">
        <v>32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25.5" customHeight="1" x14ac:dyDescent="0.3">
      <c r="A25" s="24"/>
      <c r="B25" s="24"/>
      <c r="C25" s="24" t="s">
        <v>33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25.5" customHeight="1" x14ac:dyDescent="0.3">
      <c r="A26" s="24"/>
      <c r="B26" s="24"/>
      <c r="C26" s="24" t="s">
        <v>34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25.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25.5" customHeight="1" x14ac:dyDescent="0.3">
      <c r="A28" s="24"/>
      <c r="B28" s="25" t="s">
        <v>35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25.5" customHeight="1" x14ac:dyDescent="0.3">
      <c r="A29" s="24"/>
      <c r="B29" s="25"/>
      <c r="C29" s="30" t="s">
        <v>36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25.5" customHeight="1" x14ac:dyDescent="0.3">
      <c r="A30" s="24"/>
      <c r="B30" s="25"/>
      <c r="C30" s="30" t="s">
        <v>37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25.5" customHeight="1" x14ac:dyDescent="0.3">
      <c r="A31" s="24"/>
      <c r="B31" s="25"/>
      <c r="C31" s="30" t="s">
        <v>38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25.5" customHeight="1" x14ac:dyDescent="0.3">
      <c r="A32" s="24"/>
      <c r="B32" s="25"/>
      <c r="C32" s="30" t="s">
        <v>39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25.5" customHeight="1" x14ac:dyDescent="0.3">
      <c r="A33" s="24"/>
      <c r="B33" s="25"/>
      <c r="C33" s="30" t="s">
        <v>40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25.5" customHeight="1" x14ac:dyDescent="0.3">
      <c r="A34" s="24"/>
      <c r="B34" s="25"/>
      <c r="C34" s="30" t="s">
        <v>41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25.5" customHeight="1" x14ac:dyDescent="0.3">
      <c r="A35" s="24"/>
      <c r="B35" s="25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25.5" customHeight="1" x14ac:dyDescent="0.3">
      <c r="A36" s="24"/>
      <c r="B36" s="25" t="s">
        <v>42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25.5" customHeight="1" x14ac:dyDescent="0.3">
      <c r="A37" s="24"/>
      <c r="B37" s="25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25.5" customHeight="1" x14ac:dyDescent="0.3">
      <c r="A38" s="24"/>
      <c r="B38" s="2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25.5" customHeight="1" x14ac:dyDescent="0.3">
      <c r="A39" s="24"/>
      <c r="B39" s="25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25.5" customHeight="1" x14ac:dyDescent="0.3">
      <c r="A40" s="24"/>
      <c r="B40" s="25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25.5" customHeight="1" x14ac:dyDescent="0.3">
      <c r="A41" s="24"/>
      <c r="B41" s="25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25.5" customHeight="1" x14ac:dyDescent="0.3">
      <c r="A42" s="24"/>
      <c r="B42" s="25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25.5" customHeight="1" x14ac:dyDescent="0.3">
      <c r="A43" s="24"/>
      <c r="B43" s="25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25.5" customHeight="1" x14ac:dyDescent="0.3">
      <c r="A44" s="24"/>
      <c r="B44" s="25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25.5" customHeight="1" x14ac:dyDescent="0.3">
      <c r="A45" s="24"/>
      <c r="B45" s="25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25.5" customHeight="1" x14ac:dyDescent="0.3">
      <c r="A46" s="24"/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25.5" customHeight="1" x14ac:dyDescent="0.3">
      <c r="A47" s="24"/>
      <c r="B47" s="25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25.5" customHeight="1" x14ac:dyDescent="0.3">
      <c r="A48" s="24"/>
      <c r="B48" s="25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25.5" customHeight="1" x14ac:dyDescent="0.3">
      <c r="A49" s="24"/>
      <c r="B49" s="25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25.5" customHeight="1" x14ac:dyDescent="0.3">
      <c r="A50" s="24"/>
      <c r="B50" s="25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25.5" customHeight="1" x14ac:dyDescent="0.3">
      <c r="A51" s="24"/>
      <c r="B51" s="25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25.5" customHeight="1" x14ac:dyDescent="0.3">
      <c r="A52" s="24"/>
      <c r="B52" s="25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25.5" customHeight="1" x14ac:dyDescent="0.3">
      <c r="A53" s="24"/>
      <c r="B53" s="25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25.5" customHeight="1" x14ac:dyDescent="0.3">
      <c r="A54" s="24"/>
      <c r="B54" s="25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25.5" customHeight="1" x14ac:dyDescent="0.3">
      <c r="A55" s="24"/>
      <c r="B55" s="25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25.5" customHeight="1" x14ac:dyDescent="0.3">
      <c r="A56" s="24"/>
      <c r="B56" s="25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25.5" customHeight="1" x14ac:dyDescent="0.3">
      <c r="A57" s="24"/>
      <c r="B57" s="25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25.5" customHeight="1" x14ac:dyDescent="0.3">
      <c r="A58" s="24"/>
      <c r="B58" s="25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25.5" customHeight="1" x14ac:dyDescent="0.3">
      <c r="A59" s="24"/>
      <c r="B59" s="25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25.5" customHeight="1" x14ac:dyDescent="0.3">
      <c r="A60" s="24"/>
      <c r="B60" s="25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25.5" customHeight="1" x14ac:dyDescent="0.3">
      <c r="A61" s="24"/>
      <c r="B61" s="25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25.5" customHeight="1" x14ac:dyDescent="0.3">
      <c r="A62" s="24"/>
      <c r="B62" s="25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25.5" customHeight="1" x14ac:dyDescent="0.3">
      <c r="A63" s="24"/>
      <c r="B63" s="25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25.5" customHeight="1" x14ac:dyDescent="0.3">
      <c r="A64" s="24"/>
      <c r="B64" s="25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25.5" customHeight="1" x14ac:dyDescent="0.3">
      <c r="A65" s="24"/>
      <c r="B65" s="25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25.5" customHeight="1" x14ac:dyDescent="0.3">
      <c r="A66" s="24"/>
      <c r="B66" s="25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25.5" customHeight="1" x14ac:dyDescent="0.3">
      <c r="A67" s="24"/>
      <c r="B67" s="25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25.5" customHeight="1" x14ac:dyDescent="0.3">
      <c r="A68" s="24"/>
      <c r="B68" s="25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25.5" customHeight="1" x14ac:dyDescent="0.3">
      <c r="A69" s="24"/>
      <c r="B69" s="25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25.5" customHeight="1" x14ac:dyDescent="0.3">
      <c r="A70" s="24"/>
      <c r="B70" s="25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25.5" customHeight="1" x14ac:dyDescent="0.3">
      <c r="A71" s="24"/>
      <c r="B71" s="25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25.5" customHeight="1" x14ac:dyDescent="0.3">
      <c r="A72" s="24"/>
      <c r="B72" s="25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25.5" customHeight="1" x14ac:dyDescent="0.3">
      <c r="A73" s="24"/>
      <c r="B73" s="25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25.5" customHeight="1" x14ac:dyDescent="0.3">
      <c r="A74" s="24"/>
      <c r="B74" s="25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25.5" customHeight="1" x14ac:dyDescent="0.3">
      <c r="A75" s="24"/>
      <c r="B75" s="25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25.5" customHeight="1" x14ac:dyDescent="0.3">
      <c r="A76" s="24"/>
      <c r="B76" s="25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25.5" customHeight="1" x14ac:dyDescent="0.3">
      <c r="A77" s="24"/>
      <c r="B77" s="25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25.5" customHeight="1" x14ac:dyDescent="0.3">
      <c r="A78" s="24"/>
      <c r="B78" s="25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25.5" customHeight="1" x14ac:dyDescent="0.3">
      <c r="A79" s="24"/>
      <c r="B79" s="25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25.5" customHeight="1" x14ac:dyDescent="0.3">
      <c r="A80" s="24"/>
      <c r="B80" s="25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25.5" customHeight="1" x14ac:dyDescent="0.3">
      <c r="A81" s="24"/>
      <c r="B81" s="25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25.5" customHeight="1" x14ac:dyDescent="0.3">
      <c r="A82" s="24"/>
      <c r="B82" s="25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25.5" customHeight="1" x14ac:dyDescent="0.3">
      <c r="A83" s="24"/>
      <c r="B83" s="25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25.5" customHeight="1" x14ac:dyDescent="0.3">
      <c r="A84" s="24"/>
      <c r="B84" s="25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25.5" customHeight="1" x14ac:dyDescent="0.3">
      <c r="A85" s="24"/>
      <c r="B85" s="25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25.5" customHeight="1" x14ac:dyDescent="0.3">
      <c r="A86" s="24"/>
      <c r="B86" s="25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25.5" customHeight="1" x14ac:dyDescent="0.3">
      <c r="A87" s="24"/>
      <c r="B87" s="25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25.5" customHeight="1" x14ac:dyDescent="0.3">
      <c r="A88" s="24"/>
      <c r="B88" s="25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25.5" customHeight="1" x14ac:dyDescent="0.3">
      <c r="A89" s="24"/>
      <c r="B89" s="25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25.5" customHeight="1" x14ac:dyDescent="0.3">
      <c r="A90" s="24"/>
      <c r="B90" s="25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25.5" customHeight="1" x14ac:dyDescent="0.3">
      <c r="A91" s="24"/>
      <c r="B91" s="25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25.5" customHeight="1" x14ac:dyDescent="0.3">
      <c r="A92" s="24"/>
      <c r="B92" s="25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25.5" customHeight="1" x14ac:dyDescent="0.3">
      <c r="A93" s="24"/>
      <c r="B93" s="25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25.5" customHeight="1" x14ac:dyDescent="0.3">
      <c r="A94" s="24"/>
      <c r="B94" s="25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25.5" customHeight="1" x14ac:dyDescent="0.3">
      <c r="A95" s="24"/>
      <c r="B95" s="25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25.5" customHeight="1" x14ac:dyDescent="0.3">
      <c r="A96" s="24"/>
      <c r="B96" s="25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25.5" customHeight="1" x14ac:dyDescent="0.3">
      <c r="A97" s="24"/>
      <c r="B97" s="25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25.5" customHeight="1" x14ac:dyDescent="0.3">
      <c r="A98" s="24"/>
      <c r="B98" s="25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25.5" customHeight="1" x14ac:dyDescent="0.3">
      <c r="A99" s="24"/>
      <c r="B99" s="25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25.5" customHeight="1" x14ac:dyDescent="0.3">
      <c r="A100" s="24"/>
      <c r="B100" s="25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25.5" customHeight="1" x14ac:dyDescent="0.3">
      <c r="A101" s="24"/>
      <c r="B101" s="25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25.5" customHeight="1" x14ac:dyDescent="0.3">
      <c r="A102" s="24"/>
      <c r="B102" s="25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25.5" customHeight="1" x14ac:dyDescent="0.3">
      <c r="A103" s="24"/>
      <c r="B103" s="25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25.5" customHeight="1" x14ac:dyDescent="0.3">
      <c r="A104" s="24"/>
      <c r="B104" s="25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25.5" customHeight="1" x14ac:dyDescent="0.3">
      <c r="A105" s="24"/>
      <c r="B105" s="25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25.5" customHeight="1" x14ac:dyDescent="0.3">
      <c r="A106" s="24"/>
      <c r="B106" s="25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25.5" customHeight="1" x14ac:dyDescent="0.3">
      <c r="A107" s="24"/>
      <c r="B107" s="25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25.5" customHeight="1" x14ac:dyDescent="0.3">
      <c r="A108" s="24"/>
      <c r="B108" s="25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25.5" customHeight="1" x14ac:dyDescent="0.3">
      <c r="A109" s="24"/>
      <c r="B109" s="25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25.5" customHeight="1" x14ac:dyDescent="0.3">
      <c r="A110" s="24"/>
      <c r="B110" s="25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25.5" customHeight="1" x14ac:dyDescent="0.3">
      <c r="A111" s="24"/>
      <c r="B111" s="25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25.5" customHeight="1" x14ac:dyDescent="0.3">
      <c r="A112" s="24"/>
      <c r="B112" s="25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25.5" customHeight="1" x14ac:dyDescent="0.3">
      <c r="A113" s="24"/>
      <c r="B113" s="25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25.5" customHeight="1" x14ac:dyDescent="0.3">
      <c r="A114" s="24"/>
      <c r="B114" s="25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25.5" customHeight="1" x14ac:dyDescent="0.3">
      <c r="A115" s="24"/>
      <c r="B115" s="25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25.5" customHeight="1" x14ac:dyDescent="0.3">
      <c r="A116" s="24"/>
      <c r="B116" s="25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25.5" customHeight="1" x14ac:dyDescent="0.3">
      <c r="A117" s="24"/>
      <c r="B117" s="25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25.5" customHeight="1" x14ac:dyDescent="0.3">
      <c r="A118" s="24"/>
      <c r="B118" s="25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25.5" customHeight="1" x14ac:dyDescent="0.3">
      <c r="A119" s="24"/>
      <c r="B119" s="25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25.5" customHeight="1" x14ac:dyDescent="0.3">
      <c r="A120" s="24"/>
      <c r="B120" s="25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25.5" customHeight="1" x14ac:dyDescent="0.3">
      <c r="A121" s="24"/>
      <c r="B121" s="25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25.5" customHeight="1" x14ac:dyDescent="0.3">
      <c r="A122" s="24"/>
      <c r="B122" s="25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25.5" customHeight="1" x14ac:dyDescent="0.3">
      <c r="A123" s="24"/>
      <c r="B123" s="25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25.5" customHeight="1" x14ac:dyDescent="0.3">
      <c r="A124" s="24"/>
      <c r="B124" s="25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25.5" customHeight="1" x14ac:dyDescent="0.3">
      <c r="A125" s="24"/>
      <c r="B125" s="25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25.5" customHeight="1" x14ac:dyDescent="0.3">
      <c r="A126" s="24"/>
      <c r="B126" s="25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25.5" customHeight="1" x14ac:dyDescent="0.3">
      <c r="A127" s="24"/>
      <c r="B127" s="25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25.5" customHeight="1" x14ac:dyDescent="0.3">
      <c r="A128" s="24"/>
      <c r="B128" s="25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25.5" customHeight="1" x14ac:dyDescent="0.3">
      <c r="A129" s="24"/>
      <c r="B129" s="25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25.5" customHeight="1" x14ac:dyDescent="0.3">
      <c r="A130" s="24"/>
      <c r="B130" s="25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25.5" customHeight="1" x14ac:dyDescent="0.3">
      <c r="A131" s="24"/>
      <c r="B131" s="25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25.5" customHeight="1" x14ac:dyDescent="0.3">
      <c r="A132" s="24"/>
      <c r="B132" s="25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25.5" customHeight="1" x14ac:dyDescent="0.3">
      <c r="A133" s="24"/>
      <c r="B133" s="25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25.5" customHeight="1" x14ac:dyDescent="0.3">
      <c r="A134" s="24"/>
      <c r="B134" s="25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25.5" customHeight="1" x14ac:dyDescent="0.3">
      <c r="A135" s="24"/>
      <c r="B135" s="25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25.5" customHeight="1" x14ac:dyDescent="0.3">
      <c r="A136" s="24"/>
      <c r="B136" s="25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25.5" customHeight="1" x14ac:dyDescent="0.3">
      <c r="A137" s="24"/>
      <c r="B137" s="25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25.5" customHeight="1" x14ac:dyDescent="0.3">
      <c r="A138" s="24"/>
      <c r="B138" s="25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25.5" customHeight="1" x14ac:dyDescent="0.3">
      <c r="A139" s="24"/>
      <c r="B139" s="25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25.5" customHeight="1" x14ac:dyDescent="0.3">
      <c r="A140" s="24"/>
      <c r="B140" s="25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25.5" customHeight="1" x14ac:dyDescent="0.3">
      <c r="A141" s="24"/>
      <c r="B141" s="25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25.5" customHeight="1" x14ac:dyDescent="0.3">
      <c r="A142" s="24"/>
      <c r="B142" s="25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25.5" customHeight="1" x14ac:dyDescent="0.3">
      <c r="A143" s="24"/>
      <c r="B143" s="25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25.5" customHeight="1" x14ac:dyDescent="0.3">
      <c r="A144" s="24"/>
      <c r="B144" s="25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25.5" customHeight="1" x14ac:dyDescent="0.3">
      <c r="A145" s="24"/>
      <c r="B145" s="25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25.5" customHeight="1" x14ac:dyDescent="0.3">
      <c r="A146" s="24"/>
      <c r="B146" s="25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25.5" customHeight="1" x14ac:dyDescent="0.3">
      <c r="A147" s="24"/>
      <c r="B147" s="25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25.5" customHeight="1" x14ac:dyDescent="0.3">
      <c r="A148" s="24"/>
      <c r="B148" s="25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25.5" customHeight="1" x14ac:dyDescent="0.3">
      <c r="A149" s="24"/>
      <c r="B149" s="25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25.5" customHeight="1" x14ac:dyDescent="0.3">
      <c r="A150" s="24"/>
      <c r="B150" s="25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25.5" customHeight="1" x14ac:dyDescent="0.3">
      <c r="A151" s="24"/>
      <c r="B151" s="25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25.5" customHeight="1" x14ac:dyDescent="0.3">
      <c r="A152" s="24"/>
      <c r="B152" s="25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25.5" customHeight="1" x14ac:dyDescent="0.3">
      <c r="A153" s="24"/>
      <c r="B153" s="25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25.5" customHeight="1" x14ac:dyDescent="0.3">
      <c r="A154" s="24"/>
      <c r="B154" s="25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25.5" customHeight="1" x14ac:dyDescent="0.3">
      <c r="A155" s="24"/>
      <c r="B155" s="25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25.5" customHeight="1" x14ac:dyDescent="0.3">
      <c r="A156" s="24"/>
      <c r="B156" s="25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25.5" customHeight="1" x14ac:dyDescent="0.3">
      <c r="A157" s="24"/>
      <c r="B157" s="25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25.5" customHeight="1" x14ac:dyDescent="0.3">
      <c r="A158" s="24"/>
      <c r="B158" s="25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25.5" customHeight="1" x14ac:dyDescent="0.3">
      <c r="A159" s="24"/>
      <c r="B159" s="25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25.5" customHeight="1" x14ac:dyDescent="0.3">
      <c r="A160" s="24"/>
      <c r="B160" s="25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25.5" customHeight="1" x14ac:dyDescent="0.3">
      <c r="A161" s="24"/>
      <c r="B161" s="25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25.5" customHeight="1" x14ac:dyDescent="0.3">
      <c r="A162" s="24"/>
      <c r="B162" s="25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25.5" customHeight="1" x14ac:dyDescent="0.3">
      <c r="A163" s="24"/>
      <c r="B163" s="25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25.5" customHeight="1" x14ac:dyDescent="0.3">
      <c r="A164" s="24"/>
      <c r="B164" s="25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25.5" customHeight="1" x14ac:dyDescent="0.3">
      <c r="A165" s="24"/>
      <c r="B165" s="25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25.5" customHeight="1" x14ac:dyDescent="0.3">
      <c r="A166" s="24"/>
      <c r="B166" s="25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25.5" customHeight="1" x14ac:dyDescent="0.3">
      <c r="A167" s="24"/>
      <c r="B167" s="25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25.5" customHeight="1" x14ac:dyDescent="0.3">
      <c r="A168" s="24"/>
      <c r="B168" s="25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25.5" customHeight="1" x14ac:dyDescent="0.3">
      <c r="A169" s="24"/>
      <c r="B169" s="25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25.5" customHeight="1" x14ac:dyDescent="0.3">
      <c r="A170" s="24"/>
      <c r="B170" s="25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25.5" customHeight="1" x14ac:dyDescent="0.3">
      <c r="A171" s="24"/>
      <c r="B171" s="25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25.5" customHeight="1" x14ac:dyDescent="0.3">
      <c r="A172" s="24"/>
      <c r="B172" s="25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25.5" customHeight="1" x14ac:dyDescent="0.3">
      <c r="A173" s="24"/>
      <c r="B173" s="25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25.5" customHeight="1" x14ac:dyDescent="0.3">
      <c r="A174" s="24"/>
      <c r="B174" s="25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25.5" customHeight="1" x14ac:dyDescent="0.3">
      <c r="A175" s="24"/>
      <c r="B175" s="25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25.5" customHeight="1" x14ac:dyDescent="0.3">
      <c r="A176" s="24"/>
      <c r="B176" s="25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25.5" customHeight="1" x14ac:dyDescent="0.3">
      <c r="A177" s="24"/>
      <c r="B177" s="25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25.5" customHeight="1" x14ac:dyDescent="0.3">
      <c r="A178" s="24"/>
      <c r="B178" s="25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25.5" customHeight="1" x14ac:dyDescent="0.3">
      <c r="A179" s="24"/>
      <c r="B179" s="25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25.5" customHeight="1" x14ac:dyDescent="0.3">
      <c r="A180" s="24"/>
      <c r="B180" s="25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25.5" customHeight="1" x14ac:dyDescent="0.3">
      <c r="A181" s="24"/>
      <c r="B181" s="25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25.5" customHeight="1" x14ac:dyDescent="0.3">
      <c r="A182" s="24"/>
      <c r="B182" s="25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25.5" customHeight="1" x14ac:dyDescent="0.3">
      <c r="A183" s="24"/>
      <c r="B183" s="25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25.5" customHeight="1" x14ac:dyDescent="0.3">
      <c r="A184" s="24"/>
      <c r="B184" s="25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25.5" customHeight="1" x14ac:dyDescent="0.3">
      <c r="A185" s="24"/>
      <c r="B185" s="25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25.5" customHeight="1" x14ac:dyDescent="0.3">
      <c r="A186" s="24"/>
      <c r="B186" s="25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25.5" customHeight="1" x14ac:dyDescent="0.3">
      <c r="A187" s="24"/>
      <c r="B187" s="25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25.5" customHeight="1" x14ac:dyDescent="0.3">
      <c r="A188" s="24"/>
      <c r="B188" s="25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25.5" customHeight="1" x14ac:dyDescent="0.3">
      <c r="A189" s="24"/>
      <c r="B189" s="25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25.5" customHeight="1" x14ac:dyDescent="0.3">
      <c r="A190" s="24"/>
      <c r="B190" s="25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25.5" customHeight="1" x14ac:dyDescent="0.3">
      <c r="A191" s="24"/>
      <c r="B191" s="25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25.5" customHeight="1" x14ac:dyDescent="0.3">
      <c r="A192" s="24"/>
      <c r="B192" s="25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25.5" customHeight="1" x14ac:dyDescent="0.3">
      <c r="A193" s="24"/>
      <c r="B193" s="25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25.5" customHeight="1" x14ac:dyDescent="0.3">
      <c r="A194" s="24"/>
      <c r="B194" s="25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25.5" customHeight="1" x14ac:dyDescent="0.3">
      <c r="A195" s="24"/>
      <c r="B195" s="25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25.5" customHeight="1" x14ac:dyDescent="0.3">
      <c r="A196" s="24"/>
      <c r="B196" s="25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25.5" customHeight="1" x14ac:dyDescent="0.3">
      <c r="A197" s="24"/>
      <c r="B197" s="25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25.5" customHeight="1" x14ac:dyDescent="0.3">
      <c r="A198" s="24"/>
      <c r="B198" s="25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25.5" customHeight="1" x14ac:dyDescent="0.3">
      <c r="A199" s="24"/>
      <c r="B199" s="25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25.5" customHeight="1" x14ac:dyDescent="0.3">
      <c r="A200" s="24"/>
      <c r="B200" s="25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25.5" customHeight="1" x14ac:dyDescent="0.3">
      <c r="A201" s="24"/>
      <c r="B201" s="25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25.5" customHeight="1" x14ac:dyDescent="0.3">
      <c r="A202" s="24"/>
      <c r="B202" s="25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25.5" customHeight="1" x14ac:dyDescent="0.3">
      <c r="A203" s="24"/>
      <c r="B203" s="25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25.5" customHeight="1" x14ac:dyDescent="0.3">
      <c r="A204" s="24"/>
      <c r="B204" s="25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25.5" customHeight="1" x14ac:dyDescent="0.3">
      <c r="A205" s="24"/>
      <c r="B205" s="25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25.5" customHeight="1" x14ac:dyDescent="0.3">
      <c r="A206" s="24"/>
      <c r="B206" s="25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25.5" customHeight="1" x14ac:dyDescent="0.3">
      <c r="A207" s="24"/>
      <c r="B207" s="25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25.5" customHeight="1" x14ac:dyDescent="0.3">
      <c r="A208" s="24"/>
      <c r="B208" s="25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25.5" customHeight="1" x14ac:dyDescent="0.3">
      <c r="A209" s="24"/>
      <c r="B209" s="25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25.5" customHeight="1" x14ac:dyDescent="0.3">
      <c r="A210" s="24"/>
      <c r="B210" s="25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25.5" customHeight="1" x14ac:dyDescent="0.3">
      <c r="A211" s="24"/>
      <c r="B211" s="25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25.5" customHeight="1" x14ac:dyDescent="0.3">
      <c r="A212" s="24"/>
      <c r="B212" s="25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25.5" customHeight="1" x14ac:dyDescent="0.3">
      <c r="A213" s="24"/>
      <c r="B213" s="25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25.5" customHeight="1" x14ac:dyDescent="0.3">
      <c r="A214" s="24"/>
      <c r="B214" s="25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25.5" customHeight="1" x14ac:dyDescent="0.3">
      <c r="A215" s="24"/>
      <c r="B215" s="25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25.5" customHeight="1" x14ac:dyDescent="0.3">
      <c r="A216" s="24"/>
      <c r="B216" s="25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25.5" customHeight="1" x14ac:dyDescent="0.3">
      <c r="A217" s="24"/>
      <c r="B217" s="25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25.5" customHeight="1" x14ac:dyDescent="0.3">
      <c r="A218" s="24"/>
      <c r="B218" s="25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25.5" customHeight="1" x14ac:dyDescent="0.3">
      <c r="A219" s="24"/>
      <c r="B219" s="25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25.5" customHeight="1" x14ac:dyDescent="0.3">
      <c r="A220" s="24"/>
      <c r="B220" s="25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25.5" customHeight="1" x14ac:dyDescent="0.3">
      <c r="A221" s="24"/>
      <c r="B221" s="25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25.5" customHeight="1" x14ac:dyDescent="0.3">
      <c r="A222" s="24"/>
      <c r="B222" s="25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25.5" customHeight="1" x14ac:dyDescent="0.3">
      <c r="A223" s="24"/>
      <c r="B223" s="25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25.5" customHeight="1" x14ac:dyDescent="0.3">
      <c r="A224" s="24"/>
      <c r="B224" s="25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25.5" customHeight="1" x14ac:dyDescent="0.3">
      <c r="A225" s="24"/>
      <c r="B225" s="25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25.5" customHeight="1" x14ac:dyDescent="0.3">
      <c r="A226" s="24"/>
      <c r="B226" s="25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25.5" customHeight="1" x14ac:dyDescent="0.3">
      <c r="A227" s="24"/>
      <c r="B227" s="25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25.5" customHeight="1" x14ac:dyDescent="0.3">
      <c r="A228" s="24"/>
      <c r="B228" s="25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25.5" customHeight="1" x14ac:dyDescent="0.3">
      <c r="A229" s="24"/>
      <c r="B229" s="25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25.5" customHeight="1" x14ac:dyDescent="0.3">
      <c r="A230" s="24"/>
      <c r="B230" s="25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25.5" customHeight="1" x14ac:dyDescent="0.3">
      <c r="A231" s="24"/>
      <c r="B231" s="25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25.5" customHeight="1" x14ac:dyDescent="0.3">
      <c r="A232" s="24"/>
      <c r="B232" s="25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25.5" customHeight="1" x14ac:dyDescent="0.3">
      <c r="A233" s="24"/>
      <c r="B233" s="25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25.5" customHeight="1" x14ac:dyDescent="0.3">
      <c r="A234" s="24"/>
      <c r="B234" s="25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25.5" customHeight="1" x14ac:dyDescent="0.3">
      <c r="A235" s="24"/>
      <c r="B235" s="25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25.5" customHeight="1" x14ac:dyDescent="0.3">
      <c r="A236" s="24"/>
      <c r="B236" s="25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25.5" customHeight="1" x14ac:dyDescent="0.3">
      <c r="A237" s="24"/>
      <c r="B237" s="25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25.5" customHeight="1" x14ac:dyDescent="0.3">
      <c r="A238" s="24"/>
      <c r="B238" s="25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25.5" customHeight="1" x14ac:dyDescent="0.3">
      <c r="A239" s="24"/>
      <c r="B239" s="25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25.5" customHeight="1" x14ac:dyDescent="0.3">
      <c r="A240" s="24"/>
      <c r="B240" s="25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25.5" customHeight="1" x14ac:dyDescent="0.3">
      <c r="A241" s="24"/>
      <c r="B241" s="25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25.5" customHeight="1" x14ac:dyDescent="0.3">
      <c r="A242" s="24"/>
      <c r="B242" s="25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25.5" customHeight="1" x14ac:dyDescent="0.3">
      <c r="A243" s="24"/>
      <c r="B243" s="25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25.5" customHeight="1" x14ac:dyDescent="0.3">
      <c r="A244" s="24"/>
      <c r="B244" s="25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25.5" customHeight="1" x14ac:dyDescent="0.3">
      <c r="A245" s="24"/>
      <c r="B245" s="25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25.5" customHeight="1" x14ac:dyDescent="0.3">
      <c r="A246" s="24"/>
      <c r="B246" s="25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25.5" customHeight="1" x14ac:dyDescent="0.3">
      <c r="A247" s="24"/>
      <c r="B247" s="25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25.5" customHeight="1" x14ac:dyDescent="0.3">
      <c r="A248" s="24"/>
      <c r="B248" s="25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25.5" customHeight="1" x14ac:dyDescent="0.3">
      <c r="A249" s="24"/>
      <c r="B249" s="25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25.5" customHeight="1" x14ac:dyDescent="0.3">
      <c r="A250" s="24"/>
      <c r="B250" s="25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25.5" customHeight="1" x14ac:dyDescent="0.3">
      <c r="A251" s="24"/>
      <c r="B251" s="25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25.5" customHeight="1" x14ac:dyDescent="0.3">
      <c r="A252" s="24"/>
      <c r="B252" s="25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25.5" customHeight="1" x14ac:dyDescent="0.3">
      <c r="A253" s="24"/>
      <c r="B253" s="25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25.5" customHeight="1" x14ac:dyDescent="0.3">
      <c r="A254" s="24"/>
      <c r="B254" s="25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25.5" customHeight="1" x14ac:dyDescent="0.3">
      <c r="A255" s="24"/>
      <c r="B255" s="25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25.5" customHeight="1" x14ac:dyDescent="0.3">
      <c r="A256" s="24"/>
      <c r="B256" s="25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25.5" customHeight="1" x14ac:dyDescent="0.3">
      <c r="A257" s="24"/>
      <c r="B257" s="25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25.5" customHeight="1" x14ac:dyDescent="0.3">
      <c r="A258" s="24"/>
      <c r="B258" s="25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25.5" customHeight="1" x14ac:dyDescent="0.3">
      <c r="A259" s="24"/>
      <c r="B259" s="25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25.5" customHeight="1" x14ac:dyDescent="0.3">
      <c r="A260" s="24"/>
      <c r="B260" s="25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25.5" customHeight="1" x14ac:dyDescent="0.3">
      <c r="A261" s="24"/>
      <c r="B261" s="25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25.5" customHeight="1" x14ac:dyDescent="0.3">
      <c r="A262" s="24"/>
      <c r="B262" s="25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25.5" customHeight="1" x14ac:dyDescent="0.3">
      <c r="A263" s="24"/>
      <c r="B263" s="25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25.5" customHeight="1" x14ac:dyDescent="0.3">
      <c r="A264" s="24"/>
      <c r="B264" s="25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25.5" customHeight="1" x14ac:dyDescent="0.3">
      <c r="A265" s="24"/>
      <c r="B265" s="25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25.5" customHeight="1" x14ac:dyDescent="0.3">
      <c r="A266" s="24"/>
      <c r="B266" s="25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25.5" customHeight="1" x14ac:dyDescent="0.3">
      <c r="A267" s="24"/>
      <c r="B267" s="25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25.5" customHeight="1" x14ac:dyDescent="0.3">
      <c r="A268" s="24"/>
      <c r="B268" s="25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25.5" customHeight="1" x14ac:dyDescent="0.3">
      <c r="A269" s="24"/>
      <c r="B269" s="25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25.5" customHeight="1" x14ac:dyDescent="0.3">
      <c r="A270" s="24"/>
      <c r="B270" s="25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25.5" customHeight="1" x14ac:dyDescent="0.3">
      <c r="A271" s="24"/>
      <c r="B271" s="25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25.5" customHeight="1" x14ac:dyDescent="0.3">
      <c r="A272" s="24"/>
      <c r="B272" s="25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25.5" customHeight="1" x14ac:dyDescent="0.3">
      <c r="A273" s="24"/>
      <c r="B273" s="25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25.5" customHeight="1" x14ac:dyDescent="0.3">
      <c r="A274" s="24"/>
      <c r="B274" s="25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25.5" customHeight="1" x14ac:dyDescent="0.3">
      <c r="A275" s="24"/>
      <c r="B275" s="25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25.5" customHeight="1" x14ac:dyDescent="0.3">
      <c r="A276" s="24"/>
      <c r="B276" s="25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25.5" customHeight="1" x14ac:dyDescent="0.3">
      <c r="A277" s="24"/>
      <c r="B277" s="25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25.5" customHeight="1" x14ac:dyDescent="0.3">
      <c r="A278" s="24"/>
      <c r="B278" s="25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25.5" customHeight="1" x14ac:dyDescent="0.3">
      <c r="A279" s="24"/>
      <c r="B279" s="25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25.5" customHeight="1" x14ac:dyDescent="0.3">
      <c r="A280" s="24"/>
      <c r="B280" s="25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25.5" customHeight="1" x14ac:dyDescent="0.3">
      <c r="A281" s="24"/>
      <c r="B281" s="25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25.5" customHeight="1" x14ac:dyDescent="0.3">
      <c r="A282" s="24"/>
      <c r="B282" s="25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25.5" customHeight="1" x14ac:dyDescent="0.3">
      <c r="A283" s="24"/>
      <c r="B283" s="25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25.5" customHeight="1" x14ac:dyDescent="0.3">
      <c r="A284" s="24"/>
      <c r="B284" s="25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25.5" customHeight="1" x14ac:dyDescent="0.3">
      <c r="A285" s="24"/>
      <c r="B285" s="25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25.5" customHeight="1" x14ac:dyDescent="0.3">
      <c r="A286" s="24"/>
      <c r="B286" s="25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25.5" customHeight="1" x14ac:dyDescent="0.3">
      <c r="A287" s="24"/>
      <c r="B287" s="25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25.5" customHeight="1" x14ac:dyDescent="0.3">
      <c r="A288" s="24"/>
      <c r="B288" s="25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25.5" customHeight="1" x14ac:dyDescent="0.3">
      <c r="A289" s="24"/>
      <c r="B289" s="25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25.5" customHeight="1" x14ac:dyDescent="0.3">
      <c r="A290" s="24"/>
      <c r="B290" s="25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25.5" customHeight="1" x14ac:dyDescent="0.3">
      <c r="A291" s="24"/>
      <c r="B291" s="25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25.5" customHeight="1" x14ac:dyDescent="0.3">
      <c r="A292" s="24"/>
      <c r="B292" s="25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25.5" customHeight="1" x14ac:dyDescent="0.3">
      <c r="A293" s="24"/>
      <c r="B293" s="25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25.5" customHeight="1" x14ac:dyDescent="0.3">
      <c r="A294" s="24"/>
      <c r="B294" s="25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25.5" customHeight="1" x14ac:dyDescent="0.3">
      <c r="A295" s="24"/>
      <c r="B295" s="25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25.5" customHeight="1" x14ac:dyDescent="0.3">
      <c r="A296" s="24"/>
      <c r="B296" s="25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25.5" customHeight="1" x14ac:dyDescent="0.3">
      <c r="A297" s="24"/>
      <c r="B297" s="25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25.5" customHeight="1" x14ac:dyDescent="0.3">
      <c r="A298" s="24"/>
      <c r="B298" s="25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25.5" customHeight="1" x14ac:dyDescent="0.3">
      <c r="A299" s="24"/>
      <c r="B299" s="25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25.5" customHeight="1" x14ac:dyDescent="0.3">
      <c r="A300" s="24"/>
      <c r="B300" s="25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25.5" customHeight="1" x14ac:dyDescent="0.3">
      <c r="A301" s="24"/>
      <c r="B301" s="25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25.5" customHeight="1" x14ac:dyDescent="0.3">
      <c r="A302" s="24"/>
      <c r="B302" s="25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25.5" customHeight="1" x14ac:dyDescent="0.3">
      <c r="A303" s="24"/>
      <c r="B303" s="25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25.5" customHeight="1" x14ac:dyDescent="0.3">
      <c r="A304" s="24"/>
      <c r="B304" s="25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25.5" customHeight="1" x14ac:dyDescent="0.3">
      <c r="A305" s="24"/>
      <c r="B305" s="25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25.5" customHeight="1" x14ac:dyDescent="0.3">
      <c r="A306" s="24"/>
      <c r="B306" s="25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25.5" customHeight="1" x14ac:dyDescent="0.3">
      <c r="A307" s="24"/>
      <c r="B307" s="25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25.5" customHeight="1" x14ac:dyDescent="0.3">
      <c r="A308" s="24"/>
      <c r="B308" s="25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25.5" customHeight="1" x14ac:dyDescent="0.3">
      <c r="A309" s="24"/>
      <c r="B309" s="25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25.5" customHeight="1" x14ac:dyDescent="0.3">
      <c r="A310" s="24"/>
      <c r="B310" s="25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25.5" customHeight="1" x14ac:dyDescent="0.3">
      <c r="A311" s="24"/>
      <c r="B311" s="25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25.5" customHeight="1" x14ac:dyDescent="0.3">
      <c r="A312" s="24"/>
      <c r="B312" s="25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25.5" customHeight="1" x14ac:dyDescent="0.3">
      <c r="A313" s="24"/>
      <c r="B313" s="25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25.5" customHeight="1" x14ac:dyDescent="0.3">
      <c r="A314" s="24"/>
      <c r="B314" s="25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25.5" customHeight="1" x14ac:dyDescent="0.3">
      <c r="A315" s="24"/>
      <c r="B315" s="25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25.5" customHeight="1" x14ac:dyDescent="0.3">
      <c r="A316" s="24"/>
      <c r="B316" s="25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25.5" customHeight="1" x14ac:dyDescent="0.3">
      <c r="A317" s="24"/>
      <c r="B317" s="25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25.5" customHeight="1" x14ac:dyDescent="0.3">
      <c r="A318" s="24"/>
      <c r="B318" s="25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25.5" customHeight="1" x14ac:dyDescent="0.3">
      <c r="A319" s="24"/>
      <c r="B319" s="25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25.5" customHeight="1" x14ac:dyDescent="0.3">
      <c r="A320" s="24"/>
      <c r="B320" s="25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25.5" customHeight="1" x14ac:dyDescent="0.3">
      <c r="A321" s="24"/>
      <c r="B321" s="25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25.5" customHeight="1" x14ac:dyDescent="0.3">
      <c r="A322" s="24"/>
      <c r="B322" s="25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25.5" customHeight="1" x14ac:dyDescent="0.3">
      <c r="A323" s="24"/>
      <c r="B323" s="25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25.5" customHeight="1" x14ac:dyDescent="0.3">
      <c r="A324" s="24"/>
      <c r="B324" s="25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25.5" customHeight="1" x14ac:dyDescent="0.3">
      <c r="A325" s="24"/>
      <c r="B325" s="25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25.5" customHeight="1" x14ac:dyDescent="0.3">
      <c r="A326" s="24"/>
      <c r="B326" s="25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25.5" customHeight="1" x14ac:dyDescent="0.3">
      <c r="A327" s="24"/>
      <c r="B327" s="25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25.5" customHeight="1" x14ac:dyDescent="0.3">
      <c r="A328" s="24"/>
      <c r="B328" s="25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25.5" customHeight="1" x14ac:dyDescent="0.3">
      <c r="A329" s="24"/>
      <c r="B329" s="25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25.5" customHeight="1" x14ac:dyDescent="0.3">
      <c r="A330" s="24"/>
      <c r="B330" s="25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25.5" customHeight="1" x14ac:dyDescent="0.3">
      <c r="A331" s="24"/>
      <c r="B331" s="25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25.5" customHeight="1" x14ac:dyDescent="0.3">
      <c r="A332" s="24"/>
      <c r="B332" s="25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25.5" customHeight="1" x14ac:dyDescent="0.3">
      <c r="A333" s="24"/>
      <c r="B333" s="25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25.5" customHeight="1" x14ac:dyDescent="0.3">
      <c r="A334" s="24"/>
      <c r="B334" s="25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25.5" customHeight="1" x14ac:dyDescent="0.3">
      <c r="A335" s="24"/>
      <c r="B335" s="25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25.5" customHeight="1" x14ac:dyDescent="0.3">
      <c r="A336" s="24"/>
      <c r="B336" s="25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25.5" customHeight="1" x14ac:dyDescent="0.3">
      <c r="A337" s="24"/>
      <c r="B337" s="25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25.5" customHeight="1" x14ac:dyDescent="0.3">
      <c r="A338" s="24"/>
      <c r="B338" s="25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25.5" customHeight="1" x14ac:dyDescent="0.3">
      <c r="A339" s="24"/>
      <c r="B339" s="25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25.5" customHeight="1" x14ac:dyDescent="0.3">
      <c r="A340" s="24"/>
      <c r="B340" s="25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25.5" customHeight="1" x14ac:dyDescent="0.3">
      <c r="A341" s="24"/>
      <c r="B341" s="25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25.5" customHeight="1" x14ac:dyDescent="0.3">
      <c r="A342" s="24"/>
      <c r="B342" s="25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25.5" customHeight="1" x14ac:dyDescent="0.3">
      <c r="A343" s="24"/>
      <c r="B343" s="25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25.5" customHeight="1" x14ac:dyDescent="0.3">
      <c r="A344" s="24"/>
      <c r="B344" s="25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25.5" customHeight="1" x14ac:dyDescent="0.3">
      <c r="A345" s="24"/>
      <c r="B345" s="25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25.5" customHeight="1" x14ac:dyDescent="0.3">
      <c r="A346" s="24"/>
      <c r="B346" s="25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25.5" customHeight="1" x14ac:dyDescent="0.3">
      <c r="A347" s="24"/>
      <c r="B347" s="25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25.5" customHeight="1" x14ac:dyDescent="0.3">
      <c r="A348" s="24"/>
      <c r="B348" s="25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25.5" customHeight="1" x14ac:dyDescent="0.3">
      <c r="A349" s="24"/>
      <c r="B349" s="25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25.5" customHeight="1" x14ac:dyDescent="0.3">
      <c r="A350" s="24"/>
      <c r="B350" s="25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25.5" customHeight="1" x14ac:dyDescent="0.3">
      <c r="A351" s="24"/>
      <c r="B351" s="25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25.5" customHeight="1" x14ac:dyDescent="0.3">
      <c r="A352" s="24"/>
      <c r="B352" s="25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25.5" customHeight="1" x14ac:dyDescent="0.3">
      <c r="A353" s="24"/>
      <c r="B353" s="25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25.5" customHeight="1" x14ac:dyDescent="0.3">
      <c r="A354" s="24"/>
      <c r="B354" s="25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25.5" customHeight="1" x14ac:dyDescent="0.3">
      <c r="A355" s="24"/>
      <c r="B355" s="25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25.5" customHeight="1" x14ac:dyDescent="0.3">
      <c r="A356" s="24"/>
      <c r="B356" s="25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25.5" customHeight="1" x14ac:dyDescent="0.3">
      <c r="A357" s="24"/>
      <c r="B357" s="25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25.5" customHeight="1" x14ac:dyDescent="0.3">
      <c r="A358" s="24"/>
      <c r="B358" s="25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25.5" customHeight="1" x14ac:dyDescent="0.3">
      <c r="A359" s="24"/>
      <c r="B359" s="25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25.5" customHeight="1" x14ac:dyDescent="0.3">
      <c r="A360" s="24"/>
      <c r="B360" s="25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25.5" customHeight="1" x14ac:dyDescent="0.3">
      <c r="A361" s="24"/>
      <c r="B361" s="25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25.5" customHeight="1" x14ac:dyDescent="0.3">
      <c r="A362" s="24"/>
      <c r="B362" s="25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25.5" customHeight="1" x14ac:dyDescent="0.3">
      <c r="A363" s="24"/>
      <c r="B363" s="25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25.5" customHeight="1" x14ac:dyDescent="0.3">
      <c r="A364" s="24"/>
      <c r="B364" s="25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25.5" customHeight="1" x14ac:dyDescent="0.3">
      <c r="A365" s="24"/>
      <c r="B365" s="25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25.5" customHeight="1" x14ac:dyDescent="0.3">
      <c r="A366" s="24"/>
      <c r="B366" s="25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25.5" customHeight="1" x14ac:dyDescent="0.3">
      <c r="A367" s="24"/>
      <c r="B367" s="25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25.5" customHeight="1" x14ac:dyDescent="0.3">
      <c r="A368" s="24"/>
      <c r="B368" s="25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25.5" customHeight="1" x14ac:dyDescent="0.3">
      <c r="A369" s="24"/>
      <c r="B369" s="25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25.5" customHeight="1" x14ac:dyDescent="0.3">
      <c r="A370" s="24"/>
      <c r="B370" s="25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25.5" customHeight="1" x14ac:dyDescent="0.3">
      <c r="A371" s="24"/>
      <c r="B371" s="25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25.5" customHeight="1" x14ac:dyDescent="0.3">
      <c r="A372" s="24"/>
      <c r="B372" s="25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25.5" customHeight="1" x14ac:dyDescent="0.3">
      <c r="A373" s="24"/>
      <c r="B373" s="25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25.5" customHeight="1" x14ac:dyDescent="0.3">
      <c r="A374" s="24"/>
      <c r="B374" s="25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25.5" customHeight="1" x14ac:dyDescent="0.3">
      <c r="A375" s="24"/>
      <c r="B375" s="25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25.5" customHeight="1" x14ac:dyDescent="0.3">
      <c r="A376" s="24"/>
      <c r="B376" s="25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25.5" customHeight="1" x14ac:dyDescent="0.3">
      <c r="A377" s="24"/>
      <c r="B377" s="25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25.5" customHeight="1" x14ac:dyDescent="0.3">
      <c r="A378" s="24"/>
      <c r="B378" s="25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25.5" customHeight="1" x14ac:dyDescent="0.3">
      <c r="A379" s="24"/>
      <c r="B379" s="25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25.5" customHeight="1" x14ac:dyDescent="0.3">
      <c r="A380" s="24"/>
      <c r="B380" s="25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25.5" customHeight="1" x14ac:dyDescent="0.3">
      <c r="A381" s="24"/>
      <c r="B381" s="25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25.5" customHeight="1" x14ac:dyDescent="0.3">
      <c r="A382" s="24"/>
      <c r="B382" s="25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25.5" customHeight="1" x14ac:dyDescent="0.3">
      <c r="A383" s="24"/>
      <c r="B383" s="25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25.5" customHeight="1" x14ac:dyDescent="0.3">
      <c r="A384" s="24"/>
      <c r="B384" s="25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25.5" customHeight="1" x14ac:dyDescent="0.3">
      <c r="A385" s="24"/>
      <c r="B385" s="25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25.5" customHeight="1" x14ac:dyDescent="0.3">
      <c r="A386" s="24"/>
      <c r="B386" s="25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25.5" customHeight="1" x14ac:dyDescent="0.3">
      <c r="A387" s="24"/>
      <c r="B387" s="25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25.5" customHeight="1" x14ac:dyDescent="0.3">
      <c r="A388" s="24"/>
      <c r="B388" s="25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25.5" customHeight="1" x14ac:dyDescent="0.3">
      <c r="A389" s="24"/>
      <c r="B389" s="25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25.5" customHeight="1" x14ac:dyDescent="0.3">
      <c r="A390" s="24"/>
      <c r="B390" s="25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25.5" customHeight="1" x14ac:dyDescent="0.3">
      <c r="A391" s="24"/>
      <c r="B391" s="25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25.5" customHeight="1" x14ac:dyDescent="0.3">
      <c r="A392" s="24"/>
      <c r="B392" s="25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25.5" customHeight="1" x14ac:dyDescent="0.3">
      <c r="A393" s="24"/>
      <c r="B393" s="25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25.5" customHeight="1" x14ac:dyDescent="0.3">
      <c r="A394" s="24"/>
      <c r="B394" s="25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25.5" customHeight="1" x14ac:dyDescent="0.3">
      <c r="A395" s="24"/>
      <c r="B395" s="25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25.5" customHeight="1" x14ac:dyDescent="0.3">
      <c r="A396" s="24"/>
      <c r="B396" s="25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25.5" customHeight="1" x14ac:dyDescent="0.3">
      <c r="A397" s="24"/>
      <c r="B397" s="25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25.5" customHeight="1" x14ac:dyDescent="0.3">
      <c r="A398" s="24"/>
      <c r="B398" s="25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25.5" customHeight="1" x14ac:dyDescent="0.3">
      <c r="A399" s="24"/>
      <c r="B399" s="25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25.5" customHeight="1" x14ac:dyDescent="0.3">
      <c r="A400" s="24"/>
      <c r="B400" s="25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25.5" customHeight="1" x14ac:dyDescent="0.3">
      <c r="A401" s="24"/>
      <c r="B401" s="25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25.5" customHeight="1" x14ac:dyDescent="0.3">
      <c r="A402" s="24"/>
      <c r="B402" s="25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25.5" customHeight="1" x14ac:dyDescent="0.3">
      <c r="A403" s="24"/>
      <c r="B403" s="25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25.5" customHeight="1" x14ac:dyDescent="0.3">
      <c r="A404" s="24"/>
      <c r="B404" s="25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25.5" customHeight="1" x14ac:dyDescent="0.3">
      <c r="A405" s="24"/>
      <c r="B405" s="25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25.5" customHeight="1" x14ac:dyDescent="0.3">
      <c r="A406" s="24"/>
      <c r="B406" s="25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25.5" customHeight="1" x14ac:dyDescent="0.3">
      <c r="A407" s="24"/>
      <c r="B407" s="25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25.5" customHeight="1" x14ac:dyDescent="0.3">
      <c r="A408" s="24"/>
      <c r="B408" s="25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25.5" customHeight="1" x14ac:dyDescent="0.3">
      <c r="A409" s="24"/>
      <c r="B409" s="25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25.5" customHeight="1" x14ac:dyDescent="0.3">
      <c r="A410" s="24"/>
      <c r="B410" s="25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25.5" customHeight="1" x14ac:dyDescent="0.3">
      <c r="A411" s="24"/>
      <c r="B411" s="25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25.5" customHeight="1" x14ac:dyDescent="0.3">
      <c r="A412" s="24"/>
      <c r="B412" s="25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25.5" customHeight="1" x14ac:dyDescent="0.3">
      <c r="A413" s="24"/>
      <c r="B413" s="25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25.5" customHeight="1" x14ac:dyDescent="0.3">
      <c r="A414" s="24"/>
      <c r="B414" s="25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25.5" customHeight="1" x14ac:dyDescent="0.3">
      <c r="A415" s="24"/>
      <c r="B415" s="25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25.5" customHeight="1" x14ac:dyDescent="0.3">
      <c r="A416" s="24"/>
      <c r="B416" s="25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25.5" customHeight="1" x14ac:dyDescent="0.3">
      <c r="A417" s="24"/>
      <c r="B417" s="25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25.5" customHeight="1" x14ac:dyDescent="0.3">
      <c r="A418" s="24"/>
      <c r="B418" s="25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25.5" customHeight="1" x14ac:dyDescent="0.3">
      <c r="A419" s="24"/>
      <c r="B419" s="25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25.5" customHeight="1" x14ac:dyDescent="0.3">
      <c r="A420" s="24"/>
      <c r="B420" s="25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25.5" customHeight="1" x14ac:dyDescent="0.3">
      <c r="A421" s="24"/>
      <c r="B421" s="25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25.5" customHeight="1" x14ac:dyDescent="0.3">
      <c r="A422" s="24"/>
      <c r="B422" s="25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25.5" customHeight="1" x14ac:dyDescent="0.3">
      <c r="A423" s="24"/>
      <c r="B423" s="25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25.5" customHeight="1" x14ac:dyDescent="0.3">
      <c r="A424" s="24"/>
      <c r="B424" s="25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25.5" customHeight="1" x14ac:dyDescent="0.3">
      <c r="A425" s="24"/>
      <c r="B425" s="25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25.5" customHeight="1" x14ac:dyDescent="0.3">
      <c r="A426" s="24"/>
      <c r="B426" s="25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25.5" customHeight="1" x14ac:dyDescent="0.3">
      <c r="A427" s="24"/>
      <c r="B427" s="25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25.5" customHeight="1" x14ac:dyDescent="0.3">
      <c r="A428" s="24"/>
      <c r="B428" s="25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25.5" customHeight="1" x14ac:dyDescent="0.3">
      <c r="A429" s="24"/>
      <c r="B429" s="25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25.5" customHeight="1" x14ac:dyDescent="0.3">
      <c r="A430" s="24"/>
      <c r="B430" s="25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25.5" customHeight="1" x14ac:dyDescent="0.3">
      <c r="A431" s="24"/>
      <c r="B431" s="25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25.5" customHeight="1" x14ac:dyDescent="0.3">
      <c r="A432" s="24"/>
      <c r="B432" s="25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25.5" customHeight="1" x14ac:dyDescent="0.3">
      <c r="A433" s="24"/>
      <c r="B433" s="25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25.5" customHeight="1" x14ac:dyDescent="0.3">
      <c r="A434" s="24"/>
      <c r="B434" s="25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25.5" customHeight="1" x14ac:dyDescent="0.3">
      <c r="A435" s="24"/>
      <c r="B435" s="25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25.5" customHeight="1" x14ac:dyDescent="0.3">
      <c r="A436" s="24"/>
      <c r="B436" s="25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25.5" customHeight="1" x14ac:dyDescent="0.3">
      <c r="A437" s="24"/>
      <c r="B437" s="25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25.5" customHeight="1" x14ac:dyDescent="0.3">
      <c r="A438" s="24"/>
      <c r="B438" s="25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25.5" customHeight="1" x14ac:dyDescent="0.3">
      <c r="A439" s="24"/>
      <c r="B439" s="25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25.5" customHeight="1" x14ac:dyDescent="0.3">
      <c r="A440" s="24"/>
      <c r="B440" s="25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25.5" customHeight="1" x14ac:dyDescent="0.3">
      <c r="A441" s="24"/>
      <c r="B441" s="25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25.5" customHeight="1" x14ac:dyDescent="0.3">
      <c r="A442" s="24"/>
      <c r="B442" s="25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25.5" customHeight="1" x14ac:dyDescent="0.3">
      <c r="A443" s="24"/>
      <c r="B443" s="25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25.5" customHeight="1" x14ac:dyDescent="0.3">
      <c r="A444" s="24"/>
      <c r="B444" s="25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25.5" customHeight="1" x14ac:dyDescent="0.3">
      <c r="A445" s="24"/>
      <c r="B445" s="25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25.5" customHeight="1" x14ac:dyDescent="0.3">
      <c r="A446" s="24"/>
      <c r="B446" s="25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25.5" customHeight="1" x14ac:dyDescent="0.3">
      <c r="A447" s="24"/>
      <c r="B447" s="25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25.5" customHeight="1" x14ac:dyDescent="0.3">
      <c r="A448" s="24"/>
      <c r="B448" s="25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25.5" customHeight="1" x14ac:dyDescent="0.3">
      <c r="A449" s="24"/>
      <c r="B449" s="25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25.5" customHeight="1" x14ac:dyDescent="0.3">
      <c r="A450" s="24"/>
      <c r="B450" s="25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25.5" customHeight="1" x14ac:dyDescent="0.3">
      <c r="A451" s="24"/>
      <c r="B451" s="25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25.5" customHeight="1" x14ac:dyDescent="0.3">
      <c r="A452" s="24"/>
      <c r="B452" s="25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25.5" customHeight="1" x14ac:dyDescent="0.3">
      <c r="A453" s="24"/>
      <c r="B453" s="25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25.5" customHeight="1" x14ac:dyDescent="0.3">
      <c r="A454" s="24"/>
      <c r="B454" s="25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25.5" customHeight="1" x14ac:dyDescent="0.3">
      <c r="A455" s="24"/>
      <c r="B455" s="25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25.5" customHeight="1" x14ac:dyDescent="0.3">
      <c r="A456" s="24"/>
      <c r="B456" s="25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25.5" customHeight="1" x14ac:dyDescent="0.3">
      <c r="A457" s="24"/>
      <c r="B457" s="25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25.5" customHeight="1" x14ac:dyDescent="0.3">
      <c r="A458" s="24"/>
      <c r="B458" s="25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25.5" customHeight="1" x14ac:dyDescent="0.3">
      <c r="A459" s="24"/>
      <c r="B459" s="25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25.5" customHeight="1" x14ac:dyDescent="0.3">
      <c r="A460" s="24"/>
      <c r="B460" s="25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25.5" customHeight="1" x14ac:dyDescent="0.3">
      <c r="A461" s="24"/>
      <c r="B461" s="25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25.5" customHeight="1" x14ac:dyDescent="0.3">
      <c r="A462" s="24"/>
      <c r="B462" s="25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25.5" customHeight="1" x14ac:dyDescent="0.3">
      <c r="A463" s="24"/>
      <c r="B463" s="25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25.5" customHeight="1" x14ac:dyDescent="0.3">
      <c r="A464" s="24"/>
      <c r="B464" s="25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25.5" customHeight="1" x14ac:dyDescent="0.3">
      <c r="A465" s="24"/>
      <c r="B465" s="25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25.5" customHeight="1" x14ac:dyDescent="0.3">
      <c r="A466" s="24"/>
      <c r="B466" s="25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25.5" customHeight="1" x14ac:dyDescent="0.3">
      <c r="A467" s="24"/>
      <c r="B467" s="25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25.5" customHeight="1" x14ac:dyDescent="0.3">
      <c r="A468" s="24"/>
      <c r="B468" s="25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25.5" customHeight="1" x14ac:dyDescent="0.3">
      <c r="A469" s="24"/>
      <c r="B469" s="25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25.5" customHeight="1" x14ac:dyDescent="0.3">
      <c r="A470" s="24"/>
      <c r="B470" s="25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25.5" customHeight="1" x14ac:dyDescent="0.3">
      <c r="A471" s="24"/>
      <c r="B471" s="25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25.5" customHeight="1" x14ac:dyDescent="0.3">
      <c r="A472" s="24"/>
      <c r="B472" s="25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25.5" customHeight="1" x14ac:dyDescent="0.3">
      <c r="A473" s="24"/>
      <c r="B473" s="25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25.5" customHeight="1" x14ac:dyDescent="0.3">
      <c r="A474" s="24"/>
      <c r="B474" s="25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25.5" customHeight="1" x14ac:dyDescent="0.3">
      <c r="A475" s="24"/>
      <c r="B475" s="25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25.5" customHeight="1" x14ac:dyDescent="0.3">
      <c r="A476" s="24"/>
      <c r="B476" s="25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25.5" customHeight="1" x14ac:dyDescent="0.3">
      <c r="A477" s="24"/>
      <c r="B477" s="25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25.5" customHeight="1" x14ac:dyDescent="0.3">
      <c r="A478" s="24"/>
      <c r="B478" s="25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25.5" customHeight="1" x14ac:dyDescent="0.3">
      <c r="A479" s="24"/>
      <c r="B479" s="25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25.5" customHeight="1" x14ac:dyDescent="0.3">
      <c r="A480" s="24"/>
      <c r="B480" s="25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25.5" customHeight="1" x14ac:dyDescent="0.3">
      <c r="A481" s="24"/>
      <c r="B481" s="25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25.5" customHeight="1" x14ac:dyDescent="0.3">
      <c r="A482" s="24"/>
      <c r="B482" s="25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25.5" customHeight="1" x14ac:dyDescent="0.3">
      <c r="A483" s="24"/>
      <c r="B483" s="25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25.5" customHeight="1" x14ac:dyDescent="0.3">
      <c r="A484" s="24"/>
      <c r="B484" s="25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25.5" customHeight="1" x14ac:dyDescent="0.3">
      <c r="A485" s="24"/>
      <c r="B485" s="25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25.5" customHeight="1" x14ac:dyDescent="0.3">
      <c r="A486" s="24"/>
      <c r="B486" s="25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25.5" customHeight="1" x14ac:dyDescent="0.3">
      <c r="A487" s="24"/>
      <c r="B487" s="25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25.5" customHeight="1" x14ac:dyDescent="0.3">
      <c r="A488" s="24"/>
      <c r="B488" s="25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25.5" customHeight="1" x14ac:dyDescent="0.3">
      <c r="A489" s="24"/>
      <c r="B489" s="25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25.5" customHeight="1" x14ac:dyDescent="0.3">
      <c r="A490" s="24"/>
      <c r="B490" s="25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25.5" customHeight="1" x14ac:dyDescent="0.3">
      <c r="A491" s="24"/>
      <c r="B491" s="25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25.5" customHeight="1" x14ac:dyDescent="0.3">
      <c r="A492" s="24"/>
      <c r="B492" s="25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25.5" customHeight="1" x14ac:dyDescent="0.3">
      <c r="A493" s="24"/>
      <c r="B493" s="25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25.5" customHeight="1" x14ac:dyDescent="0.3">
      <c r="A494" s="24"/>
      <c r="B494" s="25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25.5" customHeight="1" x14ac:dyDescent="0.3">
      <c r="A495" s="24"/>
      <c r="B495" s="25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25.5" customHeight="1" x14ac:dyDescent="0.3">
      <c r="A496" s="24"/>
      <c r="B496" s="25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25.5" customHeight="1" x14ac:dyDescent="0.3">
      <c r="A497" s="24"/>
      <c r="B497" s="25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25.5" customHeight="1" x14ac:dyDescent="0.3">
      <c r="A498" s="24"/>
      <c r="B498" s="25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25.5" customHeight="1" x14ac:dyDescent="0.3">
      <c r="A499" s="24"/>
      <c r="B499" s="25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25.5" customHeight="1" x14ac:dyDescent="0.3">
      <c r="A500" s="24"/>
      <c r="B500" s="25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25.5" customHeight="1" x14ac:dyDescent="0.3">
      <c r="A501" s="24"/>
      <c r="B501" s="25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25.5" customHeight="1" x14ac:dyDescent="0.3">
      <c r="A502" s="24"/>
      <c r="B502" s="25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25.5" customHeight="1" x14ac:dyDescent="0.3">
      <c r="A503" s="24"/>
      <c r="B503" s="25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25.5" customHeight="1" x14ac:dyDescent="0.3">
      <c r="A504" s="24"/>
      <c r="B504" s="25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25.5" customHeight="1" x14ac:dyDescent="0.3">
      <c r="A505" s="24"/>
      <c r="B505" s="25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25.5" customHeight="1" x14ac:dyDescent="0.3">
      <c r="A506" s="24"/>
      <c r="B506" s="25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25.5" customHeight="1" x14ac:dyDescent="0.3">
      <c r="A507" s="24"/>
      <c r="B507" s="25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25.5" customHeight="1" x14ac:dyDescent="0.3">
      <c r="A508" s="24"/>
      <c r="B508" s="25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25.5" customHeight="1" x14ac:dyDescent="0.3">
      <c r="A509" s="24"/>
      <c r="B509" s="25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25.5" customHeight="1" x14ac:dyDescent="0.3">
      <c r="A510" s="24"/>
      <c r="B510" s="25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25.5" customHeight="1" x14ac:dyDescent="0.3">
      <c r="A511" s="24"/>
      <c r="B511" s="25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25.5" customHeight="1" x14ac:dyDescent="0.3">
      <c r="A512" s="24"/>
      <c r="B512" s="25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25.5" customHeight="1" x14ac:dyDescent="0.3">
      <c r="A513" s="24"/>
      <c r="B513" s="25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25.5" customHeight="1" x14ac:dyDescent="0.3">
      <c r="A514" s="24"/>
      <c r="B514" s="25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25.5" customHeight="1" x14ac:dyDescent="0.3">
      <c r="A515" s="24"/>
      <c r="B515" s="25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25.5" customHeight="1" x14ac:dyDescent="0.3">
      <c r="A516" s="24"/>
      <c r="B516" s="25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25.5" customHeight="1" x14ac:dyDescent="0.3">
      <c r="A517" s="24"/>
      <c r="B517" s="25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25.5" customHeight="1" x14ac:dyDescent="0.3">
      <c r="A518" s="24"/>
      <c r="B518" s="25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25.5" customHeight="1" x14ac:dyDescent="0.3">
      <c r="A519" s="24"/>
      <c r="B519" s="25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25.5" customHeight="1" x14ac:dyDescent="0.3">
      <c r="A520" s="24"/>
      <c r="B520" s="25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25.5" customHeight="1" x14ac:dyDescent="0.3">
      <c r="A521" s="24"/>
      <c r="B521" s="25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25.5" customHeight="1" x14ac:dyDescent="0.3">
      <c r="A522" s="24"/>
      <c r="B522" s="25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25.5" customHeight="1" x14ac:dyDescent="0.3">
      <c r="A523" s="24"/>
      <c r="B523" s="25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25.5" customHeight="1" x14ac:dyDescent="0.3">
      <c r="A524" s="24"/>
      <c r="B524" s="25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25.5" customHeight="1" x14ac:dyDescent="0.3">
      <c r="A525" s="24"/>
      <c r="B525" s="25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25.5" customHeight="1" x14ac:dyDescent="0.3">
      <c r="A526" s="24"/>
      <c r="B526" s="25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25.5" customHeight="1" x14ac:dyDescent="0.3">
      <c r="A527" s="24"/>
      <c r="B527" s="25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25.5" customHeight="1" x14ac:dyDescent="0.3">
      <c r="A528" s="24"/>
      <c r="B528" s="25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25.5" customHeight="1" x14ac:dyDescent="0.3">
      <c r="A529" s="24"/>
      <c r="B529" s="25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25.5" customHeight="1" x14ac:dyDescent="0.3">
      <c r="A530" s="24"/>
      <c r="B530" s="25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25.5" customHeight="1" x14ac:dyDescent="0.3">
      <c r="A531" s="24"/>
      <c r="B531" s="25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25.5" customHeight="1" x14ac:dyDescent="0.3">
      <c r="A532" s="24"/>
      <c r="B532" s="25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25.5" customHeight="1" x14ac:dyDescent="0.3">
      <c r="A533" s="24"/>
      <c r="B533" s="25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25.5" customHeight="1" x14ac:dyDescent="0.3">
      <c r="A534" s="24"/>
      <c r="B534" s="25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25.5" customHeight="1" x14ac:dyDescent="0.3">
      <c r="A535" s="24"/>
      <c r="B535" s="25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25.5" customHeight="1" x14ac:dyDescent="0.3">
      <c r="A536" s="24"/>
      <c r="B536" s="25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25.5" customHeight="1" x14ac:dyDescent="0.3">
      <c r="A537" s="24"/>
      <c r="B537" s="25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25.5" customHeight="1" x14ac:dyDescent="0.3">
      <c r="A538" s="24"/>
      <c r="B538" s="25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25.5" customHeight="1" x14ac:dyDescent="0.3">
      <c r="A539" s="24"/>
      <c r="B539" s="25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25.5" customHeight="1" x14ac:dyDescent="0.3">
      <c r="A540" s="24"/>
      <c r="B540" s="25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25.5" customHeight="1" x14ac:dyDescent="0.3">
      <c r="A541" s="24"/>
      <c r="B541" s="25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25.5" customHeight="1" x14ac:dyDescent="0.3">
      <c r="A542" s="24"/>
      <c r="B542" s="25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25.5" customHeight="1" x14ac:dyDescent="0.3">
      <c r="A543" s="24"/>
      <c r="B543" s="25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25.5" customHeight="1" x14ac:dyDescent="0.3">
      <c r="A544" s="24"/>
      <c r="B544" s="25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25.5" customHeight="1" x14ac:dyDescent="0.3">
      <c r="A545" s="24"/>
      <c r="B545" s="25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25.5" customHeight="1" x14ac:dyDescent="0.3">
      <c r="A546" s="24"/>
      <c r="B546" s="25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25.5" customHeight="1" x14ac:dyDescent="0.3">
      <c r="A547" s="24"/>
      <c r="B547" s="25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25.5" customHeight="1" x14ac:dyDescent="0.3">
      <c r="A548" s="24"/>
      <c r="B548" s="25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25.5" customHeight="1" x14ac:dyDescent="0.3">
      <c r="A549" s="24"/>
      <c r="B549" s="25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25.5" customHeight="1" x14ac:dyDescent="0.3">
      <c r="A550" s="24"/>
      <c r="B550" s="25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25.5" customHeight="1" x14ac:dyDescent="0.3">
      <c r="A551" s="24"/>
      <c r="B551" s="25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25.5" customHeight="1" x14ac:dyDescent="0.3">
      <c r="A552" s="24"/>
      <c r="B552" s="25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25.5" customHeight="1" x14ac:dyDescent="0.3">
      <c r="A553" s="24"/>
      <c r="B553" s="25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25.5" customHeight="1" x14ac:dyDescent="0.3">
      <c r="A554" s="24"/>
      <c r="B554" s="25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25.5" customHeight="1" x14ac:dyDescent="0.3">
      <c r="A555" s="24"/>
      <c r="B555" s="25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25.5" customHeight="1" x14ac:dyDescent="0.3">
      <c r="A556" s="24"/>
      <c r="B556" s="25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25.5" customHeight="1" x14ac:dyDescent="0.3">
      <c r="A557" s="24"/>
      <c r="B557" s="25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25.5" customHeight="1" x14ac:dyDescent="0.3">
      <c r="A558" s="24"/>
      <c r="B558" s="25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25.5" customHeight="1" x14ac:dyDescent="0.3">
      <c r="A559" s="24"/>
      <c r="B559" s="25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25.5" customHeight="1" x14ac:dyDescent="0.3">
      <c r="A560" s="24"/>
      <c r="B560" s="25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25.5" customHeight="1" x14ac:dyDescent="0.3">
      <c r="A561" s="24"/>
      <c r="B561" s="25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25.5" customHeight="1" x14ac:dyDescent="0.3">
      <c r="A562" s="24"/>
      <c r="B562" s="25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25.5" customHeight="1" x14ac:dyDescent="0.3">
      <c r="A563" s="24"/>
      <c r="B563" s="25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25.5" customHeight="1" x14ac:dyDescent="0.3">
      <c r="A564" s="24"/>
      <c r="B564" s="25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25.5" customHeight="1" x14ac:dyDescent="0.3">
      <c r="A565" s="24"/>
      <c r="B565" s="25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25.5" customHeight="1" x14ac:dyDescent="0.3">
      <c r="A566" s="24"/>
      <c r="B566" s="25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25.5" customHeight="1" x14ac:dyDescent="0.3">
      <c r="A567" s="24"/>
      <c r="B567" s="25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25.5" customHeight="1" x14ac:dyDescent="0.3">
      <c r="A568" s="24"/>
      <c r="B568" s="25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25.5" customHeight="1" x14ac:dyDescent="0.3">
      <c r="A569" s="24"/>
      <c r="B569" s="25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25.5" customHeight="1" x14ac:dyDescent="0.3">
      <c r="A570" s="24"/>
      <c r="B570" s="25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25.5" customHeight="1" x14ac:dyDescent="0.3">
      <c r="A571" s="24"/>
      <c r="B571" s="25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25.5" customHeight="1" x14ac:dyDescent="0.3">
      <c r="A572" s="24"/>
      <c r="B572" s="25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25.5" customHeight="1" x14ac:dyDescent="0.3">
      <c r="A573" s="24"/>
      <c r="B573" s="25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25.5" customHeight="1" x14ac:dyDescent="0.3">
      <c r="A574" s="24"/>
      <c r="B574" s="25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25.5" customHeight="1" x14ac:dyDescent="0.3">
      <c r="A575" s="24"/>
      <c r="B575" s="25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25.5" customHeight="1" x14ac:dyDescent="0.3">
      <c r="A576" s="24"/>
      <c r="B576" s="25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25.5" customHeight="1" x14ac:dyDescent="0.3">
      <c r="A577" s="24"/>
      <c r="B577" s="25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25.5" customHeight="1" x14ac:dyDescent="0.3">
      <c r="A578" s="24"/>
      <c r="B578" s="25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25.5" customHeight="1" x14ac:dyDescent="0.3">
      <c r="A579" s="24"/>
      <c r="B579" s="25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25.5" customHeight="1" x14ac:dyDescent="0.3">
      <c r="A580" s="24"/>
      <c r="B580" s="25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25.5" customHeight="1" x14ac:dyDescent="0.3">
      <c r="A581" s="24"/>
      <c r="B581" s="25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25.5" customHeight="1" x14ac:dyDescent="0.3">
      <c r="A582" s="24"/>
      <c r="B582" s="25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25.5" customHeight="1" x14ac:dyDescent="0.3">
      <c r="A583" s="24"/>
      <c r="B583" s="25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25.5" customHeight="1" x14ac:dyDescent="0.3">
      <c r="A584" s="24"/>
      <c r="B584" s="25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25.5" customHeight="1" x14ac:dyDescent="0.3">
      <c r="A585" s="24"/>
      <c r="B585" s="25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25.5" customHeight="1" x14ac:dyDescent="0.3">
      <c r="A586" s="24"/>
      <c r="B586" s="25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25.5" customHeight="1" x14ac:dyDescent="0.3">
      <c r="A587" s="24"/>
      <c r="B587" s="25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25.5" customHeight="1" x14ac:dyDescent="0.3">
      <c r="A588" s="24"/>
      <c r="B588" s="25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25.5" customHeight="1" x14ac:dyDescent="0.3">
      <c r="A589" s="24"/>
      <c r="B589" s="25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25.5" customHeight="1" x14ac:dyDescent="0.3">
      <c r="A590" s="24"/>
      <c r="B590" s="25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25.5" customHeight="1" x14ac:dyDescent="0.3">
      <c r="A591" s="24"/>
      <c r="B591" s="25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25.5" customHeight="1" x14ac:dyDescent="0.3">
      <c r="A592" s="24"/>
      <c r="B592" s="25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25.5" customHeight="1" x14ac:dyDescent="0.3">
      <c r="A593" s="24"/>
      <c r="B593" s="25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25.5" customHeight="1" x14ac:dyDescent="0.3">
      <c r="A594" s="24"/>
      <c r="B594" s="25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25.5" customHeight="1" x14ac:dyDescent="0.3">
      <c r="A595" s="24"/>
      <c r="B595" s="25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25.5" customHeight="1" x14ac:dyDescent="0.3">
      <c r="A596" s="24"/>
      <c r="B596" s="25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25.5" customHeight="1" x14ac:dyDescent="0.3">
      <c r="A597" s="24"/>
      <c r="B597" s="25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25.5" customHeight="1" x14ac:dyDescent="0.3">
      <c r="A598" s="24"/>
      <c r="B598" s="25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25.5" customHeight="1" x14ac:dyDescent="0.3">
      <c r="A599" s="24"/>
      <c r="B599" s="25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25.5" customHeight="1" x14ac:dyDescent="0.3">
      <c r="A600" s="24"/>
      <c r="B600" s="25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25.5" customHeight="1" x14ac:dyDescent="0.3">
      <c r="A601" s="24"/>
      <c r="B601" s="25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25.5" customHeight="1" x14ac:dyDescent="0.3">
      <c r="A602" s="24"/>
      <c r="B602" s="25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25.5" customHeight="1" x14ac:dyDescent="0.3">
      <c r="A603" s="24"/>
      <c r="B603" s="25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25.5" customHeight="1" x14ac:dyDescent="0.3">
      <c r="A604" s="24"/>
      <c r="B604" s="25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25.5" customHeight="1" x14ac:dyDescent="0.3">
      <c r="A605" s="24"/>
      <c r="B605" s="25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25.5" customHeight="1" x14ac:dyDescent="0.3">
      <c r="A606" s="24"/>
      <c r="B606" s="25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25.5" customHeight="1" x14ac:dyDescent="0.3">
      <c r="A607" s="24"/>
      <c r="B607" s="25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25.5" customHeight="1" x14ac:dyDescent="0.3">
      <c r="A608" s="24"/>
      <c r="B608" s="25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25.5" customHeight="1" x14ac:dyDescent="0.3">
      <c r="A609" s="24"/>
      <c r="B609" s="25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25.5" customHeight="1" x14ac:dyDescent="0.3">
      <c r="A610" s="24"/>
      <c r="B610" s="25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25.5" customHeight="1" x14ac:dyDescent="0.3">
      <c r="A611" s="24"/>
      <c r="B611" s="25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25.5" customHeight="1" x14ac:dyDescent="0.3">
      <c r="A612" s="24"/>
      <c r="B612" s="25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25.5" customHeight="1" x14ac:dyDescent="0.3">
      <c r="A613" s="24"/>
      <c r="B613" s="25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25.5" customHeight="1" x14ac:dyDescent="0.3">
      <c r="A614" s="24"/>
      <c r="B614" s="25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25.5" customHeight="1" x14ac:dyDescent="0.3">
      <c r="A615" s="24"/>
      <c r="B615" s="25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25.5" customHeight="1" x14ac:dyDescent="0.3">
      <c r="A616" s="24"/>
      <c r="B616" s="25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25.5" customHeight="1" x14ac:dyDescent="0.3">
      <c r="A617" s="24"/>
      <c r="B617" s="25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25.5" customHeight="1" x14ac:dyDescent="0.3">
      <c r="A618" s="24"/>
      <c r="B618" s="25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25.5" customHeight="1" x14ac:dyDescent="0.3">
      <c r="A619" s="24"/>
      <c r="B619" s="25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25.5" customHeight="1" x14ac:dyDescent="0.3">
      <c r="A620" s="24"/>
      <c r="B620" s="25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25.5" customHeight="1" x14ac:dyDescent="0.3">
      <c r="A621" s="24"/>
      <c r="B621" s="25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25.5" customHeight="1" x14ac:dyDescent="0.3">
      <c r="A622" s="24"/>
      <c r="B622" s="25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25.5" customHeight="1" x14ac:dyDescent="0.3">
      <c r="A623" s="24"/>
      <c r="B623" s="25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25.5" customHeight="1" x14ac:dyDescent="0.3">
      <c r="A624" s="24"/>
      <c r="B624" s="25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25.5" customHeight="1" x14ac:dyDescent="0.3">
      <c r="A625" s="24"/>
      <c r="B625" s="25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25.5" customHeight="1" x14ac:dyDescent="0.3">
      <c r="A626" s="24"/>
      <c r="B626" s="25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25.5" customHeight="1" x14ac:dyDescent="0.3">
      <c r="A627" s="24"/>
      <c r="B627" s="25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25.5" customHeight="1" x14ac:dyDescent="0.3">
      <c r="A628" s="24"/>
      <c r="B628" s="25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25.5" customHeight="1" x14ac:dyDescent="0.3">
      <c r="A629" s="24"/>
      <c r="B629" s="25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25.5" customHeight="1" x14ac:dyDescent="0.3">
      <c r="A630" s="24"/>
      <c r="B630" s="25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25.5" customHeight="1" x14ac:dyDescent="0.3">
      <c r="A631" s="24"/>
      <c r="B631" s="25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25.5" customHeight="1" x14ac:dyDescent="0.3">
      <c r="A632" s="24"/>
      <c r="B632" s="25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25.5" customHeight="1" x14ac:dyDescent="0.3">
      <c r="A633" s="24"/>
      <c r="B633" s="25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25.5" customHeight="1" x14ac:dyDescent="0.3">
      <c r="A634" s="24"/>
      <c r="B634" s="25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25.5" customHeight="1" x14ac:dyDescent="0.3">
      <c r="A635" s="24"/>
      <c r="B635" s="25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25.5" customHeight="1" x14ac:dyDescent="0.3">
      <c r="A636" s="24"/>
      <c r="B636" s="25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25.5" customHeight="1" x14ac:dyDescent="0.3">
      <c r="A637" s="24"/>
      <c r="B637" s="25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25.5" customHeight="1" x14ac:dyDescent="0.3">
      <c r="A638" s="24"/>
      <c r="B638" s="25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25.5" customHeight="1" x14ac:dyDescent="0.3">
      <c r="A639" s="24"/>
      <c r="B639" s="25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25.5" customHeight="1" x14ac:dyDescent="0.3">
      <c r="A640" s="24"/>
      <c r="B640" s="25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25.5" customHeight="1" x14ac:dyDescent="0.3">
      <c r="A641" s="24"/>
      <c r="B641" s="25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25.5" customHeight="1" x14ac:dyDescent="0.3">
      <c r="A642" s="24"/>
      <c r="B642" s="25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25.5" customHeight="1" x14ac:dyDescent="0.3">
      <c r="A643" s="24"/>
      <c r="B643" s="25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25.5" customHeight="1" x14ac:dyDescent="0.3">
      <c r="A644" s="24"/>
      <c r="B644" s="25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25.5" customHeight="1" x14ac:dyDescent="0.3">
      <c r="A645" s="24"/>
      <c r="B645" s="25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25.5" customHeight="1" x14ac:dyDescent="0.3">
      <c r="A646" s="24"/>
      <c r="B646" s="25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25.5" customHeight="1" x14ac:dyDescent="0.3">
      <c r="A647" s="24"/>
      <c r="B647" s="25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25.5" customHeight="1" x14ac:dyDescent="0.3">
      <c r="A648" s="24"/>
      <c r="B648" s="25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25.5" customHeight="1" x14ac:dyDescent="0.3">
      <c r="A649" s="24"/>
      <c r="B649" s="25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25.5" customHeight="1" x14ac:dyDescent="0.3">
      <c r="A650" s="24"/>
      <c r="B650" s="25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25.5" customHeight="1" x14ac:dyDescent="0.3">
      <c r="A651" s="24"/>
      <c r="B651" s="25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25.5" customHeight="1" x14ac:dyDescent="0.3">
      <c r="A652" s="24"/>
      <c r="B652" s="25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25.5" customHeight="1" x14ac:dyDescent="0.3">
      <c r="A653" s="24"/>
      <c r="B653" s="25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25.5" customHeight="1" x14ac:dyDescent="0.3">
      <c r="A654" s="24"/>
      <c r="B654" s="25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25.5" customHeight="1" x14ac:dyDescent="0.3">
      <c r="A655" s="24"/>
      <c r="B655" s="25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25.5" customHeight="1" x14ac:dyDescent="0.3">
      <c r="A656" s="24"/>
      <c r="B656" s="25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25.5" customHeight="1" x14ac:dyDescent="0.3">
      <c r="A657" s="24"/>
      <c r="B657" s="25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25.5" customHeight="1" x14ac:dyDescent="0.3">
      <c r="A658" s="24"/>
      <c r="B658" s="25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25.5" customHeight="1" x14ac:dyDescent="0.3">
      <c r="A659" s="24"/>
      <c r="B659" s="25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25.5" customHeight="1" x14ac:dyDescent="0.3">
      <c r="A660" s="24"/>
      <c r="B660" s="25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25.5" customHeight="1" x14ac:dyDescent="0.3">
      <c r="A661" s="24"/>
      <c r="B661" s="25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25.5" customHeight="1" x14ac:dyDescent="0.3">
      <c r="A662" s="24"/>
      <c r="B662" s="25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25.5" customHeight="1" x14ac:dyDescent="0.3">
      <c r="A663" s="24"/>
      <c r="B663" s="25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25.5" customHeight="1" x14ac:dyDescent="0.3">
      <c r="A664" s="24"/>
      <c r="B664" s="25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25.5" customHeight="1" x14ac:dyDescent="0.3">
      <c r="A665" s="24"/>
      <c r="B665" s="25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25.5" customHeight="1" x14ac:dyDescent="0.3">
      <c r="A666" s="24"/>
      <c r="B666" s="25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25.5" customHeight="1" x14ac:dyDescent="0.3">
      <c r="A667" s="24"/>
      <c r="B667" s="25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25.5" customHeight="1" x14ac:dyDescent="0.3">
      <c r="A668" s="24"/>
      <c r="B668" s="25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25.5" customHeight="1" x14ac:dyDescent="0.3">
      <c r="A669" s="24"/>
      <c r="B669" s="25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25.5" customHeight="1" x14ac:dyDescent="0.3">
      <c r="A670" s="24"/>
      <c r="B670" s="25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25.5" customHeight="1" x14ac:dyDescent="0.3">
      <c r="A671" s="24"/>
      <c r="B671" s="25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25.5" customHeight="1" x14ac:dyDescent="0.3">
      <c r="A672" s="24"/>
      <c r="B672" s="25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25.5" customHeight="1" x14ac:dyDescent="0.3">
      <c r="A673" s="24"/>
      <c r="B673" s="25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25.5" customHeight="1" x14ac:dyDescent="0.3">
      <c r="A674" s="24"/>
      <c r="B674" s="25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25.5" customHeight="1" x14ac:dyDescent="0.3">
      <c r="A675" s="24"/>
      <c r="B675" s="25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25.5" customHeight="1" x14ac:dyDescent="0.3">
      <c r="A676" s="24"/>
      <c r="B676" s="25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25.5" customHeight="1" x14ac:dyDescent="0.3">
      <c r="A677" s="24"/>
      <c r="B677" s="25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25.5" customHeight="1" x14ac:dyDescent="0.3">
      <c r="A678" s="24"/>
      <c r="B678" s="25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25.5" customHeight="1" x14ac:dyDescent="0.3">
      <c r="A679" s="24"/>
      <c r="B679" s="25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25.5" customHeight="1" x14ac:dyDescent="0.3">
      <c r="A680" s="24"/>
      <c r="B680" s="25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25.5" customHeight="1" x14ac:dyDescent="0.3">
      <c r="A681" s="24"/>
      <c r="B681" s="25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25.5" customHeight="1" x14ac:dyDescent="0.3">
      <c r="A682" s="24"/>
      <c r="B682" s="25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25.5" customHeight="1" x14ac:dyDescent="0.3">
      <c r="A683" s="24"/>
      <c r="B683" s="25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25.5" customHeight="1" x14ac:dyDescent="0.3">
      <c r="A684" s="24"/>
      <c r="B684" s="25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25.5" customHeight="1" x14ac:dyDescent="0.3">
      <c r="A685" s="24"/>
      <c r="B685" s="25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25.5" customHeight="1" x14ac:dyDescent="0.3">
      <c r="A686" s="24"/>
      <c r="B686" s="25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25.5" customHeight="1" x14ac:dyDescent="0.3">
      <c r="A687" s="24"/>
      <c r="B687" s="25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25.5" customHeight="1" x14ac:dyDescent="0.3">
      <c r="A688" s="24"/>
      <c r="B688" s="25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25.5" customHeight="1" x14ac:dyDescent="0.3">
      <c r="A689" s="24"/>
      <c r="B689" s="25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25.5" customHeight="1" x14ac:dyDescent="0.3">
      <c r="A690" s="24"/>
      <c r="B690" s="25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25.5" customHeight="1" x14ac:dyDescent="0.3">
      <c r="A691" s="24"/>
      <c r="B691" s="25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25.5" customHeight="1" x14ac:dyDescent="0.3">
      <c r="A692" s="24"/>
      <c r="B692" s="25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25.5" customHeight="1" x14ac:dyDescent="0.3">
      <c r="A693" s="24"/>
      <c r="B693" s="25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25.5" customHeight="1" x14ac:dyDescent="0.3">
      <c r="A694" s="24"/>
      <c r="B694" s="25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25.5" customHeight="1" x14ac:dyDescent="0.3">
      <c r="A695" s="24"/>
      <c r="B695" s="25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25.5" customHeight="1" x14ac:dyDescent="0.3">
      <c r="A696" s="24"/>
      <c r="B696" s="25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25.5" customHeight="1" x14ac:dyDescent="0.3">
      <c r="A697" s="24"/>
      <c r="B697" s="25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25.5" customHeight="1" x14ac:dyDescent="0.3">
      <c r="A698" s="24"/>
      <c r="B698" s="25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25.5" customHeight="1" x14ac:dyDescent="0.3">
      <c r="A699" s="24"/>
      <c r="B699" s="25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25.5" customHeight="1" x14ac:dyDescent="0.3">
      <c r="A700" s="24"/>
      <c r="B700" s="25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25.5" customHeight="1" x14ac:dyDescent="0.3">
      <c r="A701" s="24"/>
      <c r="B701" s="25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25.5" customHeight="1" x14ac:dyDescent="0.3">
      <c r="A702" s="24"/>
      <c r="B702" s="25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25.5" customHeight="1" x14ac:dyDescent="0.3">
      <c r="A703" s="24"/>
      <c r="B703" s="25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25.5" customHeight="1" x14ac:dyDescent="0.3">
      <c r="A704" s="24"/>
      <c r="B704" s="25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25.5" customHeight="1" x14ac:dyDescent="0.3">
      <c r="A705" s="24"/>
      <c r="B705" s="25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25.5" customHeight="1" x14ac:dyDescent="0.3">
      <c r="A706" s="24"/>
      <c r="B706" s="25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25.5" customHeight="1" x14ac:dyDescent="0.3">
      <c r="A707" s="24"/>
      <c r="B707" s="25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25.5" customHeight="1" x14ac:dyDescent="0.3">
      <c r="A708" s="24"/>
      <c r="B708" s="25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25.5" customHeight="1" x14ac:dyDescent="0.3">
      <c r="A709" s="24"/>
      <c r="B709" s="25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25.5" customHeight="1" x14ac:dyDescent="0.3">
      <c r="A710" s="24"/>
      <c r="B710" s="25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25.5" customHeight="1" x14ac:dyDescent="0.3">
      <c r="A711" s="24"/>
      <c r="B711" s="25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25.5" customHeight="1" x14ac:dyDescent="0.3">
      <c r="A712" s="24"/>
      <c r="B712" s="25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25.5" customHeight="1" x14ac:dyDescent="0.3">
      <c r="A713" s="24"/>
      <c r="B713" s="25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25.5" customHeight="1" x14ac:dyDescent="0.3">
      <c r="A714" s="24"/>
      <c r="B714" s="25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25.5" customHeight="1" x14ac:dyDescent="0.3">
      <c r="A715" s="24"/>
      <c r="B715" s="25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25.5" customHeight="1" x14ac:dyDescent="0.3">
      <c r="A716" s="24"/>
      <c r="B716" s="25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25.5" customHeight="1" x14ac:dyDescent="0.3">
      <c r="A717" s="24"/>
      <c r="B717" s="25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25.5" customHeight="1" x14ac:dyDescent="0.3">
      <c r="A718" s="24"/>
      <c r="B718" s="25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25.5" customHeight="1" x14ac:dyDescent="0.3">
      <c r="A719" s="24"/>
      <c r="B719" s="25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25.5" customHeight="1" x14ac:dyDescent="0.3">
      <c r="A720" s="24"/>
      <c r="B720" s="25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25.5" customHeight="1" x14ac:dyDescent="0.3">
      <c r="A721" s="24"/>
      <c r="B721" s="25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25.5" customHeight="1" x14ac:dyDescent="0.3">
      <c r="A722" s="24"/>
      <c r="B722" s="25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25.5" customHeight="1" x14ac:dyDescent="0.3">
      <c r="A723" s="24"/>
      <c r="B723" s="25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25.5" customHeight="1" x14ac:dyDescent="0.3">
      <c r="A724" s="24"/>
      <c r="B724" s="25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25.5" customHeight="1" x14ac:dyDescent="0.3">
      <c r="A725" s="24"/>
      <c r="B725" s="25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25.5" customHeight="1" x14ac:dyDescent="0.3">
      <c r="A726" s="24"/>
      <c r="B726" s="25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25.5" customHeight="1" x14ac:dyDescent="0.3">
      <c r="A727" s="24"/>
      <c r="B727" s="25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25.5" customHeight="1" x14ac:dyDescent="0.3">
      <c r="A728" s="24"/>
      <c r="B728" s="25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25.5" customHeight="1" x14ac:dyDescent="0.3">
      <c r="A729" s="24"/>
      <c r="B729" s="25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25.5" customHeight="1" x14ac:dyDescent="0.3">
      <c r="A730" s="24"/>
      <c r="B730" s="25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25.5" customHeight="1" x14ac:dyDescent="0.3">
      <c r="A731" s="24"/>
      <c r="B731" s="25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25.5" customHeight="1" x14ac:dyDescent="0.3">
      <c r="A732" s="24"/>
      <c r="B732" s="25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25.5" customHeight="1" x14ac:dyDescent="0.3">
      <c r="A733" s="24"/>
      <c r="B733" s="25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25.5" customHeight="1" x14ac:dyDescent="0.3">
      <c r="A734" s="24"/>
      <c r="B734" s="25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25.5" customHeight="1" x14ac:dyDescent="0.3">
      <c r="A735" s="24"/>
      <c r="B735" s="25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25.5" customHeight="1" x14ac:dyDescent="0.3">
      <c r="A736" s="24"/>
      <c r="B736" s="25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25.5" customHeight="1" x14ac:dyDescent="0.3">
      <c r="A737" s="24"/>
      <c r="B737" s="25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25.5" customHeight="1" x14ac:dyDescent="0.3">
      <c r="A738" s="24"/>
      <c r="B738" s="25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25.5" customHeight="1" x14ac:dyDescent="0.3">
      <c r="A739" s="24"/>
      <c r="B739" s="25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25.5" customHeight="1" x14ac:dyDescent="0.3">
      <c r="A740" s="24"/>
      <c r="B740" s="25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25.5" customHeight="1" x14ac:dyDescent="0.3">
      <c r="A741" s="24"/>
      <c r="B741" s="25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25.5" customHeight="1" x14ac:dyDescent="0.3">
      <c r="A742" s="24"/>
      <c r="B742" s="25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25.5" customHeight="1" x14ac:dyDescent="0.3">
      <c r="A743" s="24"/>
      <c r="B743" s="25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25.5" customHeight="1" x14ac:dyDescent="0.3">
      <c r="A744" s="24"/>
      <c r="B744" s="25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25.5" customHeight="1" x14ac:dyDescent="0.3">
      <c r="A745" s="24"/>
      <c r="B745" s="25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25.5" customHeight="1" x14ac:dyDescent="0.3">
      <c r="A746" s="24"/>
      <c r="B746" s="25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25.5" customHeight="1" x14ac:dyDescent="0.3">
      <c r="A747" s="24"/>
      <c r="B747" s="25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25.5" customHeight="1" x14ac:dyDescent="0.3">
      <c r="A748" s="24"/>
      <c r="B748" s="25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25.5" customHeight="1" x14ac:dyDescent="0.3">
      <c r="A749" s="24"/>
      <c r="B749" s="25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25.5" customHeight="1" x14ac:dyDescent="0.3">
      <c r="A750" s="24"/>
      <c r="B750" s="25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25.5" customHeight="1" x14ac:dyDescent="0.3">
      <c r="A751" s="24"/>
      <c r="B751" s="25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25.5" customHeight="1" x14ac:dyDescent="0.3">
      <c r="A752" s="24"/>
      <c r="B752" s="25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25.5" customHeight="1" x14ac:dyDescent="0.3">
      <c r="A753" s="24"/>
      <c r="B753" s="25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25.5" customHeight="1" x14ac:dyDescent="0.3">
      <c r="A754" s="24"/>
      <c r="B754" s="25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25.5" customHeight="1" x14ac:dyDescent="0.3">
      <c r="A755" s="24"/>
      <c r="B755" s="25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25.5" customHeight="1" x14ac:dyDescent="0.3">
      <c r="A756" s="24"/>
      <c r="B756" s="25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25.5" customHeight="1" x14ac:dyDescent="0.3">
      <c r="A757" s="24"/>
      <c r="B757" s="25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25.5" customHeight="1" x14ac:dyDescent="0.3">
      <c r="A758" s="24"/>
      <c r="B758" s="25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25.5" customHeight="1" x14ac:dyDescent="0.3">
      <c r="A759" s="24"/>
      <c r="B759" s="25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25.5" customHeight="1" x14ac:dyDescent="0.3">
      <c r="A760" s="24"/>
      <c r="B760" s="25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25.5" customHeight="1" x14ac:dyDescent="0.3">
      <c r="A761" s="24"/>
      <c r="B761" s="25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25.5" customHeight="1" x14ac:dyDescent="0.3">
      <c r="A762" s="24"/>
      <c r="B762" s="25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25.5" customHeight="1" x14ac:dyDescent="0.3">
      <c r="A763" s="24"/>
      <c r="B763" s="25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25.5" customHeight="1" x14ac:dyDescent="0.3">
      <c r="A764" s="24"/>
      <c r="B764" s="25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25.5" customHeight="1" x14ac:dyDescent="0.3">
      <c r="A765" s="24"/>
      <c r="B765" s="25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25.5" customHeight="1" x14ac:dyDescent="0.3">
      <c r="A766" s="24"/>
      <c r="B766" s="25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25.5" customHeight="1" x14ac:dyDescent="0.3">
      <c r="A767" s="24"/>
      <c r="B767" s="25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25.5" customHeight="1" x14ac:dyDescent="0.3">
      <c r="A768" s="24"/>
      <c r="B768" s="25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25.5" customHeight="1" x14ac:dyDescent="0.3">
      <c r="A769" s="24"/>
      <c r="B769" s="25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25.5" customHeight="1" x14ac:dyDescent="0.3">
      <c r="A770" s="24"/>
      <c r="B770" s="25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25.5" customHeight="1" x14ac:dyDescent="0.3">
      <c r="A771" s="24"/>
      <c r="B771" s="25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25.5" customHeight="1" x14ac:dyDescent="0.3">
      <c r="A772" s="24"/>
      <c r="B772" s="25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25.5" customHeight="1" x14ac:dyDescent="0.3">
      <c r="A773" s="24"/>
      <c r="B773" s="25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25.5" customHeight="1" x14ac:dyDescent="0.3">
      <c r="A774" s="24"/>
      <c r="B774" s="25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25.5" customHeight="1" x14ac:dyDescent="0.3">
      <c r="A775" s="24"/>
      <c r="B775" s="25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25.5" customHeight="1" x14ac:dyDescent="0.3">
      <c r="A776" s="24"/>
      <c r="B776" s="25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25.5" customHeight="1" x14ac:dyDescent="0.3">
      <c r="A777" s="24"/>
      <c r="B777" s="25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25.5" customHeight="1" x14ac:dyDescent="0.3">
      <c r="A778" s="24"/>
      <c r="B778" s="25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25.5" customHeight="1" x14ac:dyDescent="0.3">
      <c r="A779" s="24"/>
      <c r="B779" s="25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25.5" customHeight="1" x14ac:dyDescent="0.3">
      <c r="A780" s="24"/>
      <c r="B780" s="25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25.5" customHeight="1" x14ac:dyDescent="0.3">
      <c r="A781" s="24"/>
      <c r="B781" s="25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25.5" customHeight="1" x14ac:dyDescent="0.3">
      <c r="A782" s="24"/>
      <c r="B782" s="25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25.5" customHeight="1" x14ac:dyDescent="0.3">
      <c r="A783" s="24"/>
      <c r="B783" s="25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25.5" customHeight="1" x14ac:dyDescent="0.3">
      <c r="A784" s="24"/>
      <c r="B784" s="25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25.5" customHeight="1" x14ac:dyDescent="0.3">
      <c r="A785" s="24"/>
      <c r="B785" s="25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25.5" customHeight="1" x14ac:dyDescent="0.3">
      <c r="A786" s="24"/>
      <c r="B786" s="25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25.5" customHeight="1" x14ac:dyDescent="0.3">
      <c r="A787" s="24"/>
      <c r="B787" s="25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25.5" customHeight="1" x14ac:dyDescent="0.3">
      <c r="A788" s="24"/>
      <c r="B788" s="25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25.5" customHeight="1" x14ac:dyDescent="0.3">
      <c r="A789" s="24"/>
      <c r="B789" s="25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25.5" customHeight="1" x14ac:dyDescent="0.3">
      <c r="A790" s="24"/>
      <c r="B790" s="25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25.5" customHeight="1" x14ac:dyDescent="0.3">
      <c r="A791" s="24"/>
      <c r="B791" s="25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25.5" customHeight="1" x14ac:dyDescent="0.3">
      <c r="A792" s="24"/>
      <c r="B792" s="25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25.5" customHeight="1" x14ac:dyDescent="0.3">
      <c r="A793" s="24"/>
      <c r="B793" s="25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25.5" customHeight="1" x14ac:dyDescent="0.3">
      <c r="A794" s="24"/>
      <c r="B794" s="25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25.5" customHeight="1" x14ac:dyDescent="0.3">
      <c r="A795" s="24"/>
      <c r="B795" s="25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25.5" customHeight="1" x14ac:dyDescent="0.3">
      <c r="A796" s="24"/>
      <c r="B796" s="25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25.5" customHeight="1" x14ac:dyDescent="0.3">
      <c r="A797" s="24"/>
      <c r="B797" s="25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25.5" customHeight="1" x14ac:dyDescent="0.3">
      <c r="A798" s="24"/>
      <c r="B798" s="25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25.5" customHeight="1" x14ac:dyDescent="0.3">
      <c r="A799" s="24"/>
      <c r="B799" s="25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25.5" customHeight="1" x14ac:dyDescent="0.3">
      <c r="A800" s="24"/>
      <c r="B800" s="25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25.5" customHeight="1" x14ac:dyDescent="0.3">
      <c r="A801" s="24"/>
      <c r="B801" s="25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25.5" customHeight="1" x14ac:dyDescent="0.3">
      <c r="A802" s="24"/>
      <c r="B802" s="25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25.5" customHeight="1" x14ac:dyDescent="0.3">
      <c r="A803" s="24"/>
      <c r="B803" s="25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25.5" customHeight="1" x14ac:dyDescent="0.3">
      <c r="A804" s="24"/>
      <c r="B804" s="25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25.5" customHeight="1" x14ac:dyDescent="0.3">
      <c r="A805" s="24"/>
      <c r="B805" s="25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25.5" customHeight="1" x14ac:dyDescent="0.3">
      <c r="A806" s="24"/>
      <c r="B806" s="25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25.5" customHeight="1" x14ac:dyDescent="0.3">
      <c r="A807" s="24"/>
      <c r="B807" s="25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25.5" customHeight="1" x14ac:dyDescent="0.3">
      <c r="A808" s="24"/>
      <c r="B808" s="25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25.5" customHeight="1" x14ac:dyDescent="0.3">
      <c r="A809" s="24"/>
      <c r="B809" s="25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25.5" customHeight="1" x14ac:dyDescent="0.3">
      <c r="A810" s="24"/>
      <c r="B810" s="25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25.5" customHeight="1" x14ac:dyDescent="0.3">
      <c r="A811" s="24"/>
      <c r="B811" s="25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25.5" customHeight="1" x14ac:dyDescent="0.3">
      <c r="A812" s="24"/>
      <c r="B812" s="25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25.5" customHeight="1" x14ac:dyDescent="0.3">
      <c r="A813" s="24"/>
      <c r="B813" s="25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25.5" customHeight="1" x14ac:dyDescent="0.3">
      <c r="A814" s="24"/>
      <c r="B814" s="25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25.5" customHeight="1" x14ac:dyDescent="0.3">
      <c r="A815" s="24"/>
      <c r="B815" s="25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25.5" customHeight="1" x14ac:dyDescent="0.3">
      <c r="A816" s="24"/>
      <c r="B816" s="25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25.5" customHeight="1" x14ac:dyDescent="0.3">
      <c r="A817" s="24"/>
      <c r="B817" s="25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25.5" customHeight="1" x14ac:dyDescent="0.3">
      <c r="A818" s="24"/>
      <c r="B818" s="25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25.5" customHeight="1" x14ac:dyDescent="0.3">
      <c r="A819" s="24"/>
      <c r="B819" s="25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25.5" customHeight="1" x14ac:dyDescent="0.3">
      <c r="A820" s="24"/>
      <c r="B820" s="25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25.5" customHeight="1" x14ac:dyDescent="0.3">
      <c r="A821" s="24"/>
      <c r="B821" s="25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25.5" customHeight="1" x14ac:dyDescent="0.3">
      <c r="A822" s="24"/>
      <c r="B822" s="25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25.5" customHeight="1" x14ac:dyDescent="0.3">
      <c r="A823" s="24"/>
      <c r="B823" s="25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25.5" customHeight="1" x14ac:dyDescent="0.3">
      <c r="A824" s="24"/>
      <c r="B824" s="25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25.5" customHeight="1" x14ac:dyDescent="0.3">
      <c r="A825" s="24"/>
      <c r="B825" s="25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25.5" customHeight="1" x14ac:dyDescent="0.3">
      <c r="A826" s="24"/>
      <c r="B826" s="25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25.5" customHeight="1" x14ac:dyDescent="0.3">
      <c r="A827" s="24"/>
      <c r="B827" s="25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25.5" customHeight="1" x14ac:dyDescent="0.3">
      <c r="A828" s="24"/>
      <c r="B828" s="25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25.5" customHeight="1" x14ac:dyDescent="0.3">
      <c r="A829" s="24"/>
      <c r="B829" s="25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25.5" customHeight="1" x14ac:dyDescent="0.3">
      <c r="A830" s="24"/>
      <c r="B830" s="25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25.5" customHeight="1" x14ac:dyDescent="0.3">
      <c r="A831" s="24"/>
      <c r="B831" s="25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25.5" customHeight="1" x14ac:dyDescent="0.3">
      <c r="A832" s="24"/>
      <c r="B832" s="25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25.5" customHeight="1" x14ac:dyDescent="0.3">
      <c r="A833" s="24"/>
      <c r="B833" s="25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25.5" customHeight="1" x14ac:dyDescent="0.3">
      <c r="A834" s="24"/>
      <c r="B834" s="25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25.5" customHeight="1" x14ac:dyDescent="0.3">
      <c r="A835" s="24"/>
      <c r="B835" s="25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25.5" customHeight="1" x14ac:dyDescent="0.3">
      <c r="A836" s="24"/>
      <c r="B836" s="25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25.5" customHeight="1" x14ac:dyDescent="0.3">
      <c r="A837" s="24"/>
      <c r="B837" s="25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25.5" customHeight="1" x14ac:dyDescent="0.3">
      <c r="A838" s="24"/>
      <c r="B838" s="25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25.5" customHeight="1" x14ac:dyDescent="0.3">
      <c r="A839" s="24"/>
      <c r="B839" s="25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25.5" customHeight="1" x14ac:dyDescent="0.3">
      <c r="A840" s="24"/>
      <c r="B840" s="25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25.5" customHeight="1" x14ac:dyDescent="0.3">
      <c r="A841" s="24"/>
      <c r="B841" s="25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25.5" customHeight="1" x14ac:dyDescent="0.3">
      <c r="A842" s="24"/>
      <c r="B842" s="25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25.5" customHeight="1" x14ac:dyDescent="0.3">
      <c r="A843" s="24"/>
      <c r="B843" s="25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25.5" customHeight="1" x14ac:dyDescent="0.3">
      <c r="A844" s="24"/>
      <c r="B844" s="25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25.5" customHeight="1" x14ac:dyDescent="0.3">
      <c r="A845" s="24"/>
      <c r="B845" s="25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25.5" customHeight="1" x14ac:dyDescent="0.3">
      <c r="A846" s="24"/>
      <c r="B846" s="25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25.5" customHeight="1" x14ac:dyDescent="0.3">
      <c r="A847" s="24"/>
      <c r="B847" s="25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25.5" customHeight="1" x14ac:dyDescent="0.3">
      <c r="A848" s="24"/>
      <c r="B848" s="25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25.5" customHeight="1" x14ac:dyDescent="0.3">
      <c r="A849" s="24"/>
      <c r="B849" s="25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25.5" customHeight="1" x14ac:dyDescent="0.3">
      <c r="A850" s="24"/>
      <c r="B850" s="25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25.5" customHeight="1" x14ac:dyDescent="0.3">
      <c r="A851" s="24"/>
      <c r="B851" s="25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25.5" customHeight="1" x14ac:dyDescent="0.3">
      <c r="A852" s="24"/>
      <c r="B852" s="25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25.5" customHeight="1" x14ac:dyDescent="0.3">
      <c r="A853" s="24"/>
      <c r="B853" s="25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25.5" customHeight="1" x14ac:dyDescent="0.3">
      <c r="A854" s="24"/>
      <c r="B854" s="25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25.5" customHeight="1" x14ac:dyDescent="0.3">
      <c r="A855" s="24"/>
      <c r="B855" s="25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25.5" customHeight="1" x14ac:dyDescent="0.3">
      <c r="A856" s="24"/>
      <c r="B856" s="25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25.5" customHeight="1" x14ac:dyDescent="0.3">
      <c r="A857" s="24"/>
      <c r="B857" s="25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25.5" customHeight="1" x14ac:dyDescent="0.3">
      <c r="A858" s="24"/>
      <c r="B858" s="25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25.5" customHeight="1" x14ac:dyDescent="0.3">
      <c r="A859" s="24"/>
      <c r="B859" s="25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25.5" customHeight="1" x14ac:dyDescent="0.3">
      <c r="A860" s="24"/>
      <c r="B860" s="25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25.5" customHeight="1" x14ac:dyDescent="0.3">
      <c r="A861" s="24"/>
      <c r="B861" s="25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25.5" customHeight="1" x14ac:dyDescent="0.3">
      <c r="A862" s="24"/>
      <c r="B862" s="25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25.5" customHeight="1" x14ac:dyDescent="0.3">
      <c r="A863" s="24"/>
      <c r="B863" s="25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25.5" customHeight="1" x14ac:dyDescent="0.3">
      <c r="A864" s="24"/>
      <c r="B864" s="25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25.5" customHeight="1" x14ac:dyDescent="0.3">
      <c r="A865" s="24"/>
      <c r="B865" s="25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25.5" customHeight="1" x14ac:dyDescent="0.3">
      <c r="A866" s="24"/>
      <c r="B866" s="25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25.5" customHeight="1" x14ac:dyDescent="0.3">
      <c r="A867" s="24"/>
      <c r="B867" s="25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25.5" customHeight="1" x14ac:dyDescent="0.3">
      <c r="A868" s="24"/>
      <c r="B868" s="25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25.5" customHeight="1" x14ac:dyDescent="0.3">
      <c r="A869" s="24"/>
      <c r="B869" s="25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25.5" customHeight="1" x14ac:dyDescent="0.3">
      <c r="A870" s="24"/>
      <c r="B870" s="25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25.5" customHeight="1" x14ac:dyDescent="0.3">
      <c r="A871" s="24"/>
      <c r="B871" s="25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25.5" customHeight="1" x14ac:dyDescent="0.3">
      <c r="A872" s="24"/>
      <c r="B872" s="25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25.5" customHeight="1" x14ac:dyDescent="0.3">
      <c r="A873" s="24"/>
      <c r="B873" s="25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25.5" customHeight="1" x14ac:dyDescent="0.3">
      <c r="A874" s="24"/>
      <c r="B874" s="25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25.5" customHeight="1" x14ac:dyDescent="0.3">
      <c r="A875" s="24"/>
      <c r="B875" s="25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25.5" customHeight="1" x14ac:dyDescent="0.3">
      <c r="A876" s="24"/>
      <c r="B876" s="25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25.5" customHeight="1" x14ac:dyDescent="0.3">
      <c r="A877" s="24"/>
      <c r="B877" s="25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25.5" customHeight="1" x14ac:dyDescent="0.3">
      <c r="A878" s="24"/>
      <c r="B878" s="25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25.5" customHeight="1" x14ac:dyDescent="0.3">
      <c r="A879" s="24"/>
      <c r="B879" s="25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25.5" customHeight="1" x14ac:dyDescent="0.3">
      <c r="A880" s="24"/>
      <c r="B880" s="25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25.5" customHeight="1" x14ac:dyDescent="0.3">
      <c r="A881" s="24"/>
      <c r="B881" s="25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25.5" customHeight="1" x14ac:dyDescent="0.3">
      <c r="A882" s="24"/>
      <c r="B882" s="25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25.5" customHeight="1" x14ac:dyDescent="0.3">
      <c r="A883" s="24"/>
      <c r="B883" s="25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25.5" customHeight="1" x14ac:dyDescent="0.3">
      <c r="A884" s="24"/>
      <c r="B884" s="25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25.5" customHeight="1" x14ac:dyDescent="0.3">
      <c r="A885" s="24"/>
      <c r="B885" s="25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25.5" customHeight="1" x14ac:dyDescent="0.3">
      <c r="A886" s="24"/>
      <c r="B886" s="25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25.5" customHeight="1" x14ac:dyDescent="0.3">
      <c r="A887" s="24"/>
      <c r="B887" s="25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25.5" customHeight="1" x14ac:dyDescent="0.3">
      <c r="A888" s="24"/>
      <c r="B888" s="25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25.5" customHeight="1" x14ac:dyDescent="0.3">
      <c r="A889" s="24"/>
      <c r="B889" s="25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25.5" customHeight="1" x14ac:dyDescent="0.3">
      <c r="A890" s="24"/>
      <c r="B890" s="25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25.5" customHeight="1" x14ac:dyDescent="0.3">
      <c r="A891" s="24"/>
      <c r="B891" s="25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25.5" customHeight="1" x14ac:dyDescent="0.3">
      <c r="A892" s="24"/>
      <c r="B892" s="25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25.5" customHeight="1" x14ac:dyDescent="0.3">
      <c r="A893" s="24"/>
      <c r="B893" s="25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25.5" customHeight="1" x14ac:dyDescent="0.3">
      <c r="A894" s="24"/>
      <c r="B894" s="25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25.5" customHeight="1" x14ac:dyDescent="0.3">
      <c r="A895" s="24"/>
      <c r="B895" s="25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25.5" customHeight="1" x14ac:dyDescent="0.3">
      <c r="A896" s="24"/>
      <c r="B896" s="25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25.5" customHeight="1" x14ac:dyDescent="0.3">
      <c r="A897" s="24"/>
      <c r="B897" s="25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25.5" customHeight="1" x14ac:dyDescent="0.3">
      <c r="A898" s="24"/>
      <c r="B898" s="25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25.5" customHeight="1" x14ac:dyDescent="0.3">
      <c r="A899" s="24"/>
      <c r="B899" s="25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25.5" customHeight="1" x14ac:dyDescent="0.3">
      <c r="A900" s="24"/>
      <c r="B900" s="25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25.5" customHeight="1" x14ac:dyDescent="0.3">
      <c r="A901" s="24"/>
      <c r="B901" s="25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25.5" customHeight="1" x14ac:dyDescent="0.3">
      <c r="A902" s="24"/>
      <c r="B902" s="25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25.5" customHeight="1" x14ac:dyDescent="0.3">
      <c r="A903" s="24"/>
      <c r="B903" s="25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25.5" customHeight="1" x14ac:dyDescent="0.3">
      <c r="A904" s="24"/>
      <c r="B904" s="25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25.5" customHeight="1" x14ac:dyDescent="0.3">
      <c r="A905" s="24"/>
      <c r="B905" s="25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25.5" customHeight="1" x14ac:dyDescent="0.3">
      <c r="A906" s="24"/>
      <c r="B906" s="25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25.5" customHeight="1" x14ac:dyDescent="0.3">
      <c r="A907" s="24"/>
      <c r="B907" s="25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25.5" customHeight="1" x14ac:dyDescent="0.3">
      <c r="A908" s="24"/>
      <c r="B908" s="25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25.5" customHeight="1" x14ac:dyDescent="0.3">
      <c r="A909" s="24"/>
      <c r="B909" s="25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25.5" customHeight="1" x14ac:dyDescent="0.3">
      <c r="A910" s="24"/>
      <c r="B910" s="25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25.5" customHeight="1" x14ac:dyDescent="0.3">
      <c r="A911" s="24"/>
      <c r="B911" s="25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25.5" customHeight="1" x14ac:dyDescent="0.3">
      <c r="A912" s="24"/>
      <c r="B912" s="25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25.5" customHeight="1" x14ac:dyDescent="0.3">
      <c r="A913" s="24"/>
      <c r="B913" s="25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25.5" customHeight="1" x14ac:dyDescent="0.3">
      <c r="A914" s="24"/>
      <c r="B914" s="25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25.5" customHeight="1" x14ac:dyDescent="0.3">
      <c r="A915" s="24"/>
      <c r="B915" s="25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25.5" customHeight="1" x14ac:dyDescent="0.3">
      <c r="A916" s="24"/>
      <c r="B916" s="25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25.5" customHeight="1" x14ac:dyDescent="0.3">
      <c r="A917" s="24"/>
      <c r="B917" s="25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25.5" customHeight="1" x14ac:dyDescent="0.3">
      <c r="A918" s="24"/>
      <c r="B918" s="25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25.5" customHeight="1" x14ac:dyDescent="0.3">
      <c r="A919" s="24"/>
      <c r="B919" s="25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25.5" customHeight="1" x14ac:dyDescent="0.3">
      <c r="A920" s="24"/>
      <c r="B920" s="25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25.5" customHeight="1" x14ac:dyDescent="0.3">
      <c r="A921" s="24"/>
      <c r="B921" s="25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25.5" customHeight="1" x14ac:dyDescent="0.3">
      <c r="A922" s="24"/>
      <c r="B922" s="25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25.5" customHeight="1" x14ac:dyDescent="0.3">
      <c r="A923" s="24"/>
      <c r="B923" s="25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25.5" customHeight="1" x14ac:dyDescent="0.3">
      <c r="A924" s="24"/>
      <c r="B924" s="25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25.5" customHeight="1" x14ac:dyDescent="0.3">
      <c r="A925" s="24"/>
      <c r="B925" s="25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25.5" customHeight="1" x14ac:dyDescent="0.3">
      <c r="A926" s="24"/>
      <c r="B926" s="25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25.5" customHeight="1" x14ac:dyDescent="0.3">
      <c r="A927" s="24"/>
      <c r="B927" s="25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25.5" customHeight="1" x14ac:dyDescent="0.3">
      <c r="A928" s="24"/>
      <c r="B928" s="25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25.5" customHeight="1" x14ac:dyDescent="0.3">
      <c r="A929" s="24"/>
      <c r="B929" s="25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25.5" customHeight="1" x14ac:dyDescent="0.3">
      <c r="A930" s="24"/>
      <c r="B930" s="25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25.5" customHeight="1" x14ac:dyDescent="0.3">
      <c r="A931" s="24"/>
      <c r="B931" s="25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25.5" customHeight="1" x14ac:dyDescent="0.3">
      <c r="A932" s="24"/>
      <c r="B932" s="25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25.5" customHeight="1" x14ac:dyDescent="0.3">
      <c r="A933" s="24"/>
      <c r="B933" s="25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25.5" customHeight="1" x14ac:dyDescent="0.3">
      <c r="A934" s="24"/>
      <c r="B934" s="25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25.5" customHeight="1" x14ac:dyDescent="0.3">
      <c r="A935" s="24"/>
      <c r="B935" s="25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25.5" customHeight="1" x14ac:dyDescent="0.3">
      <c r="A936" s="24"/>
      <c r="B936" s="25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25.5" customHeight="1" x14ac:dyDescent="0.3">
      <c r="A937" s="24"/>
      <c r="B937" s="25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25.5" customHeight="1" x14ac:dyDescent="0.3">
      <c r="A938" s="24"/>
      <c r="B938" s="25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25.5" customHeight="1" x14ac:dyDescent="0.3">
      <c r="A939" s="24"/>
      <c r="B939" s="25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25.5" customHeight="1" x14ac:dyDescent="0.3">
      <c r="A940" s="24"/>
      <c r="B940" s="25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25.5" customHeight="1" x14ac:dyDescent="0.3">
      <c r="A941" s="24"/>
      <c r="B941" s="25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25.5" customHeight="1" x14ac:dyDescent="0.3">
      <c r="A942" s="24"/>
      <c r="B942" s="25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25.5" customHeight="1" x14ac:dyDescent="0.3">
      <c r="A943" s="24"/>
      <c r="B943" s="25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25.5" customHeight="1" x14ac:dyDescent="0.3">
      <c r="A944" s="24"/>
      <c r="B944" s="25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25.5" customHeight="1" x14ac:dyDescent="0.3">
      <c r="A945" s="24"/>
      <c r="B945" s="25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25.5" customHeight="1" x14ac:dyDescent="0.3">
      <c r="A946" s="24"/>
      <c r="B946" s="25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25.5" customHeight="1" x14ac:dyDescent="0.3">
      <c r="A947" s="24"/>
      <c r="B947" s="25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25.5" customHeight="1" x14ac:dyDescent="0.3">
      <c r="A948" s="24"/>
      <c r="B948" s="25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25.5" customHeight="1" x14ac:dyDescent="0.3">
      <c r="A949" s="24"/>
      <c r="B949" s="25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25.5" customHeight="1" x14ac:dyDescent="0.3">
      <c r="A950" s="24"/>
      <c r="B950" s="25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25.5" customHeight="1" x14ac:dyDescent="0.3">
      <c r="A951" s="24"/>
      <c r="B951" s="25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25.5" customHeight="1" x14ac:dyDescent="0.3">
      <c r="A952" s="24"/>
      <c r="B952" s="25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25.5" customHeight="1" x14ac:dyDescent="0.3">
      <c r="A953" s="24"/>
      <c r="B953" s="25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25.5" customHeight="1" x14ac:dyDescent="0.3">
      <c r="A954" s="24"/>
      <c r="B954" s="25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25.5" customHeight="1" x14ac:dyDescent="0.3">
      <c r="A955" s="24"/>
      <c r="B955" s="25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25.5" customHeight="1" x14ac:dyDescent="0.3">
      <c r="A956" s="24"/>
      <c r="B956" s="25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25.5" customHeight="1" x14ac:dyDescent="0.3">
      <c r="A957" s="24"/>
      <c r="B957" s="25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25.5" customHeight="1" x14ac:dyDescent="0.3">
      <c r="A958" s="24"/>
      <c r="B958" s="25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25.5" customHeight="1" x14ac:dyDescent="0.3">
      <c r="A959" s="24"/>
      <c r="B959" s="25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25.5" customHeight="1" x14ac:dyDescent="0.3">
      <c r="A960" s="24"/>
      <c r="B960" s="25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25.5" customHeight="1" x14ac:dyDescent="0.3">
      <c r="A961" s="24"/>
      <c r="B961" s="25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25.5" customHeight="1" x14ac:dyDescent="0.3">
      <c r="A962" s="24"/>
      <c r="B962" s="25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25.5" customHeight="1" x14ac:dyDescent="0.3">
      <c r="A963" s="24"/>
      <c r="B963" s="25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25.5" customHeight="1" x14ac:dyDescent="0.3">
      <c r="A964" s="24"/>
      <c r="B964" s="25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25.5" customHeight="1" x14ac:dyDescent="0.3">
      <c r="A965" s="24"/>
      <c r="B965" s="25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25.5" customHeight="1" x14ac:dyDescent="0.3">
      <c r="A966" s="24"/>
      <c r="B966" s="25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25.5" customHeight="1" x14ac:dyDescent="0.3">
      <c r="A967" s="24"/>
      <c r="B967" s="25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25.5" customHeight="1" x14ac:dyDescent="0.3">
      <c r="A968" s="24"/>
      <c r="B968" s="25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25.5" customHeight="1" x14ac:dyDescent="0.3">
      <c r="A969" s="24"/>
      <c r="B969" s="25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25.5" customHeight="1" x14ac:dyDescent="0.3">
      <c r="A970" s="24"/>
      <c r="B970" s="25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25.5" customHeight="1" x14ac:dyDescent="0.3">
      <c r="A971" s="24"/>
      <c r="B971" s="25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25.5" customHeight="1" x14ac:dyDescent="0.3">
      <c r="A972" s="24"/>
      <c r="B972" s="25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25.5" customHeight="1" x14ac:dyDescent="0.3">
      <c r="A973" s="24"/>
      <c r="B973" s="25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25.5" customHeight="1" x14ac:dyDescent="0.3">
      <c r="A974" s="24"/>
      <c r="B974" s="25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25.5" customHeight="1" x14ac:dyDescent="0.3">
      <c r="A975" s="24"/>
      <c r="B975" s="25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25.5" customHeight="1" x14ac:dyDescent="0.3">
      <c r="A976" s="24"/>
      <c r="B976" s="25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25.5" customHeight="1" x14ac:dyDescent="0.3">
      <c r="A977" s="24"/>
      <c r="B977" s="25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25.5" customHeight="1" x14ac:dyDescent="0.3">
      <c r="A978" s="24"/>
      <c r="B978" s="25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25.5" customHeight="1" x14ac:dyDescent="0.3">
      <c r="A979" s="24"/>
      <c r="B979" s="25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25.5" customHeight="1" x14ac:dyDescent="0.3">
      <c r="A980" s="24"/>
      <c r="B980" s="25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25.5" customHeight="1" x14ac:dyDescent="0.3">
      <c r="A981" s="24"/>
      <c r="B981" s="25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25.5" customHeight="1" x14ac:dyDescent="0.3">
      <c r="A982" s="24"/>
      <c r="B982" s="25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25.5" customHeight="1" x14ac:dyDescent="0.3">
      <c r="A983" s="24"/>
      <c r="B983" s="25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25.5" customHeight="1" x14ac:dyDescent="0.3">
      <c r="A984" s="24"/>
      <c r="B984" s="25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25.5" customHeight="1" x14ac:dyDescent="0.3">
      <c r="A985" s="24"/>
      <c r="B985" s="25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25.5" customHeight="1" x14ac:dyDescent="0.3">
      <c r="A986" s="24"/>
      <c r="B986" s="25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25.5" customHeight="1" x14ac:dyDescent="0.3">
      <c r="A987" s="24"/>
      <c r="B987" s="25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25.5" customHeight="1" x14ac:dyDescent="0.3">
      <c r="A988" s="24"/>
      <c r="B988" s="25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25.5" customHeight="1" x14ac:dyDescent="0.3">
      <c r="A989" s="24"/>
      <c r="B989" s="25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25.5" customHeight="1" x14ac:dyDescent="0.3">
      <c r="A990" s="24"/>
      <c r="B990" s="25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25.5" customHeight="1" x14ac:dyDescent="0.3">
      <c r="A991" s="24"/>
      <c r="B991" s="25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25.5" customHeight="1" x14ac:dyDescent="0.3">
      <c r="A992" s="24"/>
      <c r="B992" s="25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25.5" customHeight="1" x14ac:dyDescent="0.3">
      <c r="A993" s="24"/>
      <c r="B993" s="25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25.5" customHeight="1" x14ac:dyDescent="0.3">
      <c r="A994" s="24"/>
      <c r="B994" s="25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25.5" customHeight="1" x14ac:dyDescent="0.3">
      <c r="A995" s="24"/>
      <c r="B995" s="25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25.5" customHeight="1" x14ac:dyDescent="0.3">
      <c r="A996" s="24"/>
      <c r="B996" s="25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25.5" customHeight="1" x14ac:dyDescent="0.3">
      <c r="A997" s="24"/>
      <c r="B997" s="25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25.5" customHeight="1" x14ac:dyDescent="0.3">
      <c r="A998" s="24"/>
      <c r="B998" s="25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25.5" customHeight="1" x14ac:dyDescent="0.3">
      <c r="A999" s="24"/>
      <c r="B999" s="25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25.5" customHeight="1" x14ac:dyDescent="0.3">
      <c r="A1000" s="24"/>
      <c r="B1000" s="25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hyperlinks>
    <hyperlink ref="D8" r:id="rId1" xr:uid="{00000000-0004-0000-0000-000000000000}"/>
    <hyperlink ref="D9" r:id="rId2" xr:uid="{00000000-0004-0000-0000-000002000000}"/>
    <hyperlink ref="D10" r:id="rId3" xr:uid="{00000000-0004-0000-0000-000004000000}"/>
    <hyperlink ref="D11" r:id="rId4" xr:uid="{00000000-0004-0000-0000-000006000000}"/>
    <hyperlink ref="D12" r:id="rId5" xr:uid="{00000000-0004-0000-0000-000008000000}"/>
    <hyperlink ref="D13" r:id="rId6" xr:uid="{00000000-0004-0000-0000-00000A000000}"/>
    <hyperlink ref="D14" r:id="rId7" xr:uid="{00000000-0004-0000-0000-00000C000000}"/>
    <hyperlink ref="E8:E14" r:id="rId8" display="Probability" xr:uid="{86AE7BBC-B2AA-3849-A4DB-662F720990BD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>
      <selection activeCell="D3" sqref="D3"/>
    </sheetView>
  </sheetViews>
  <sheetFormatPr baseColWidth="10" defaultColWidth="11.1640625" defaultRowHeight="15" customHeight="1" x14ac:dyDescent="0.2"/>
  <cols>
    <col min="1" max="1" width="10.83203125" customWidth="1"/>
    <col min="2" max="2" width="57.1640625" customWidth="1"/>
    <col min="3" max="4" width="10.83203125" customWidth="1"/>
    <col min="5" max="5" width="14" customWidth="1"/>
    <col min="6" max="26" width="10.83203125" customWidth="1"/>
  </cols>
  <sheetData>
    <row r="1" spans="1:26" ht="25.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5.5" customHeight="1" x14ac:dyDescent="0.3">
      <c r="A2" s="4"/>
      <c r="B2" s="4"/>
      <c r="C2" s="5" t="s">
        <v>5</v>
      </c>
      <c r="D2" s="5" t="s">
        <v>6</v>
      </c>
      <c r="E2" s="4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5" customHeight="1" x14ac:dyDescent="0.3">
      <c r="A3" s="4"/>
      <c r="B3" s="4" t="s">
        <v>8</v>
      </c>
      <c r="C3" s="6" t="s">
        <v>8</v>
      </c>
      <c r="D3" s="23" t="s">
        <v>9</v>
      </c>
      <c r="E3" s="7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5.5" customHeight="1" x14ac:dyDescent="0.3">
      <c r="A4" s="4"/>
      <c r="B4" s="4" t="s">
        <v>11</v>
      </c>
      <c r="C4" s="6" t="s">
        <v>11</v>
      </c>
      <c r="D4" s="23" t="s">
        <v>9</v>
      </c>
      <c r="E4" s="7" t="s">
        <v>10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5.5" customHeight="1" x14ac:dyDescent="0.3">
      <c r="A5" s="4"/>
      <c r="B5" s="4" t="s">
        <v>12</v>
      </c>
      <c r="C5" s="6" t="s">
        <v>11</v>
      </c>
      <c r="D5" s="23" t="s">
        <v>9</v>
      </c>
      <c r="E5" s="7" t="s">
        <v>13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.5" customHeight="1" x14ac:dyDescent="0.3">
      <c r="A6" s="4"/>
      <c r="B6" s="4" t="s">
        <v>14</v>
      </c>
      <c r="C6" s="6" t="s">
        <v>14</v>
      </c>
      <c r="D6" s="23" t="s">
        <v>9</v>
      </c>
      <c r="E6" s="7" t="s">
        <v>15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5.5" customHeight="1" x14ac:dyDescent="0.3">
      <c r="A7" s="4"/>
      <c r="B7" s="4" t="s">
        <v>16</v>
      </c>
      <c r="C7" s="6" t="s">
        <v>17</v>
      </c>
      <c r="D7" s="23" t="s">
        <v>9</v>
      </c>
      <c r="E7" s="7" t="s">
        <v>18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5.5" customHeight="1" x14ac:dyDescent="0.3">
      <c r="A8" s="4"/>
      <c r="B8" s="4" t="s">
        <v>19</v>
      </c>
      <c r="C8" s="6" t="s">
        <v>17</v>
      </c>
      <c r="D8" s="23" t="s">
        <v>9</v>
      </c>
      <c r="E8" s="7" t="s">
        <v>21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5.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5.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5.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5.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5.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5.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5.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5.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5.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5.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5.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5.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5.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5.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5.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5.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5.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5.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5.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5.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5.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5.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5.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5.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5.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5.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5.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5.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5.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5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5.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5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5.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5.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5.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5.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5.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5.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5.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5.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5.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5.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5.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5.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5.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5.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5.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5.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5.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5.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5.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5.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5.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5.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5.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5.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5.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5.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5.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5.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5.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5.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5.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5.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5.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5.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5.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5.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5.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5.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5.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5.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5.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5.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5.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5.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5.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5.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5.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5.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5.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5.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5.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5.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5.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5.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5.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5.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5.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5.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5.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5.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5.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5.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5.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5.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5.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5.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5.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5.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5.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5.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5.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5.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5.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5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5.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5.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5.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5.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5.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5.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5.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5.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5.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5.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5.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5.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5.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5.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5.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5.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5.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5.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5.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5.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5.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5.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5.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5.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5.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5.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5.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5.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5.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5.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5.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5.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5.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5.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5.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5.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5.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5.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5.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5.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5.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5.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5.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5.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5.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5.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5.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5.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5.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5.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5.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5.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5.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5.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5.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5.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5.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5.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5.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5.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5.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5.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5.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5.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5.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5.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5.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5.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5.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5.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5.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5.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5.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5.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5.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5.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5.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5.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5.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5.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5.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5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5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5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5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5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5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5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5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5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5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5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5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5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5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5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5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5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5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5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5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5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5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5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5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5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5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5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5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5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5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5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5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5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5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5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5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5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5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5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5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5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5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5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5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5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5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5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5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5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5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5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5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5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5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5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5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5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5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5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5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5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5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5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5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5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5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5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5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5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5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5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5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5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5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5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5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5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5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5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5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5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5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5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5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5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5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5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5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5.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5.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5.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5.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5.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5.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5.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5.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5.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5.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5.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5.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5.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5.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5.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5.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5.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5.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5.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5.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5.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5.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5.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5.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5.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5.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5.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5.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5.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5.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5.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5.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5.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5.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5.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5.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5.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5.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5.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5.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5.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5.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5.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5.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5.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5.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5.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5.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5.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5.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5.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5.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5.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5.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5.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5.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5.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5.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5.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5.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5.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5.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5.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5.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5.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5.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5.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5.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5.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5.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5.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5.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5.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5.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5.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5.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5.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5.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5.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5.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5.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5.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5.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5.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5.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5.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5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5.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5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5.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5.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5.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5.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5.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5.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5.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5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5.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5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5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5.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5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5.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5.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5.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5.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5.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5.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5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5.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5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5.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5.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5.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5.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5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5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5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5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5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5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5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5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5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5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5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5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5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5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5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5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5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5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5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5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5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5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5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5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5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5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5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5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5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5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5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5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5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5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5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5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5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5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5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5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5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5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5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5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5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5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5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5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5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5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5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5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5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5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5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5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5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5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5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5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5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5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5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5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5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5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5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5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5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5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5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5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5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5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5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5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5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5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5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5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5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5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5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5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5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5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5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5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5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5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5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5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5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5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5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5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5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5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5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5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5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5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5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5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5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5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5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5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5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5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5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5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5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5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5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5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5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5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5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5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5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5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5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5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5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5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5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5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5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5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5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5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5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5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5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5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5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5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5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5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5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5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5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5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5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5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5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5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5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5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5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5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5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5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5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5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5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5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5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5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5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5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5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5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5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5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5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5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5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5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5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5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5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5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5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5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5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5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5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5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5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5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5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5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5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5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5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5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5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5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5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5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5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5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5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5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5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5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5.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5.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5.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5.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5.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5.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5.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5.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5.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5.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5.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5.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5.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5.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5.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5.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5.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5.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5.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5.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5.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5.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5.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5.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5.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5.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5.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5.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5.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5.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5.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5.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5.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5.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5.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5.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5.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5.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5.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5.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5.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5.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5.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5.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5.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5.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5.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5.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5.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5.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5.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5.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5.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5.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5.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5.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5.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5.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5.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5.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5.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5.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5.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5.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5.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5.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5.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5.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5.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5.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5.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5.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5.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5.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5.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5.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5.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5.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5.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5.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5.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5.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5.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5.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5.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5.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5.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5.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5.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5.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5.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5.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5.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5.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5.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5.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5.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5.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5.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5.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5.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5.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5.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5.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5.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5.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5.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5.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5.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5.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5.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5.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5.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5.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5.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5.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5.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5.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5.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5.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5.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5.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5.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5.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5.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5.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5.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5.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5.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5.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5.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5.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5.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5.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5.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5.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5.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5.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5.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5.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5.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5.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5.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5.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5.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5.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5.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5.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5.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5.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5.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5.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5.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5.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5.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5.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5.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5.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5.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5.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5.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5.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5.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5.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5.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5.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5.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5.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5.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5.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5.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5.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5.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5.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5.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5.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5.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5.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5.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5.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5.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5.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5.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5.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5.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5.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5.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5.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5.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5.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5.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5.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5.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5.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5.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5.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5.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5.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5.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5.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5.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5.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5.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5.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5.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5.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5.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5.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5.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5.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5.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5.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5.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5.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5.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5.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5.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5.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5.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5.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5.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5.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5.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5.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5.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5.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5.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5.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5.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5.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5.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5.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5.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5.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5.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5.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5.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5.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5.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5.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5.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5.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5.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5.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5.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5.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5.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5.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5.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5.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5.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5.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5.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5.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5.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5.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5.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5.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5.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5.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5.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5.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5.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5.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5.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5.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5.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5.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5.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5.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5.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5.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5.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5.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5.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5.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5.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5.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5.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5.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5.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5.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5.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5.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5.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5.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5.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5.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5.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5.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5.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5.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5.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5.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5.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5.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5.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5.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5.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5.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5.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5.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5.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5.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5.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5.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5.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5.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5.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5.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5.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5.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5.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5.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5.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5.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5.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5.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5.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5.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5.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5.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5.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5.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5.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5.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5.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5.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5.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5.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5.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5.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5.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5.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5.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5.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5.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5.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5.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5.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5.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5.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5.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5.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5.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5.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5.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5.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5.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5.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5.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5.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5.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5.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5.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5.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5.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5.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5.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5.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5.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5.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5.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5.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5.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5.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5.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5.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5.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5.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5.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5.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5.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5.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5.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5.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5.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5.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5.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5.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5.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5.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5.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5.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5.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5.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5.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5.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5.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5.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5.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5.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5.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5.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5.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5.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5.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5.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5.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5.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5.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5.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5.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ef="C3" r:id="rId1" xr:uid="{00000000-0004-0000-0100-000000000000}"/>
    <hyperlink ref="D3" r:id="rId2" xr:uid="{00000000-0004-0000-0100-000001000000}"/>
    <hyperlink ref="C4" r:id="rId3" xr:uid="{00000000-0004-0000-0100-000002000000}"/>
    <hyperlink ref="C5" r:id="rId4" xr:uid="{00000000-0004-0000-0100-000004000000}"/>
    <hyperlink ref="C6" r:id="rId5" xr:uid="{00000000-0004-0000-0100-000006000000}"/>
    <hyperlink ref="C7" r:id="rId6" xr:uid="{00000000-0004-0000-0100-000008000000}"/>
    <hyperlink ref="C8" r:id="rId7" xr:uid="{00000000-0004-0000-0100-00000A000000}"/>
    <hyperlink ref="D4:D8" r:id="rId8" display="Probability" xr:uid="{E8933602-9269-5C46-A60B-0D58E028EEEF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25"/>
  <sheetViews>
    <sheetView workbookViewId="0"/>
  </sheetViews>
  <sheetFormatPr baseColWidth="10" defaultColWidth="11.1640625" defaultRowHeight="15" customHeight="1" x14ac:dyDescent="0.2"/>
  <cols>
    <col min="1" max="2" width="10.83203125" customWidth="1"/>
    <col min="3" max="3" width="13.33203125" customWidth="1"/>
    <col min="4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43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45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 t="s">
        <v>46</v>
      </c>
      <c r="L21" s="1">
        <f>MIN(MultipleHistogramDemo!sims)</f>
        <v>-3.4870248119037743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 t="s">
        <v>47</v>
      </c>
      <c r="L22" s="1">
        <f>MAX(MultipleHistogramDemo!sims)</f>
        <v>2.6540126180800607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 t="s">
        <v>48</v>
      </c>
      <c r="L23" s="1">
        <f>L22-L21</f>
        <v>6.1410374299838351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>
        <v>-0.37600321652780605</v>
      </c>
      <c r="D25" s="1">
        <v>1.1352023548819152</v>
      </c>
      <c r="E25" s="1">
        <v>3.4144252960289202E-2</v>
      </c>
      <c r="F25" s="1">
        <v>0.3023737041586459</v>
      </c>
      <c r="G25" s="1">
        <v>0.53033150759668901</v>
      </c>
      <c r="H25" s="1">
        <v>-2.7515701756787574E-2</v>
      </c>
      <c r="I25" s="1">
        <v>-0.16585402971435978</v>
      </c>
      <c r="J25" s="1"/>
      <c r="K25" s="1">
        <v>0</v>
      </c>
      <c r="L25" s="8">
        <f>MultipleHistogramDemo!min+K25*MultipleHistogramDemo!range</f>
        <v>-3.4870248119037743</v>
      </c>
      <c r="M25" s="1">
        <f t="array" ref="M25:M45">FREQUENCY(C26:C1025,$L$25:$L$45)</f>
        <v>1</v>
      </c>
      <c r="N25" s="1">
        <f t="array" ref="N25:N45">FREQUENCY(D26:D1025,$L$25:$L$45)</f>
        <v>0</v>
      </c>
      <c r="O25" s="1">
        <f t="array" ref="O25:O45">FREQUENCY(E26:E1025,$L$25:$L$45)</f>
        <v>0</v>
      </c>
      <c r="P25" s="1">
        <f t="array" ref="P25:P45">FREQUENCY(F26:F1025,$L$25:$L$45)</f>
        <v>0</v>
      </c>
      <c r="Q25" s="1">
        <f t="array" ref="Q25:Q45">FREQUENCY(G26:G1025,$L$25:$L$45)</f>
        <v>0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>
        <v>1</v>
      </c>
      <c r="C26" s="1">
        <v>-0.23675698399987813</v>
      </c>
      <c r="D26" s="1">
        <v>-1.3503204463565923</v>
      </c>
      <c r="E26" s="1">
        <v>0.11153934547289936</v>
      </c>
      <c r="F26" s="1">
        <v>0.55383578918263754</v>
      </c>
      <c r="G26" s="1">
        <v>0.21419609100020526</v>
      </c>
      <c r="H26" s="1">
        <v>0.33523139634850818</v>
      </c>
      <c r="I26" s="1">
        <v>0.20672550068588169</v>
      </c>
      <c r="J26" s="1"/>
      <c r="K26" s="1">
        <v>0.05</v>
      </c>
      <c r="L26" s="8">
        <f>MultipleHistogramDemo!min+K26*MultipleHistogramDemo!range</f>
        <v>-3.1799729404045824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>
        <v>2</v>
      </c>
      <c r="C27" s="1">
        <v>1.0498271545784288</v>
      </c>
      <c r="D27" s="1">
        <v>0.74217491814466907</v>
      </c>
      <c r="E27" s="1">
        <v>-0.29360020092626349</v>
      </c>
      <c r="F27" s="1">
        <v>0.56741996275959972</v>
      </c>
      <c r="G27" s="1">
        <v>-0.13498214591542301</v>
      </c>
      <c r="H27" s="1">
        <v>-6.7067741815505275E-2</v>
      </c>
      <c r="I27" s="1">
        <v>0.35460877785553246</v>
      </c>
      <c r="J27" s="1"/>
      <c r="K27" s="1">
        <v>0.1</v>
      </c>
      <c r="L27" s="8">
        <f>MultipleHistogramDemo!min+K27*MultipleHistogramDemo!range</f>
        <v>-2.8729210689053906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>
        <v>3</v>
      </c>
      <c r="C28" s="1">
        <v>0.3782728690921896</v>
      </c>
      <c r="D28" s="1">
        <v>-0.82276030058034622</v>
      </c>
      <c r="E28" s="1">
        <v>0.24310941309559519</v>
      </c>
      <c r="F28" s="1">
        <v>0.43098312248973381</v>
      </c>
      <c r="G28" s="1">
        <v>1.1327687897454152E-2</v>
      </c>
      <c r="H28" s="1">
        <v>0.4125718035295865</v>
      </c>
      <c r="I28" s="1">
        <v>3.4101620715178582E-2</v>
      </c>
      <c r="J28" s="1"/>
      <c r="K28" s="1">
        <v>0.15</v>
      </c>
      <c r="L28" s="8">
        <f>MultipleHistogramDemo!min+K28*MultipleHistogramDemo!range</f>
        <v>-2.5658691974061991</v>
      </c>
      <c r="M28" s="1">
        <v>3</v>
      </c>
      <c r="N28" s="1">
        <v>0</v>
      </c>
      <c r="O28" s="1">
        <v>0</v>
      </c>
      <c r="P28" s="1">
        <v>0</v>
      </c>
      <c r="Q28" s="1">
        <v>0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>
        <v>4</v>
      </c>
      <c r="C29" s="1">
        <v>-0.46144517726893353</v>
      </c>
      <c r="D29" s="1">
        <v>0.63752096187150009</v>
      </c>
      <c r="E29" s="1">
        <v>0.65782000723406486</v>
      </c>
      <c r="F29" s="1">
        <v>0.18305720047956164</v>
      </c>
      <c r="G29" s="1">
        <v>-7.9362855798778179E-2</v>
      </c>
      <c r="H29" s="1">
        <v>-2.502263289069251E-3</v>
      </c>
      <c r="I29" s="1">
        <v>0.18981866169081224</v>
      </c>
      <c r="J29" s="1"/>
      <c r="K29" s="1">
        <v>0.2</v>
      </c>
      <c r="L29" s="8">
        <f>MultipleHistogramDemo!min+K29*MultipleHistogramDemo!range</f>
        <v>-2.2588173259070072</v>
      </c>
      <c r="M29" s="1">
        <v>10</v>
      </c>
      <c r="N29" s="1">
        <v>0</v>
      </c>
      <c r="O29" s="1">
        <v>0</v>
      </c>
      <c r="P29" s="1">
        <v>0</v>
      </c>
      <c r="Q29" s="1">
        <v>0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>
        <v>5</v>
      </c>
      <c r="C30" s="1">
        <v>2.741689157519512E-3</v>
      </c>
      <c r="D30" s="1">
        <v>0.35108126934019801</v>
      </c>
      <c r="E30" s="1">
        <v>1.0085744746526728</v>
      </c>
      <c r="F30" s="1">
        <v>5.797156472798029E-2</v>
      </c>
      <c r="G30" s="1">
        <v>0.13145559767642942</v>
      </c>
      <c r="H30" s="1">
        <v>2.8435401878295675E-2</v>
      </c>
      <c r="I30" s="1">
        <v>-0.16630664547152685</v>
      </c>
      <c r="J30" s="1"/>
      <c r="K30" s="1">
        <v>0.25</v>
      </c>
      <c r="L30" s="8">
        <f>MultipleHistogramDemo!min+K30*MultipleHistogramDemo!range</f>
        <v>-1.9517654544078156</v>
      </c>
      <c r="M30" s="1">
        <v>16</v>
      </c>
      <c r="N30" s="1">
        <v>3</v>
      </c>
      <c r="O30" s="1">
        <v>0</v>
      </c>
      <c r="P30" s="1">
        <v>0</v>
      </c>
      <c r="Q30" s="1">
        <v>0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>
        <v>6</v>
      </c>
      <c r="C31" s="1">
        <v>-0.74753413142214253</v>
      </c>
      <c r="D31" s="1">
        <v>-0.18562977386122581</v>
      </c>
      <c r="E31" s="1">
        <v>0.42693230824775669</v>
      </c>
      <c r="F31" s="1">
        <v>0.34979778284261853</v>
      </c>
      <c r="G31" s="1">
        <v>-0.61930925684772442</v>
      </c>
      <c r="H31" s="1">
        <v>0.39307037225605512</v>
      </c>
      <c r="I31" s="1">
        <v>0.12841634384720618</v>
      </c>
      <c r="J31" s="1"/>
      <c r="K31" s="1">
        <v>0.3</v>
      </c>
      <c r="L31" s="8">
        <f>MultipleHistogramDemo!min+K31*MultipleHistogramDemo!range</f>
        <v>-1.6447135829086239</v>
      </c>
      <c r="M31" s="1">
        <v>25</v>
      </c>
      <c r="N31" s="1">
        <v>9</v>
      </c>
      <c r="O31" s="1">
        <v>2</v>
      </c>
      <c r="P31" s="1">
        <v>0</v>
      </c>
      <c r="Q31" s="1">
        <v>0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>
        <v>7</v>
      </c>
      <c r="C32" s="1">
        <v>-6.9110780734397692E-2</v>
      </c>
      <c r="D32" s="1">
        <v>1.1158415629863976</v>
      </c>
      <c r="E32" s="1">
        <v>0.38183505515313665</v>
      </c>
      <c r="F32" s="1">
        <v>0.67513642006672003</v>
      </c>
      <c r="G32" s="1">
        <v>1.0413688036880195</v>
      </c>
      <c r="H32" s="1">
        <v>1.8787146576547419E-2</v>
      </c>
      <c r="I32" s="1">
        <v>-0.27999224895261154</v>
      </c>
      <c r="J32" s="1"/>
      <c r="K32" s="1">
        <v>0.35</v>
      </c>
      <c r="L32" s="8">
        <f>MultipleHistogramDemo!min+K32*MultipleHistogramDemo!range</f>
        <v>-1.337661711409432</v>
      </c>
      <c r="M32" s="1">
        <v>41</v>
      </c>
      <c r="N32" s="1">
        <v>18</v>
      </c>
      <c r="O32" s="1">
        <v>7</v>
      </c>
      <c r="P32" s="1">
        <v>3</v>
      </c>
      <c r="Q32" s="1">
        <v>3</v>
      </c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>
        <v>8</v>
      </c>
      <c r="C33" s="1">
        <v>-0.32364796166632193</v>
      </c>
      <c r="D33" s="1">
        <v>0.12818072465230676</v>
      </c>
      <c r="E33" s="1">
        <v>-0.8366679483522147</v>
      </c>
      <c r="F33" s="1">
        <v>-0.9718681949180531</v>
      </c>
      <c r="G33" s="1">
        <v>0.31781390766394213</v>
      </c>
      <c r="H33" s="1">
        <v>0.4765051326818438</v>
      </c>
      <c r="I33" s="1">
        <v>-0.33615661799664542</v>
      </c>
      <c r="J33" s="1"/>
      <c r="K33" s="1">
        <v>0.4</v>
      </c>
      <c r="L33" s="8">
        <f>MultipleHistogramDemo!min+K33*MultipleHistogramDemo!range</f>
        <v>-1.0306098399102401</v>
      </c>
      <c r="M33" s="1">
        <v>65</v>
      </c>
      <c r="N33" s="1">
        <v>40</v>
      </c>
      <c r="O33" s="1">
        <v>17</v>
      </c>
      <c r="P33" s="1">
        <v>16</v>
      </c>
      <c r="Q33" s="1">
        <v>14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>
        <v>9</v>
      </c>
      <c r="C34" s="1">
        <v>0.63371812359729807</v>
      </c>
      <c r="D34" s="1">
        <v>-1.7717801039650011E-2</v>
      </c>
      <c r="E34" s="1">
        <v>0.36050309451101875</v>
      </c>
      <c r="F34" s="1">
        <v>0.31414127943583631</v>
      </c>
      <c r="G34" s="1">
        <v>0.19532288577042248</v>
      </c>
      <c r="H34" s="1">
        <v>-0.29107342629881411</v>
      </c>
      <c r="I34" s="1">
        <v>-6.7194431504066524E-2</v>
      </c>
      <c r="J34" s="1"/>
      <c r="K34" s="1">
        <v>0.45</v>
      </c>
      <c r="L34" s="8">
        <f>MultipleHistogramDemo!min+K34*MultipleHistogramDemo!range</f>
        <v>-0.72355796841104869</v>
      </c>
      <c r="M34" s="1">
        <v>91</v>
      </c>
      <c r="N34" s="1">
        <v>82</v>
      </c>
      <c r="O34" s="1">
        <v>61</v>
      </c>
      <c r="P34" s="1">
        <v>58</v>
      </c>
      <c r="Q34" s="1">
        <v>35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>
        <v>10</v>
      </c>
      <c r="C35" s="1">
        <v>0.15927821315958582</v>
      </c>
      <c r="D35" s="1">
        <v>9.785036543434128E-2</v>
      </c>
      <c r="E35" s="1">
        <v>-0.46331738584523546</v>
      </c>
      <c r="F35" s="1">
        <v>0.16575158449415389</v>
      </c>
      <c r="G35" s="1">
        <v>-0.16974747922437888</v>
      </c>
      <c r="H35" s="1">
        <v>9.7496998683285693E-2</v>
      </c>
      <c r="I35" s="1">
        <v>6.8330184587836601E-2</v>
      </c>
      <c r="J35" s="1"/>
      <c r="K35" s="1">
        <v>0.5</v>
      </c>
      <c r="L35" s="8">
        <f>MultipleHistogramDemo!min+K35*MultipleHistogramDemo!range</f>
        <v>-0.4165060969118568</v>
      </c>
      <c r="M35" s="1">
        <v>93</v>
      </c>
      <c r="N35" s="1">
        <v>125</v>
      </c>
      <c r="O35" s="1">
        <v>116</v>
      </c>
      <c r="P35" s="1">
        <v>121</v>
      </c>
      <c r="Q35" s="1">
        <v>126</v>
      </c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>
        <v>11</v>
      </c>
      <c r="C36" s="1">
        <v>1.7541854559430665</v>
      </c>
      <c r="D36" s="1">
        <v>-0.35380139368027308</v>
      </c>
      <c r="E36" s="1">
        <v>-0.38964636459222923</v>
      </c>
      <c r="F36" s="1">
        <v>-0.15114247053062935</v>
      </c>
      <c r="G36" s="1">
        <v>0.94299916429632591</v>
      </c>
      <c r="H36" s="1">
        <v>-0.17845423817005263</v>
      </c>
      <c r="I36" s="1">
        <v>-1.8735190794264878E-2</v>
      </c>
      <c r="J36" s="1"/>
      <c r="K36" s="1">
        <v>0.55000000000000004</v>
      </c>
      <c r="L36" s="8">
        <f>MultipleHistogramDemo!min+K36*MultipleHistogramDemo!range</f>
        <v>-0.10945422541266492</v>
      </c>
      <c r="M36" s="1">
        <v>126</v>
      </c>
      <c r="N36" s="1">
        <v>164</v>
      </c>
      <c r="O36" s="1">
        <v>195</v>
      </c>
      <c r="P36" s="1">
        <v>206</v>
      </c>
      <c r="Q36" s="1">
        <v>214</v>
      </c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>
        <v>12</v>
      </c>
      <c r="C37" s="1">
        <v>0.97136425923759495</v>
      </c>
      <c r="D37" s="1">
        <v>4.7969344713927137E-2</v>
      </c>
      <c r="E37" s="1">
        <v>-0.63909362923463497</v>
      </c>
      <c r="F37" s="1">
        <v>0.19797531604608232</v>
      </c>
      <c r="G37" s="1">
        <v>0.68741029925156294</v>
      </c>
      <c r="H37" s="1">
        <v>-0.1827639908215748</v>
      </c>
      <c r="I37" s="1">
        <v>3.977950837990641E-2</v>
      </c>
      <c r="J37" s="1"/>
      <c r="K37" s="1">
        <v>0.6</v>
      </c>
      <c r="L37" s="8">
        <f>MultipleHistogramDemo!min+K37*MultipleHistogramDemo!range</f>
        <v>0.19759764608652652</v>
      </c>
      <c r="M37" s="1">
        <v>113</v>
      </c>
      <c r="N37" s="1">
        <v>171</v>
      </c>
      <c r="O37" s="1">
        <v>206</v>
      </c>
      <c r="P37" s="1">
        <v>231</v>
      </c>
      <c r="Q37" s="1">
        <v>277</v>
      </c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>
        <v>13</v>
      </c>
      <c r="C38" s="1">
        <v>1.0642944869480024</v>
      </c>
      <c r="D38" s="1">
        <v>-1.0823387200981824</v>
      </c>
      <c r="E38" s="1">
        <v>-0.36129538293149244</v>
      </c>
      <c r="F38" s="1">
        <v>0.26485702585984949</v>
      </c>
      <c r="G38" s="1">
        <v>-1.2963968682415803</v>
      </c>
      <c r="H38" s="1">
        <v>0.31115261281077949</v>
      </c>
      <c r="I38" s="1">
        <v>-0.10508319113041135</v>
      </c>
      <c r="J38" s="1"/>
      <c r="K38" s="1">
        <v>0.65</v>
      </c>
      <c r="L38" s="8">
        <f>MultipleHistogramDemo!min+K38*MultipleHistogramDemo!range</f>
        <v>0.50464951758571841</v>
      </c>
      <c r="M38" s="1">
        <v>112</v>
      </c>
      <c r="N38" s="1">
        <v>152</v>
      </c>
      <c r="O38" s="1">
        <v>159</v>
      </c>
      <c r="P38" s="1">
        <v>206</v>
      </c>
      <c r="Q38" s="1">
        <v>190</v>
      </c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>
        <v>14</v>
      </c>
      <c r="C39" s="1">
        <v>1.4394159361391567</v>
      </c>
      <c r="D39" s="1">
        <v>-0.87735115363638205</v>
      </c>
      <c r="E39" s="1">
        <v>-0.43711057000986053</v>
      </c>
      <c r="F39" s="1">
        <v>3.6586270571225731E-2</v>
      </c>
      <c r="G39" s="1">
        <v>0.1376564937909463</v>
      </c>
      <c r="H39" s="1">
        <v>-0.15687449913774204</v>
      </c>
      <c r="I39" s="1">
        <v>-0.4100330107712768</v>
      </c>
      <c r="J39" s="1"/>
      <c r="K39" s="1">
        <v>0.7</v>
      </c>
      <c r="L39" s="8">
        <f>MultipleHistogramDemo!min+K39*MultipleHistogramDemo!range</f>
        <v>0.8117013890849103</v>
      </c>
      <c r="M39" s="1">
        <v>92</v>
      </c>
      <c r="N39" s="1">
        <v>129</v>
      </c>
      <c r="O39" s="1">
        <v>146</v>
      </c>
      <c r="P39" s="1">
        <v>108</v>
      </c>
      <c r="Q39" s="1">
        <v>109</v>
      </c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>
        <v>15</v>
      </c>
      <c r="C40" s="1">
        <v>0.73207910419727462</v>
      </c>
      <c r="D40" s="1">
        <v>0.10116270517606635</v>
      </c>
      <c r="E40" s="1">
        <v>-0.54130870527817265</v>
      </c>
      <c r="F40" s="1">
        <v>7.5504775607626973E-2</v>
      </c>
      <c r="G40" s="1">
        <v>1.0821916001723315</v>
      </c>
      <c r="H40" s="1">
        <v>-4.5632715049387748E-2</v>
      </c>
      <c r="I40" s="1">
        <v>0.51237377051788369</v>
      </c>
      <c r="J40" s="1"/>
      <c r="K40" s="1">
        <v>0.75</v>
      </c>
      <c r="L40" s="8">
        <f>MultipleHistogramDemo!min+K40*MultipleHistogramDemo!range</f>
        <v>1.1187532605841017</v>
      </c>
      <c r="M40" s="1">
        <v>74</v>
      </c>
      <c r="N40" s="1">
        <v>62</v>
      </c>
      <c r="O40" s="1">
        <v>60</v>
      </c>
      <c r="P40" s="1">
        <v>37</v>
      </c>
      <c r="Q40" s="1">
        <v>23</v>
      </c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>
        <v>16</v>
      </c>
      <c r="C41" s="1">
        <v>0.32853182612515253</v>
      </c>
      <c r="D41" s="1">
        <v>1.135056862576699</v>
      </c>
      <c r="E41" s="1">
        <v>0.14041831904811986</v>
      </c>
      <c r="F41" s="1">
        <v>-0.23797915401594388</v>
      </c>
      <c r="G41" s="1">
        <v>7.7591386456950531E-2</v>
      </c>
      <c r="H41" s="1">
        <v>6.2432505877700571E-2</v>
      </c>
      <c r="I41" s="1">
        <v>0.48276403451691741</v>
      </c>
      <c r="J41" s="1"/>
      <c r="K41" s="1">
        <v>0.8</v>
      </c>
      <c r="L41" s="8">
        <f>MultipleHistogramDemo!min+K41*MultipleHistogramDemo!range</f>
        <v>1.4258051320832941</v>
      </c>
      <c r="M41" s="1">
        <v>54</v>
      </c>
      <c r="N41" s="1">
        <v>29</v>
      </c>
      <c r="O41" s="1">
        <v>24</v>
      </c>
      <c r="P41" s="1">
        <v>11</v>
      </c>
      <c r="Q41" s="1">
        <v>7</v>
      </c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>
        <v>17</v>
      </c>
      <c r="C42" s="1">
        <v>1.9701273089062803</v>
      </c>
      <c r="D42" s="1">
        <v>0.5072115355999014</v>
      </c>
      <c r="E42" s="1">
        <v>0.25700662912653055</v>
      </c>
      <c r="F42" s="1">
        <v>0.40970386652387125</v>
      </c>
      <c r="G42" s="1">
        <v>0.14317185643888294</v>
      </c>
      <c r="H42" s="1">
        <v>-0.30530498050185867</v>
      </c>
      <c r="I42" s="1">
        <v>-0.24929346281875234</v>
      </c>
      <c r="J42" s="1"/>
      <c r="K42" s="1">
        <v>0.85</v>
      </c>
      <c r="L42" s="8">
        <f>MultipleHistogramDemo!min+K42*MultipleHistogramDemo!range</f>
        <v>1.7328570035824855</v>
      </c>
      <c r="M42" s="1">
        <v>44</v>
      </c>
      <c r="N42" s="1">
        <v>13</v>
      </c>
      <c r="O42" s="1">
        <v>5</v>
      </c>
      <c r="P42" s="1">
        <v>3</v>
      </c>
      <c r="Q42" s="1">
        <v>2</v>
      </c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>
        <v>18</v>
      </c>
      <c r="C43" s="1">
        <v>-1.3250361573366081</v>
      </c>
      <c r="D43" s="1">
        <v>-0.21195389417544228</v>
      </c>
      <c r="E43" s="1">
        <v>-1.0920086935284756</v>
      </c>
      <c r="F43" s="1">
        <v>7.8588877662991427E-2</v>
      </c>
      <c r="G43" s="1">
        <v>0.85849890541155582</v>
      </c>
      <c r="H43" s="1">
        <v>-6.5188650019370034E-2</v>
      </c>
      <c r="I43" s="1">
        <v>-0.41150220443873786</v>
      </c>
      <c r="J43" s="1"/>
      <c r="K43" s="1">
        <v>0.9</v>
      </c>
      <c r="L43" s="8">
        <f>MultipleHistogramDemo!min+K43*MultipleHistogramDemo!range</f>
        <v>2.039908875081677</v>
      </c>
      <c r="M43" s="1">
        <v>18</v>
      </c>
      <c r="N43" s="1">
        <v>3</v>
      </c>
      <c r="O43" s="1">
        <v>2</v>
      </c>
      <c r="P43" s="1">
        <v>0</v>
      </c>
      <c r="Q43" s="1">
        <v>0</v>
      </c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>
        <v>19</v>
      </c>
      <c r="C44" s="1">
        <v>-0.33450907518692519</v>
      </c>
      <c r="D44" s="1">
        <v>0.17239680651714179</v>
      </c>
      <c r="E44" s="1">
        <v>0.10429554677817972</v>
      </c>
      <c r="F44" s="1">
        <v>-0.23710029251524345</v>
      </c>
      <c r="G44" s="1">
        <v>-0.38453886223536199</v>
      </c>
      <c r="H44" s="1">
        <v>-2.2368765527738942E-2</v>
      </c>
      <c r="I44" s="1">
        <v>9.3156161319640385E-2</v>
      </c>
      <c r="J44" s="1"/>
      <c r="K44" s="1">
        <v>0.95</v>
      </c>
      <c r="L44" s="8">
        <f>MultipleHistogramDemo!min+K44*MultipleHistogramDemo!range</f>
        <v>2.3469607465808684</v>
      </c>
      <c r="M44" s="1">
        <v>12</v>
      </c>
      <c r="N44" s="1">
        <v>0</v>
      </c>
      <c r="O44" s="1">
        <v>0</v>
      </c>
      <c r="P44" s="1">
        <v>0</v>
      </c>
      <c r="Q44" s="1">
        <v>0</v>
      </c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>
        <v>20</v>
      </c>
      <c r="C45" s="1">
        <v>0.30418799477293884</v>
      </c>
      <c r="D45" s="1">
        <v>0.74392008286583011</v>
      </c>
      <c r="E45" s="1">
        <v>0.11274724640769851</v>
      </c>
      <c r="F45" s="1">
        <v>0.38511624502925323</v>
      </c>
      <c r="G45" s="1">
        <v>0.34577766833907686</v>
      </c>
      <c r="H45" s="1">
        <v>0.16003365198676847</v>
      </c>
      <c r="I45" s="1">
        <v>-0.35717269144981212</v>
      </c>
      <c r="J45" s="1"/>
      <c r="K45" s="1">
        <v>1</v>
      </c>
      <c r="L45" s="8">
        <f>MultipleHistogramDemo!min+K45*MultipleHistogramDemo!range</f>
        <v>2.6540126180800607</v>
      </c>
      <c r="M45" s="1">
        <v>9</v>
      </c>
      <c r="N45" s="1">
        <v>0</v>
      </c>
      <c r="O45" s="1">
        <v>0</v>
      </c>
      <c r="P45" s="1">
        <v>0</v>
      </c>
      <c r="Q45" s="1">
        <v>0</v>
      </c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>
        <v>21</v>
      </c>
      <c r="C46" s="1">
        <v>-0.46331130871787723</v>
      </c>
      <c r="D46" s="1">
        <v>-0.10238538880852943</v>
      </c>
      <c r="E46" s="1">
        <v>0.80318206507648238</v>
      </c>
      <c r="F46" s="1">
        <v>0.21213193973172637</v>
      </c>
      <c r="G46" s="1">
        <v>-0.31169618909563007</v>
      </c>
      <c r="H46" s="1">
        <v>0.71682051901741983</v>
      </c>
      <c r="I46" s="1">
        <v>0.10969930359381783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>
        <v>22</v>
      </c>
      <c r="C47" s="1">
        <v>0.84638215435347042</v>
      </c>
      <c r="D47" s="1">
        <v>1.4663034384998386E-2</v>
      </c>
      <c r="E47" s="1">
        <v>-0.75534059379783747</v>
      </c>
      <c r="F47" s="1">
        <v>0.76921492375398226</v>
      </c>
      <c r="G47" s="1">
        <v>-4.3046481730157723E-2</v>
      </c>
      <c r="H47" s="1">
        <v>0.25917317583683808</v>
      </c>
      <c r="I47" s="1">
        <v>1.3619944216967678E-2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>
        <v>23</v>
      </c>
      <c r="C48" s="1">
        <v>0.58188710426062751</v>
      </c>
      <c r="D48" s="1">
        <v>-0.38894184662011233</v>
      </c>
      <c r="E48" s="1">
        <v>-9.9436141074572257E-2</v>
      </c>
      <c r="F48" s="1">
        <v>0.61892698556311343</v>
      </c>
      <c r="G48" s="1">
        <v>1.2036690964615644</v>
      </c>
      <c r="H48" s="1">
        <v>-0.53088393698405356</v>
      </c>
      <c r="I48" s="1">
        <v>-0.16534353280238814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>
        <v>24</v>
      </c>
      <c r="C49" s="1">
        <v>8.1578359820804261E-2</v>
      </c>
      <c r="D49" s="1">
        <v>0.78176117023888991</v>
      </c>
      <c r="E49" s="1">
        <v>-0.2030490048423296</v>
      </c>
      <c r="F49" s="1">
        <v>-0.18453328091495588</v>
      </c>
      <c r="G49" s="1">
        <v>0.65602115917776727</v>
      </c>
      <c r="H49" s="1">
        <v>6.1862810884056943E-2</v>
      </c>
      <c r="I49" s="1">
        <v>1.5837391488174569E-2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>
        <v>25</v>
      </c>
      <c r="C50" s="1">
        <v>-0.79174210435466996</v>
      </c>
      <c r="D50" s="1">
        <v>0.25284152330711845</v>
      </c>
      <c r="E50" s="1">
        <v>0.15484369374948756</v>
      </c>
      <c r="F50" s="1">
        <v>0.22882902857844994</v>
      </c>
      <c r="G50" s="1">
        <v>0.26544804826825957</v>
      </c>
      <c r="H50" s="1">
        <v>-0.10124072758721163</v>
      </c>
      <c r="I50" s="1">
        <v>6.7164276825739971E-2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>
        <v>26</v>
      </c>
      <c r="C51" s="1">
        <v>-0.68953261495292995</v>
      </c>
      <c r="D51" s="1">
        <v>0.44095032483627405</v>
      </c>
      <c r="E51" s="1">
        <v>-0.48670130041226467</v>
      </c>
      <c r="F51" s="1">
        <v>0.23456156815107607</v>
      </c>
      <c r="G51" s="1">
        <v>-0.33473988726924891</v>
      </c>
      <c r="H51" s="1">
        <v>0.17787709084273795</v>
      </c>
      <c r="I51" s="1">
        <v>9.6962070822365437E-2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>
        <v>27</v>
      </c>
      <c r="C52" s="1">
        <v>-0.26047052448553321</v>
      </c>
      <c r="D52" s="1">
        <v>-0.26279640115334174</v>
      </c>
      <c r="E52" s="1">
        <v>-1.1476832679267219</v>
      </c>
      <c r="F52" s="1">
        <v>-0.62151899632827279</v>
      </c>
      <c r="G52" s="1">
        <v>0.31119275750967235</v>
      </c>
      <c r="H52" s="1">
        <v>0.1693330072601259</v>
      </c>
      <c r="I52" s="1">
        <v>0.31529897556400049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>
        <v>28</v>
      </c>
      <c r="C53" s="1">
        <v>-0.87448443253588848</v>
      </c>
      <c r="D53" s="1">
        <v>0.55843156064203658</v>
      </c>
      <c r="E53" s="1">
        <v>-0.35573224258901165</v>
      </c>
      <c r="F53" s="1">
        <v>0.52289576877807253</v>
      </c>
      <c r="G53" s="1">
        <v>0.44623996061246551</v>
      </c>
      <c r="H53" s="1">
        <v>-0.22771145449761687</v>
      </c>
      <c r="I53" s="1">
        <v>-4.3074476953069554E-2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>
        <v>29</v>
      </c>
      <c r="C54" s="1">
        <v>0.13606730631323743</v>
      </c>
      <c r="D54" s="1">
        <v>0.54198542792628701</v>
      </c>
      <c r="E54" s="1">
        <v>-0.15320717588046009</v>
      </c>
      <c r="F54" s="1">
        <v>0.61229210226172748</v>
      </c>
      <c r="G54" s="1">
        <v>6.6329227926725423E-2</v>
      </c>
      <c r="H54" s="1">
        <v>0.76159638136541674</v>
      </c>
      <c r="I54" s="1">
        <v>0.16107720599145028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>
        <v>30</v>
      </c>
      <c r="C55" s="1">
        <v>-1.3696580709761743</v>
      </c>
      <c r="D55" s="1">
        <v>-0.25083073055606009</v>
      </c>
      <c r="E55" s="1">
        <v>-5.6388926935487443E-2</v>
      </c>
      <c r="F55" s="1">
        <v>0.33341486965003603</v>
      </c>
      <c r="G55" s="1">
        <v>0.52681235123192205</v>
      </c>
      <c r="H55" s="1">
        <v>-0.18846527345342926</v>
      </c>
      <c r="I55" s="1">
        <v>-0.24707180893614905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>
        <v>31</v>
      </c>
      <c r="C56" s="1">
        <v>8.0070542703910411E-2</v>
      </c>
      <c r="D56" s="1">
        <v>-0.40896493523421712</v>
      </c>
      <c r="E56" s="1">
        <v>9.3841802062593585E-2</v>
      </c>
      <c r="F56" s="1">
        <v>4.748009055217256E-2</v>
      </c>
      <c r="G56" s="1">
        <v>-0.76526948605688394</v>
      </c>
      <c r="H56" s="1">
        <v>-0.47814806175670777</v>
      </c>
      <c r="I56" s="1">
        <v>0.1146300696745423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>
        <v>32</v>
      </c>
      <c r="C57" s="1">
        <v>-1.0785822395366846</v>
      </c>
      <c r="D57" s="1">
        <v>0.87058168363745736</v>
      </c>
      <c r="E57" s="1">
        <v>-1.7547420467382044</v>
      </c>
      <c r="F57" s="1">
        <v>-2.0765965461733038E-2</v>
      </c>
      <c r="G57" s="1">
        <v>0.62852597326852522</v>
      </c>
      <c r="H57" s="1">
        <v>-0.38212986066451415</v>
      </c>
      <c r="I57" s="1">
        <v>-0.20421618609363196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>
        <v>33</v>
      </c>
      <c r="C58" s="1">
        <v>1.4581629090577588</v>
      </c>
      <c r="D58" s="1">
        <v>-1.2448241113606811</v>
      </c>
      <c r="E58" s="1">
        <v>-0.5619808133156986</v>
      </c>
      <c r="F58" s="1">
        <v>0.64453738818578243</v>
      </c>
      <c r="G58" s="1">
        <v>-0.19321808168054105</v>
      </c>
      <c r="H58" s="1">
        <v>-0.19426972420827276</v>
      </c>
      <c r="I58" s="1">
        <v>9.4879524684935476E-2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>
        <v>34</v>
      </c>
      <c r="C59" s="1">
        <v>-1.4379879967776541</v>
      </c>
      <c r="D59" s="1">
        <v>0.2832838354250844</v>
      </c>
      <c r="E59" s="1">
        <v>-0.606359630406478</v>
      </c>
      <c r="F59" s="1">
        <v>1.3077423566806803</v>
      </c>
      <c r="G59" s="1">
        <v>8.2066607097192795E-2</v>
      </c>
      <c r="H59" s="1">
        <v>3.3731543572396175E-2</v>
      </c>
      <c r="I59" s="1">
        <v>-0.1529643719251573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>
        <v>35</v>
      </c>
      <c r="C60" s="1">
        <v>-0.54015693716264324</v>
      </c>
      <c r="D60" s="1">
        <v>-8.527089266636384E-2</v>
      </c>
      <c r="E60" s="1">
        <v>0.35146655107082064</v>
      </c>
      <c r="F60" s="1">
        <v>4.1626424261719142E-2</v>
      </c>
      <c r="G60" s="1">
        <v>-3.7856031206574679E-2</v>
      </c>
      <c r="H60" s="1">
        <v>-0.10271426090619855</v>
      </c>
      <c r="I60" s="1">
        <v>0.13722017125320971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>
        <v>36</v>
      </c>
      <c r="C61" s="1">
        <v>-0.42507521232478701</v>
      </c>
      <c r="D61" s="1">
        <v>0.79675517210102897</v>
      </c>
      <c r="E61" s="1">
        <v>0.60904152128556588</v>
      </c>
      <c r="F61" s="1">
        <v>-0.51893779605036339</v>
      </c>
      <c r="G61" s="1">
        <v>6.4430330944604375E-2</v>
      </c>
      <c r="H61" s="1">
        <v>-6.943416653081351E-2</v>
      </c>
      <c r="I61" s="1">
        <v>0.12124389338200589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>
        <v>37</v>
      </c>
      <c r="C62" s="1">
        <v>-0.93907995517815734</v>
      </c>
      <c r="D62" s="1">
        <v>-0.41975991942309454</v>
      </c>
      <c r="E62" s="1">
        <v>0.29955708950659887</v>
      </c>
      <c r="F62" s="1">
        <v>-9.1389832899488641E-2</v>
      </c>
      <c r="G62" s="1">
        <v>0.13596010578631351</v>
      </c>
      <c r="H62" s="1">
        <v>-0.20672313310460502</v>
      </c>
      <c r="I62" s="1">
        <v>0.25012784474621313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>
        <v>38</v>
      </c>
      <c r="C63" s="1">
        <v>1.2062221983217392</v>
      </c>
      <c r="D63" s="1">
        <v>-0.96522851886890504</v>
      </c>
      <c r="E63" s="1">
        <v>-0.77259482616933184</v>
      </c>
      <c r="F63" s="1">
        <v>0.58741302682266383</v>
      </c>
      <c r="G63" s="1">
        <v>0.37686702545922313</v>
      </c>
      <c r="H63" s="1">
        <v>-0.32461471848358459</v>
      </c>
      <c r="I63" s="1">
        <v>4.3145433384294919E-2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>
        <v>39</v>
      </c>
      <c r="C64" s="1">
        <v>0.19093420828745997</v>
      </c>
      <c r="D64" s="1">
        <v>0.14947568253429222</v>
      </c>
      <c r="E64" s="1">
        <v>6.438287893594935E-2</v>
      </c>
      <c r="F64" s="1">
        <v>0.7480115500392529</v>
      </c>
      <c r="G64" s="1">
        <v>0.35264531917211805</v>
      </c>
      <c r="H64" s="1">
        <v>-0.42306740490336348</v>
      </c>
      <c r="I64" s="1">
        <v>6.3431280602296497E-2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>
        <v>40</v>
      </c>
      <c r="C65" s="1">
        <v>-2.5646817449550534</v>
      </c>
      <c r="D65" s="1">
        <v>-0.8244457545778896</v>
      </c>
      <c r="E65" s="1">
        <v>-1.4725838584694042</v>
      </c>
      <c r="F65" s="1">
        <v>-0.32877570325760813</v>
      </c>
      <c r="G65" s="1">
        <v>0.12472709350909095</v>
      </c>
      <c r="H65" s="1">
        <v>2.8055142843799431E-2</v>
      </c>
      <c r="I65" s="1">
        <v>-0.22316658743658008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>
        <v>41</v>
      </c>
      <c r="C66" s="1">
        <v>0.18757768999793537</v>
      </c>
      <c r="D66" s="1">
        <v>0.84441087460184872</v>
      </c>
      <c r="E66" s="1">
        <v>-0.42798754131741035</v>
      </c>
      <c r="F66" s="1">
        <v>-0.22481449011448493</v>
      </c>
      <c r="G66" s="1">
        <v>9.5735088451928546E-2</v>
      </c>
      <c r="H66" s="1">
        <v>-0.22500359384713803</v>
      </c>
      <c r="I66" s="1">
        <v>1.879054873911943E-2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>
        <v>42</v>
      </c>
      <c r="C67" s="1">
        <v>-1.6577293452245885</v>
      </c>
      <c r="D67" s="1">
        <v>-0.36118706877019391</v>
      </c>
      <c r="E67" s="1">
        <v>-0.73260856290374565</v>
      </c>
      <c r="F67" s="1">
        <v>0.7060266085756407</v>
      </c>
      <c r="G67" s="1">
        <v>-0.27907554176187388</v>
      </c>
      <c r="H67" s="1">
        <v>-0.39065616409450704</v>
      </c>
      <c r="I67" s="1">
        <v>-0.1421572532221515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>
        <v>43</v>
      </c>
      <c r="C68" s="1">
        <v>0.20937892052126444</v>
      </c>
      <c r="D68" s="1">
        <v>-0.5899774516994335</v>
      </c>
      <c r="E68" s="1">
        <v>-0.11112828807793167</v>
      </c>
      <c r="F68" s="1">
        <v>-0.16461695527185902</v>
      </c>
      <c r="G68" s="1">
        <v>-0.51199338938123462</v>
      </c>
      <c r="H68" s="1">
        <v>-0.22267572984497139</v>
      </c>
      <c r="I68" s="1">
        <v>-0.41383048395134364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>
        <v>44</v>
      </c>
      <c r="C69" s="1">
        <v>-2.566968899604368</v>
      </c>
      <c r="D69" s="1">
        <v>1.1620308509101394</v>
      </c>
      <c r="E69" s="1">
        <v>0.32454280656464446</v>
      </c>
      <c r="F69" s="1">
        <v>-2.651796022379066E-2</v>
      </c>
      <c r="G69" s="1">
        <v>9.0739122908434222E-3</v>
      </c>
      <c r="H69" s="1">
        <v>0.21215549122443661</v>
      </c>
      <c r="I69" s="1">
        <v>3.2067935974741266E-2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>
        <v>45</v>
      </c>
      <c r="C70" s="1">
        <v>-0.70384392166856991</v>
      </c>
      <c r="D70" s="1">
        <v>0.32963225168907079</v>
      </c>
      <c r="E70" s="1">
        <v>-0.19345337756920924</v>
      </c>
      <c r="F70" s="1">
        <v>-0.42537702778228637</v>
      </c>
      <c r="G70" s="1">
        <v>-0.5920382585862024</v>
      </c>
      <c r="H70" s="1">
        <v>-0.50475905691495104</v>
      </c>
      <c r="I70" s="1">
        <v>0.59090084779340146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>
        <v>46</v>
      </c>
      <c r="C71" s="1">
        <v>0.5927421085243666</v>
      </c>
      <c r="D71" s="1">
        <v>1.5731186589377884</v>
      </c>
      <c r="E71" s="1">
        <v>0.27154771165896907</v>
      </c>
      <c r="F71" s="1">
        <v>0.14733687697555459</v>
      </c>
      <c r="G71" s="1">
        <v>-0.20662100402764</v>
      </c>
      <c r="H71" s="1">
        <v>-0.58120224611239613</v>
      </c>
      <c r="I71" s="1">
        <v>-4.3155961265412067E-2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>
        <v>47</v>
      </c>
      <c r="C72" s="1">
        <v>1.5824233464796387</v>
      </c>
      <c r="D72" s="1">
        <v>-0.36390357389469963</v>
      </c>
      <c r="E72" s="1">
        <v>0.98226322845100711</v>
      </c>
      <c r="F72" s="1">
        <v>0.52069605528089569</v>
      </c>
      <c r="G72" s="1">
        <v>-1.7566339417763411E-2</v>
      </c>
      <c r="H72" s="1">
        <v>4.720842282709168E-2</v>
      </c>
      <c r="I72" s="1">
        <v>0.11566931932187059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>
        <v>48</v>
      </c>
      <c r="C73" s="1">
        <v>-1.4297259062499068</v>
      </c>
      <c r="D73" s="1">
        <v>0.60868520540170534</v>
      </c>
      <c r="E73" s="1">
        <v>0.65191245154948463</v>
      </c>
      <c r="F73" s="1">
        <v>0.81520105987739999</v>
      </c>
      <c r="G73" s="1">
        <v>-0.36743723846962367</v>
      </c>
      <c r="H73" s="1">
        <v>-0.3119948351645741</v>
      </c>
      <c r="I73" s="1">
        <v>0.47860470381927722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>
        <v>49</v>
      </c>
      <c r="C74" s="1">
        <v>1.9201033202168487</v>
      </c>
      <c r="D74" s="1">
        <v>-0.81201007290839911</v>
      </c>
      <c r="E74" s="1">
        <v>-0.43418899561994762</v>
      </c>
      <c r="F74" s="1">
        <v>-0.69271608202537494</v>
      </c>
      <c r="G74" s="1">
        <v>0.24723430726166148</v>
      </c>
      <c r="H74" s="1">
        <v>-0.34629034410578247</v>
      </c>
      <c r="I74" s="1">
        <v>-0.18267618393434129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>
        <v>50</v>
      </c>
      <c r="C75" s="1">
        <v>0.94387871187146932</v>
      </c>
      <c r="D75" s="1">
        <v>0.87620667952397202</v>
      </c>
      <c r="E75" s="1">
        <v>0.85971119348085112</v>
      </c>
      <c r="F75" s="1">
        <v>-0.14947156894837615</v>
      </c>
      <c r="G75" s="1">
        <v>-0.29975808022738115</v>
      </c>
      <c r="H75" s="1">
        <v>0.14826001651973314</v>
      </c>
      <c r="I75" s="1">
        <v>-0.16505454003590356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>
        <v>51</v>
      </c>
      <c r="C76" s="1">
        <v>0.75898651799530248</v>
      </c>
      <c r="D76" s="1">
        <v>-0.76653967683674107</v>
      </c>
      <c r="E76" s="1">
        <v>0.27264867696434303</v>
      </c>
      <c r="F76" s="1">
        <v>1.007718240963166</v>
      </c>
      <c r="G76" s="1">
        <v>0.62967244237698805</v>
      </c>
      <c r="H76" s="1">
        <v>0.32396119067927415</v>
      </c>
      <c r="I76" s="1">
        <v>2.0828681945591003E-2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>
        <v>52</v>
      </c>
      <c r="C77" s="1">
        <v>0.78626966211511906</v>
      </c>
      <c r="D77" s="1">
        <v>1.5841917414415034</v>
      </c>
      <c r="E77" s="1">
        <v>0.55972906598507599</v>
      </c>
      <c r="F77" s="1">
        <v>-3.0508569805315772E-2</v>
      </c>
      <c r="G77" s="1">
        <v>0.57732714408921848</v>
      </c>
      <c r="H77" s="1">
        <v>0.14548161861191072</v>
      </c>
      <c r="I77" s="1">
        <v>-0.25613287046669425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>
        <v>53</v>
      </c>
      <c r="C78" s="1">
        <v>1.027482660096108</v>
      </c>
      <c r="D78" s="1">
        <v>-0.23685484389706779</v>
      </c>
      <c r="E78" s="1">
        <v>-0.61103492908955159</v>
      </c>
      <c r="F78" s="1">
        <v>-0.63586349721207225</v>
      </c>
      <c r="G78" s="1">
        <v>0.26431639983517818</v>
      </c>
      <c r="H78" s="1">
        <v>-6.8382915864103569E-2</v>
      </c>
      <c r="I78" s="1">
        <v>0.14046167518842528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>
        <v>54</v>
      </c>
      <c r="C79" s="1">
        <v>1.1851635117939736</v>
      </c>
      <c r="D79" s="1">
        <v>-0.27863308522930619</v>
      </c>
      <c r="E79" s="1">
        <v>0.38623952611352252</v>
      </c>
      <c r="F79" s="1">
        <v>-0.79525644972380505</v>
      </c>
      <c r="G79" s="1">
        <v>-0.45349694129304563</v>
      </c>
      <c r="H79" s="1">
        <v>-0.57742396685273234</v>
      </c>
      <c r="I79" s="1">
        <v>-0.38359444058203362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>
        <v>55</v>
      </c>
      <c r="C80" s="1">
        <v>-0.38104409225787123</v>
      </c>
      <c r="D80" s="1">
        <v>-0.85786835744753931</v>
      </c>
      <c r="E80" s="1">
        <v>0.63234388258361263</v>
      </c>
      <c r="F80" s="1">
        <v>0.3581707986565531</v>
      </c>
      <c r="G80" s="1">
        <v>0.95524175221042928</v>
      </c>
      <c r="H80" s="1">
        <v>0.24395420713483462</v>
      </c>
      <c r="I80" s="1">
        <v>0.14089111859045658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>
        <v>56</v>
      </c>
      <c r="C81" s="1">
        <v>0.45553590314481068</v>
      </c>
      <c r="D81" s="1">
        <v>-0.62579796691086065</v>
      </c>
      <c r="E81" s="1">
        <v>0.19624339695087833</v>
      </c>
      <c r="F81" s="1">
        <v>0.81414683248237019</v>
      </c>
      <c r="G81" s="1">
        <v>-0.14713072398599106</v>
      </c>
      <c r="H81" s="1">
        <v>-2.8588233136769326E-2</v>
      </c>
      <c r="I81" s="1">
        <v>4.8050498775684486E-2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>
        <v>57</v>
      </c>
      <c r="C82" s="1">
        <v>-1.3495171900114691</v>
      </c>
      <c r="D82" s="1">
        <v>-1.7599956338493976</v>
      </c>
      <c r="E82" s="1">
        <v>-0.5210383882374866</v>
      </c>
      <c r="F82" s="1">
        <v>-0.27167717061554653</v>
      </c>
      <c r="G82" s="1">
        <v>0.25033491820996118</v>
      </c>
      <c r="H82" s="1">
        <v>0.4830807309499871</v>
      </c>
      <c r="I82" s="1">
        <v>-0.34379369894407086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>
        <v>58</v>
      </c>
      <c r="C83" s="1">
        <v>-1.6601663272203344</v>
      </c>
      <c r="D83" s="1">
        <v>-1.9028030177382582E-2</v>
      </c>
      <c r="E83" s="1">
        <v>-0.75680107795777618</v>
      </c>
      <c r="F83" s="1">
        <v>-6.1140804446187469E-2</v>
      </c>
      <c r="G83" s="1">
        <v>5.3425651100041827E-2</v>
      </c>
      <c r="H83" s="1">
        <v>-9.9870375550928328E-2</v>
      </c>
      <c r="I83" s="1">
        <v>6.7469330394484134E-2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>
        <v>59</v>
      </c>
      <c r="C84" s="1">
        <v>0.34532699014323248</v>
      </c>
      <c r="D84" s="1">
        <v>-0.30879826727047721</v>
      </c>
      <c r="E84" s="1">
        <v>0.32835180525048457</v>
      </c>
      <c r="F84" s="1">
        <v>-9.3935270314893626E-2</v>
      </c>
      <c r="G84" s="1">
        <v>-1.2216975621635071</v>
      </c>
      <c r="H84" s="1">
        <v>0.14484928656956839</v>
      </c>
      <c r="I84" s="1">
        <v>5.5342960868766222E-2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>
        <v>60</v>
      </c>
      <c r="C85" s="1">
        <v>1.4536824430723598</v>
      </c>
      <c r="D85" s="1">
        <v>-0.33944691474905003</v>
      </c>
      <c r="E85" s="1">
        <v>-0.43346737833946247</v>
      </c>
      <c r="F85" s="1">
        <v>-3.6359759763378852E-2</v>
      </c>
      <c r="G85" s="1">
        <v>-0.29839874337457084</v>
      </c>
      <c r="H85" s="1">
        <v>-8.9483153932805815E-2</v>
      </c>
      <c r="I85" s="1">
        <v>0.29719002661026589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>
        <v>61</v>
      </c>
      <c r="C86" s="1">
        <v>-1.1943875725771538</v>
      </c>
      <c r="D86" s="1">
        <v>-0.65134338427818861</v>
      </c>
      <c r="E86" s="1">
        <v>0.16149610411999191</v>
      </c>
      <c r="F86" s="1">
        <v>0.26739580998971046</v>
      </c>
      <c r="G86" s="1">
        <v>0.22800937042655728</v>
      </c>
      <c r="H86" s="1">
        <v>-0.19304250641101628</v>
      </c>
      <c r="I86" s="1">
        <v>0.18620079629842581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>
        <v>62</v>
      </c>
      <c r="C87" s="1">
        <v>0.44005057358871669</v>
      </c>
      <c r="D87" s="1">
        <v>0.28790576470743634</v>
      </c>
      <c r="E87" s="1">
        <v>-0.87267606948491372</v>
      </c>
      <c r="F87" s="1">
        <v>-0.41085843753493073</v>
      </c>
      <c r="G87" s="1">
        <v>-0.30225847744836482</v>
      </c>
      <c r="H87" s="1">
        <v>-0.29628724760752684</v>
      </c>
      <c r="I87" s="1">
        <v>-3.0919069684339127E-2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>
        <v>63</v>
      </c>
      <c r="C88" s="1">
        <v>-0.27562343752529894</v>
      </c>
      <c r="D88" s="1">
        <v>-0.20165859834855462</v>
      </c>
      <c r="E88" s="1">
        <v>0.33547672839145176</v>
      </c>
      <c r="F88" s="1">
        <v>-0.13534746451374557</v>
      </c>
      <c r="G88" s="1">
        <v>2.2905804997266643E-2</v>
      </c>
      <c r="H88" s="1">
        <v>-0.41196201437062924</v>
      </c>
      <c r="I88" s="1">
        <v>-7.9667836160477234E-2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>
        <v>64</v>
      </c>
      <c r="C89" s="1">
        <v>-0.16298324495982053</v>
      </c>
      <c r="D89" s="1">
        <v>1.0903108241264767</v>
      </c>
      <c r="E89" s="1">
        <v>-0.50054942015987136</v>
      </c>
      <c r="F89" s="1">
        <v>6.6467379530215226E-2</v>
      </c>
      <c r="G89" s="1">
        <v>0.26629532925023347</v>
      </c>
      <c r="H89" s="1">
        <v>-0.33790481285266977</v>
      </c>
      <c r="I89" s="1">
        <v>-0.36096690314831698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>
        <v>65</v>
      </c>
      <c r="C90" s="1">
        <v>-0.37760206156912474</v>
      </c>
      <c r="D90" s="1">
        <v>0.27144350371979387</v>
      </c>
      <c r="E90" s="1">
        <v>0.56374159524411516</v>
      </c>
      <c r="F90" s="1">
        <v>-0.633760167142422</v>
      </c>
      <c r="G90" s="1">
        <v>-0.12599246738767017</v>
      </c>
      <c r="H90" s="1">
        <v>-0.3197158362709287</v>
      </c>
      <c r="I90" s="1">
        <v>-0.31295895182939198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>
        <v>66</v>
      </c>
      <c r="C91" s="1">
        <v>-1.0458617634455407</v>
      </c>
      <c r="D91" s="1">
        <v>4.3680454483707498E-2</v>
      </c>
      <c r="E91" s="1">
        <v>0.82505989628667686</v>
      </c>
      <c r="F91" s="1">
        <v>0.40671942319909293</v>
      </c>
      <c r="G91" s="1">
        <v>0.62440123805585501</v>
      </c>
      <c r="H91" s="1">
        <v>-0.18922185526618335</v>
      </c>
      <c r="I91" s="1">
        <v>0.17830707492616299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>
        <v>67</v>
      </c>
      <c r="C92" s="1">
        <v>-1.6363429151311915</v>
      </c>
      <c r="D92" s="1">
        <v>0.51989300600284694</v>
      </c>
      <c r="E92" s="1">
        <v>5.8099003710832875E-2</v>
      </c>
      <c r="F92" s="1">
        <v>0.44556948237905492</v>
      </c>
      <c r="G92" s="1">
        <v>-0.478142837166882</v>
      </c>
      <c r="H92" s="1">
        <v>-0.4249938862374279</v>
      </c>
      <c r="I92" s="1">
        <v>-0.12462779982684694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>
        <v>68</v>
      </c>
      <c r="C93" s="1">
        <v>-2.7058681208715405</v>
      </c>
      <c r="D93" s="1">
        <v>-1.0632615951130409</v>
      </c>
      <c r="E93" s="1">
        <v>0.39472416364848106</v>
      </c>
      <c r="F93" s="1">
        <v>-0.51766537439749327</v>
      </c>
      <c r="G93" s="1">
        <v>0.26467906085406334</v>
      </c>
      <c r="H93" s="1">
        <v>-0.39207517904994005</v>
      </c>
      <c r="I93" s="1">
        <v>-0.27971874437922428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>
        <v>69</v>
      </c>
      <c r="C94" s="1">
        <v>1.6664267468435701</v>
      </c>
      <c r="D94" s="1">
        <v>0.57795216505177882</v>
      </c>
      <c r="E94" s="1">
        <v>-1.0959319859183212</v>
      </c>
      <c r="F94" s="1">
        <v>0.62534902219752286</v>
      </c>
      <c r="G94" s="1">
        <v>0.30996308713992238</v>
      </c>
      <c r="H94" s="1">
        <v>-0.1307653960263522</v>
      </c>
      <c r="I94" s="1">
        <v>-5.0695567980646929E-2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>
        <v>70</v>
      </c>
      <c r="C95" s="1">
        <v>-0.16530655835574892</v>
      </c>
      <c r="D95" s="1">
        <v>-0.43737220657123849</v>
      </c>
      <c r="E95" s="1">
        <v>9.0391611527731966E-2</v>
      </c>
      <c r="F95" s="1">
        <v>0.11014539915472153</v>
      </c>
      <c r="G95" s="1">
        <v>-0.39955379034159966</v>
      </c>
      <c r="H95" s="1">
        <v>-0.13750361461926267</v>
      </c>
      <c r="I95" s="1">
        <v>0.12743549378392974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>
        <v>71</v>
      </c>
      <c r="C96" s="1">
        <v>0.58596326088325046</v>
      </c>
      <c r="D96" s="1">
        <v>0.1335218794298314</v>
      </c>
      <c r="E96" s="1">
        <v>-0.41836099301997892</v>
      </c>
      <c r="F96" s="1">
        <v>-0.47660405791777249</v>
      </c>
      <c r="G96" s="1">
        <v>-3.6711337895824848E-2</v>
      </c>
      <c r="H96" s="1">
        <v>0.25078188096598819</v>
      </c>
      <c r="I96" s="1">
        <v>-0.32065654366367113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>
        <v>72</v>
      </c>
      <c r="C97" s="1">
        <v>-0.11628053299477761</v>
      </c>
      <c r="D97" s="1">
        <v>0.32807057402968798</v>
      </c>
      <c r="E97" s="1">
        <v>5.8624173349667075E-2</v>
      </c>
      <c r="F97" s="1">
        <v>0.43201660876930803</v>
      </c>
      <c r="G97" s="1">
        <v>6.6742891361690426E-2</v>
      </c>
      <c r="H97" s="1">
        <v>0.53385879743903497</v>
      </c>
      <c r="I97" s="1">
        <v>0.11378783408653134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>
        <v>73</v>
      </c>
      <c r="C98" s="1">
        <v>4.4220306559195233E-2</v>
      </c>
      <c r="D98" s="1">
        <v>-0.58214581951074895</v>
      </c>
      <c r="E98" s="1">
        <v>-2.8609768039545899E-2</v>
      </c>
      <c r="F98" s="1">
        <v>0.13826806963532987</v>
      </c>
      <c r="G98" s="1">
        <v>-0.13132951417940672</v>
      </c>
      <c r="H98" s="1">
        <v>0.38478618558046118</v>
      </c>
      <c r="I98" s="1">
        <v>-0.25959163035120525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>
        <v>74</v>
      </c>
      <c r="C99" s="1">
        <v>3.360592767397419E-2</v>
      </c>
      <c r="D99" s="1">
        <v>-0.60287717624409087</v>
      </c>
      <c r="E99" s="1">
        <v>-0.67885721153350775</v>
      </c>
      <c r="F99" s="1">
        <v>0.20508533965879078</v>
      </c>
      <c r="G99" s="1">
        <v>0.71111187420928612</v>
      </c>
      <c r="H99" s="1">
        <v>6.8209696748193244E-2</v>
      </c>
      <c r="I99" s="1">
        <v>6.9038221974555711E-2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>
        <v>75</v>
      </c>
      <c r="C100" s="1">
        <v>0.32721852015494246</v>
      </c>
      <c r="D100" s="1">
        <v>-0.39701097496565807</v>
      </c>
      <c r="E100" s="1">
        <v>3.8906987142595995E-2</v>
      </c>
      <c r="F100" s="1">
        <v>0.57833231718965672</v>
      </c>
      <c r="G100" s="1">
        <v>0.11396655137796599</v>
      </c>
      <c r="H100" s="1">
        <v>-0.66825143764756934</v>
      </c>
      <c r="I100" s="1">
        <v>-0.16588346483813504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>
        <v>76</v>
      </c>
      <c r="C101" s="1">
        <v>0.57626591630726609</v>
      </c>
      <c r="D101" s="1">
        <v>0.63418582973013249</v>
      </c>
      <c r="E101" s="1">
        <v>0.1313052823070584</v>
      </c>
      <c r="F101" s="1">
        <v>-0.17281951431610318</v>
      </c>
      <c r="G101" s="1">
        <v>3.4025780242198066E-2</v>
      </c>
      <c r="H101" s="1">
        <v>-0.36811707061141496</v>
      </c>
      <c r="I101" s="1">
        <v>-0.24237449915457213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>
        <v>77</v>
      </c>
      <c r="C102" s="1">
        <v>-1.1809150566194291</v>
      </c>
      <c r="D102" s="1">
        <v>-0.67919034165220526</v>
      </c>
      <c r="E102" s="1">
        <v>0.34985179502056368</v>
      </c>
      <c r="F102" s="1">
        <v>0.48032176664157239</v>
      </c>
      <c r="G102" s="1">
        <v>-2.9403890364723118E-2</v>
      </c>
      <c r="H102" s="1">
        <v>0.3870533336104402</v>
      </c>
      <c r="I102" s="1">
        <v>-0.35560261664867382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>
        <v>78</v>
      </c>
      <c r="C103" s="1">
        <v>2.2835397867456679</v>
      </c>
      <c r="D103" s="1">
        <v>-0.68739121952071947</v>
      </c>
      <c r="E103" s="1">
        <v>0.32302065710262262</v>
      </c>
      <c r="F103" s="1">
        <v>-1.2575478957390129</v>
      </c>
      <c r="G103" s="1">
        <v>-0.31416517401677807</v>
      </c>
      <c r="H103" s="1">
        <v>0.63530888311885458</v>
      </c>
      <c r="I103" s="1">
        <v>-0.12351582820144817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>
        <v>79</v>
      </c>
      <c r="C104" s="1">
        <v>1.1008457251099291</v>
      </c>
      <c r="D104" s="1">
        <v>0.10906253093255164</v>
      </c>
      <c r="E104" s="1">
        <v>-1.2708032796992841E-2</v>
      </c>
      <c r="F104" s="1">
        <v>0.18982097676707554</v>
      </c>
      <c r="G104" s="1">
        <v>0.1412343032638245</v>
      </c>
      <c r="H104" s="1">
        <v>1.4680554601598783E-2</v>
      </c>
      <c r="I104" s="1">
        <v>-0.31879229999220848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>
        <v>80</v>
      </c>
      <c r="C105" s="1">
        <v>-1.0381506430516014</v>
      </c>
      <c r="D105" s="1">
        <v>-0.51856552132867406</v>
      </c>
      <c r="E105" s="1">
        <v>0.71563752501150546</v>
      </c>
      <c r="F105" s="1">
        <v>7.4799180827757855E-2</v>
      </c>
      <c r="G105" s="1">
        <v>0.1681930592481464</v>
      </c>
      <c r="H105" s="1">
        <v>-0.21823118213182419</v>
      </c>
      <c r="I105" s="1">
        <v>-7.1189158892215373E-2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>
        <v>81</v>
      </c>
      <c r="C106" s="1">
        <v>0.26432104117615823</v>
      </c>
      <c r="D106" s="1">
        <v>-0.24460689500713731</v>
      </c>
      <c r="E106" s="1">
        <v>-0.24079041683285821</v>
      </c>
      <c r="F106" s="1">
        <v>4.6310692399100004E-2</v>
      </c>
      <c r="G106" s="1">
        <v>0.38337858813810088</v>
      </c>
      <c r="H106" s="1">
        <v>-0.54312058547045716</v>
      </c>
      <c r="I106" s="1">
        <v>-4.3644805049052236E-2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>
        <v>82</v>
      </c>
      <c r="C107" s="1">
        <v>-0.59335305319238163</v>
      </c>
      <c r="D107" s="1">
        <v>-1.0958287518466827</v>
      </c>
      <c r="E107" s="1">
        <v>0.57464633936245535</v>
      </c>
      <c r="F107" s="1">
        <v>-0.2122088500538715</v>
      </c>
      <c r="G107" s="1">
        <v>-0.19055429520252359</v>
      </c>
      <c r="H107" s="1">
        <v>-0.30587072442497393</v>
      </c>
      <c r="I107" s="1">
        <v>-0.17584211535469493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>
        <v>83</v>
      </c>
      <c r="C108" s="1">
        <v>-0.41767852296961044</v>
      </c>
      <c r="D108" s="1">
        <v>3.8335139991728884E-2</v>
      </c>
      <c r="E108" s="1">
        <v>-0.2055346317575367</v>
      </c>
      <c r="F108" s="1">
        <v>0.20637101178286138</v>
      </c>
      <c r="G108" s="1">
        <v>-0.2931605314737914</v>
      </c>
      <c r="H108" s="1">
        <v>-4.6332900750160723E-3</v>
      </c>
      <c r="I108" s="1">
        <v>-0.103714498759042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>
        <v>84</v>
      </c>
      <c r="C109" s="1">
        <v>-6.6455600609833548E-2</v>
      </c>
      <c r="D109" s="1">
        <v>-0.17324118284169562</v>
      </c>
      <c r="E109" s="1">
        <v>-7.2244856303811236E-2</v>
      </c>
      <c r="F109" s="1">
        <v>0.62305862966228376</v>
      </c>
      <c r="G109" s="1">
        <v>-0.21266391786549957</v>
      </c>
      <c r="H109" s="1">
        <v>-0.14971044033436393</v>
      </c>
      <c r="I109" s="1">
        <v>-0.5264460326667495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>
        <v>85</v>
      </c>
      <c r="C110" s="1">
        <v>-0.73752444614717272</v>
      </c>
      <c r="D110" s="1">
        <v>1.5681010769055714</v>
      </c>
      <c r="E110" s="1">
        <v>0.94819554375000592</v>
      </c>
      <c r="F110" s="1">
        <v>0.78610766269973875</v>
      </c>
      <c r="G110" s="1">
        <v>0.40269979127398797</v>
      </c>
      <c r="H110" s="1">
        <v>0.39507584685188546</v>
      </c>
      <c r="I110" s="1">
        <v>-0.16001213826768837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>
        <v>86</v>
      </c>
      <c r="C111" s="1">
        <v>-0.53252135016488056</v>
      </c>
      <c r="D111" s="1">
        <v>-0.31586737807166143</v>
      </c>
      <c r="E111" s="1">
        <v>-7.3068199956759117E-2</v>
      </c>
      <c r="F111" s="1">
        <v>-0.89773802294348071</v>
      </c>
      <c r="G111" s="1">
        <v>-0.25344101260238416</v>
      </c>
      <c r="H111" s="1">
        <v>0.65290614626686017</v>
      </c>
      <c r="I111" s="1">
        <v>-0.21132243268881257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>
        <v>87</v>
      </c>
      <c r="C112" s="1">
        <v>0.29458159671596701</v>
      </c>
      <c r="D112" s="1">
        <v>0.44076993173955448</v>
      </c>
      <c r="E112" s="1">
        <v>-0.29289983918804424</v>
      </c>
      <c r="F112" s="1">
        <v>-0.16499175402817762</v>
      </c>
      <c r="G112" s="1">
        <v>0.31666147023351138</v>
      </c>
      <c r="H112" s="1">
        <v>-7.5541289591204014E-2</v>
      </c>
      <c r="I112" s="1">
        <v>0.39451839684247136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>
        <v>88</v>
      </c>
      <c r="C113" s="1">
        <v>1.0297424803437678</v>
      </c>
      <c r="D113" s="1">
        <v>1.3452159662464744</v>
      </c>
      <c r="E113" s="1">
        <v>-5.4609193146585855E-2</v>
      </c>
      <c r="F113" s="1">
        <v>5.9351679483651498E-2</v>
      </c>
      <c r="G113" s="1">
        <v>0.60109174122366771</v>
      </c>
      <c r="H113" s="1">
        <v>5.0782108924692107E-2</v>
      </c>
      <c r="I113" s="1">
        <v>-0.39766079436589508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>
        <v>89</v>
      </c>
      <c r="C114" s="1">
        <v>-1.0176111835088493</v>
      </c>
      <c r="D114" s="1">
        <v>0.6530504985904978</v>
      </c>
      <c r="E114" s="1">
        <v>1.1121383547207857</v>
      </c>
      <c r="F114" s="1">
        <v>0.84706255620119331</v>
      </c>
      <c r="G114" s="1">
        <v>0.40140566834656222</v>
      </c>
      <c r="H114" s="1">
        <v>0.39344648347464178</v>
      </c>
      <c r="I114" s="1">
        <v>-0.38874555308678438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>
        <v>90</v>
      </c>
      <c r="C115" s="1">
        <v>-0.39524658071794794</v>
      </c>
      <c r="D115" s="1">
        <v>-0.94880616427191722</v>
      </c>
      <c r="E115" s="1">
        <v>-0.33160634580058695</v>
      </c>
      <c r="F115" s="1">
        <v>-4.0826181347006135E-2</v>
      </c>
      <c r="G115" s="1">
        <v>-1.0998999288205711</v>
      </c>
      <c r="H115" s="1">
        <v>0.62200261249683697</v>
      </c>
      <c r="I115" s="1">
        <v>0.3510503735876872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>
        <v>91</v>
      </c>
      <c r="C116" s="1">
        <v>0.97512517337364901</v>
      </c>
      <c r="D116" s="1">
        <v>-1.0179317498108178</v>
      </c>
      <c r="E116" s="1">
        <v>-5.3345313717260923E-2</v>
      </c>
      <c r="F116" s="1">
        <v>-0.48884610160154152</v>
      </c>
      <c r="G116" s="1">
        <v>-0.31439420349989844</v>
      </c>
      <c r="H116" s="1">
        <v>0.42780429316573232</v>
      </c>
      <c r="I116" s="1">
        <v>-0.22268584554865445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>
        <v>92</v>
      </c>
      <c r="C117" s="1">
        <v>0.70792598733122281</v>
      </c>
      <c r="D117" s="1">
        <v>-0.16177670885596013</v>
      </c>
      <c r="E117" s="1">
        <v>0.51073933824565598</v>
      </c>
      <c r="F117" s="1">
        <v>-0.14183822782621158</v>
      </c>
      <c r="G117" s="1">
        <v>-9.3699595185399609E-2</v>
      </c>
      <c r="H117" s="1">
        <v>-2.6077536519772893E-2</v>
      </c>
      <c r="I117" s="1">
        <v>-0.36429979007459379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>
        <v>93</v>
      </c>
      <c r="C118" s="1">
        <v>0.12720666339163311</v>
      </c>
      <c r="D118" s="1">
        <v>-1.8209896266741161</v>
      </c>
      <c r="E118" s="1">
        <v>0.80552349444304827</v>
      </c>
      <c r="F118" s="1">
        <v>-0.45231160446448859</v>
      </c>
      <c r="G118" s="1">
        <v>0.16035293792446154</v>
      </c>
      <c r="H118" s="1">
        <v>0.36451205094034905</v>
      </c>
      <c r="I118" s="1">
        <v>-4.7802693437049458E-3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>
        <v>94</v>
      </c>
      <c r="C119" s="1">
        <v>1.1106464572221257</v>
      </c>
      <c r="D119" s="1">
        <v>-1.1341544959810854</v>
      </c>
      <c r="E119" s="1">
        <v>-0.11920736528860219</v>
      </c>
      <c r="F119" s="1">
        <v>0.71469201740843813</v>
      </c>
      <c r="G119" s="1">
        <v>0.35232662922673769</v>
      </c>
      <c r="H119" s="1">
        <v>0.15032350797458169</v>
      </c>
      <c r="I119" s="1">
        <v>0.12550284682025731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>
        <v>95</v>
      </c>
      <c r="C120" s="1">
        <v>-1.4989294146075451</v>
      </c>
      <c r="D120" s="1">
        <v>-1.1800284825025484</v>
      </c>
      <c r="E120" s="1">
        <v>-0.32411657880683276</v>
      </c>
      <c r="F120" s="1">
        <v>-7.2975514266501548E-2</v>
      </c>
      <c r="G120" s="1">
        <v>-0.55688728766428175</v>
      </c>
      <c r="H120" s="1">
        <v>-0.13563787817486098</v>
      </c>
      <c r="I120" s="1">
        <v>0.55169203455404658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>
        <v>96</v>
      </c>
      <c r="C121" s="1">
        <v>-0.65542026582024426</v>
      </c>
      <c r="D121" s="1">
        <v>0.69333609921342709</v>
      </c>
      <c r="E121" s="1">
        <v>0.27753481878914849</v>
      </c>
      <c r="F121" s="1">
        <v>0.18617282246296901</v>
      </c>
      <c r="G121" s="1">
        <v>0.11932092459918291</v>
      </c>
      <c r="H121" s="1">
        <v>-0.14573125203247944</v>
      </c>
      <c r="I121" s="1">
        <v>-0.2377685973971948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>
        <v>97</v>
      </c>
      <c r="C122" s="1">
        <v>0.16621179081616372</v>
      </c>
      <c r="D122" s="1">
        <v>-0.38278090638021928</v>
      </c>
      <c r="E122" s="1">
        <v>0.66156943610666274</v>
      </c>
      <c r="F122" s="1">
        <v>-0.10661246204944048</v>
      </c>
      <c r="G122" s="1">
        <v>0.14506080581245998</v>
      </c>
      <c r="H122" s="1">
        <v>-0.30105728553273553</v>
      </c>
      <c r="I122" s="1">
        <v>-0.45875102905092824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>
        <v>98</v>
      </c>
      <c r="C123" s="1">
        <v>0.88190262437825107</v>
      </c>
      <c r="D123" s="1">
        <v>-0.1674603585280956</v>
      </c>
      <c r="E123" s="1">
        <v>0.18112313931864552</v>
      </c>
      <c r="F123" s="1">
        <v>0.99320009921329644</v>
      </c>
      <c r="G123" s="1">
        <v>0.81653931992156381</v>
      </c>
      <c r="H123" s="1">
        <v>0.31358202786682055</v>
      </c>
      <c r="I123" s="1">
        <v>-0.17202025387916592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>
        <v>99</v>
      </c>
      <c r="C124" s="1">
        <v>0.17938499606322453</v>
      </c>
      <c r="D124" s="1">
        <v>-0.21903907141440371</v>
      </c>
      <c r="E124" s="1">
        <v>0.63490827591872678</v>
      </c>
      <c r="F124" s="1">
        <v>9.3255717678823874E-2</v>
      </c>
      <c r="G124" s="1">
        <v>-0.17747088595424437</v>
      </c>
      <c r="H124" s="1">
        <v>-0.10838126761475772</v>
      </c>
      <c r="I124" s="1">
        <v>0.21754880909587401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>
        <v>100</v>
      </c>
      <c r="C125" s="1">
        <v>-0.80953690178913484</v>
      </c>
      <c r="D125" s="1">
        <v>0.52170607303291006</v>
      </c>
      <c r="E125" s="1">
        <v>0.2331582503155504</v>
      </c>
      <c r="F125" s="1">
        <v>-0.61536746719056379</v>
      </c>
      <c r="G125" s="1">
        <v>1.2106566098460669</v>
      </c>
      <c r="H125" s="1">
        <v>-0.57222615087410733</v>
      </c>
      <c r="I125" s="1">
        <v>-0.44057263934488067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>
        <v>101</v>
      </c>
      <c r="C126" s="1">
        <v>-1.0456445223342863</v>
      </c>
      <c r="D126" s="1">
        <v>-0.56632382537130965</v>
      </c>
      <c r="E126" s="1">
        <v>0.57686576079974439</v>
      </c>
      <c r="F126" s="1">
        <v>0.95331126770539165</v>
      </c>
      <c r="G126" s="1">
        <v>6.1412258154629515E-2</v>
      </c>
      <c r="H126" s="1">
        <v>-0.28310315990644441</v>
      </c>
      <c r="I126" s="1">
        <v>-8.804551926773288E-2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>
        <v>102</v>
      </c>
      <c r="C127" s="1">
        <v>1.6518954797489518</v>
      </c>
      <c r="D127" s="1">
        <v>-0.21633908615331374</v>
      </c>
      <c r="E127" s="1">
        <v>1.365195527246972</v>
      </c>
      <c r="F127" s="1">
        <v>0.36968304107325389</v>
      </c>
      <c r="G127" s="1">
        <v>0.54753137859011591</v>
      </c>
      <c r="H127" s="1">
        <v>4.3816131309383131E-2</v>
      </c>
      <c r="I127" s="1">
        <v>0.25328901377560931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>
        <v>103</v>
      </c>
      <c r="C128" s="1">
        <v>0.21207700486470041</v>
      </c>
      <c r="D128" s="1">
        <v>0.1560588715222396</v>
      </c>
      <c r="E128" s="1">
        <v>-0.73222654498919038</v>
      </c>
      <c r="F128" s="1">
        <v>-0.26535732648360211</v>
      </c>
      <c r="G128" s="1">
        <v>-0.34410955556133987</v>
      </c>
      <c r="H128" s="1">
        <v>0.38241819415387718</v>
      </c>
      <c r="I128" s="1">
        <v>-4.4004345987321961E-2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>
        <v>104</v>
      </c>
      <c r="C129" s="1">
        <v>-0.61997643201576202</v>
      </c>
      <c r="D129" s="1">
        <v>0.80769333796431364</v>
      </c>
      <c r="E129" s="1">
        <v>0.40695385422962627</v>
      </c>
      <c r="F129" s="1">
        <v>0.24309377482233657</v>
      </c>
      <c r="G129" s="1">
        <v>-0.55907534211123588</v>
      </c>
      <c r="H129" s="1">
        <v>0.62495009813840774</v>
      </c>
      <c r="I129" s="1">
        <v>-9.2414856495703662E-2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>
        <v>105</v>
      </c>
      <c r="C130" s="1">
        <v>-0.84425444314934306</v>
      </c>
      <c r="D130" s="1">
        <v>0.30187987884095729</v>
      </c>
      <c r="E130" s="1">
        <v>0.1900250215185528</v>
      </c>
      <c r="F130" s="1">
        <v>0.62881066252653639</v>
      </c>
      <c r="G130" s="1">
        <v>4.4665380961990984E-2</v>
      </c>
      <c r="H130" s="1">
        <v>0.32189455543245887</v>
      </c>
      <c r="I130" s="1">
        <v>-1.8274434378679594E-2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>
        <v>106</v>
      </c>
      <c r="C131" s="1">
        <v>-1.9675602902274132</v>
      </c>
      <c r="D131" s="1">
        <v>-0.82277844919039611</v>
      </c>
      <c r="E131" s="1">
        <v>-0.43279923965275002</v>
      </c>
      <c r="F131" s="1">
        <v>-0.76323945740667476</v>
      </c>
      <c r="G131" s="1">
        <v>0.17085787076311715</v>
      </c>
      <c r="H131" s="1">
        <v>0.15252214155077795</v>
      </c>
      <c r="I131" s="1">
        <v>0.20517146132598554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>
        <v>107</v>
      </c>
      <c r="C132" s="1">
        <v>2.1736723328992024E-2</v>
      </c>
      <c r="D132" s="1">
        <v>0.95692536537002448</v>
      </c>
      <c r="E132" s="1">
        <v>0.62343299200627467</v>
      </c>
      <c r="F132" s="1">
        <v>-0.93179557664690116</v>
      </c>
      <c r="G132" s="1">
        <v>-0.28694506001919812</v>
      </c>
      <c r="H132" s="1">
        <v>-0.85095750243675528</v>
      </c>
      <c r="I132" s="1">
        <v>5.7492140013842195E-2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>
        <v>108</v>
      </c>
      <c r="C133" s="1">
        <v>-0.33644080254160047</v>
      </c>
      <c r="D133" s="1">
        <v>-0.12887459973801108</v>
      </c>
      <c r="E133" s="1">
        <v>7.5614225177941655E-2</v>
      </c>
      <c r="F133" s="1">
        <v>1.4264703833355621</v>
      </c>
      <c r="G133" s="1">
        <v>-0.43052432684058034</v>
      </c>
      <c r="H133" s="1">
        <v>-0.35538006287633417</v>
      </c>
      <c r="I133" s="1">
        <v>0.14509652627240879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>
        <v>109</v>
      </c>
      <c r="C134" s="1">
        <v>-7.1738364921596132E-2</v>
      </c>
      <c r="D134" s="1">
        <v>-1.7666410913660113E-2</v>
      </c>
      <c r="E134" s="1">
        <v>0.22551861290764488</v>
      </c>
      <c r="F134" s="1">
        <v>0.53956831307641728</v>
      </c>
      <c r="G134" s="1">
        <v>0.10982157672803047</v>
      </c>
      <c r="H134" s="1">
        <v>0.15493430718710566</v>
      </c>
      <c r="I134" s="1">
        <v>0.16077411271095959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>
        <v>110</v>
      </c>
      <c r="C135" s="1">
        <v>-1.9710070724398854</v>
      </c>
      <c r="D135" s="1">
        <v>-0.62365848992213524</v>
      </c>
      <c r="E135" s="1">
        <v>-0.56894977107025035</v>
      </c>
      <c r="F135" s="1">
        <v>0.23597922862419035</v>
      </c>
      <c r="G135" s="1">
        <v>-2.0748372824848448E-2</v>
      </c>
      <c r="H135" s="1">
        <v>-0.33077216094307688</v>
      </c>
      <c r="I135" s="1">
        <v>0.16657556158884379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>
        <v>111</v>
      </c>
      <c r="C136" s="1">
        <v>-0.46322964559961943</v>
      </c>
      <c r="D136" s="1">
        <v>0.49565526464040016</v>
      </c>
      <c r="E136" s="1">
        <v>0.92185933361985761</v>
      </c>
      <c r="F136" s="1">
        <v>0.18035679652717018</v>
      </c>
      <c r="G136" s="1">
        <v>8.4320163786399949E-3</v>
      </c>
      <c r="H136" s="1">
        <v>-0.43002488489442242</v>
      </c>
      <c r="I136" s="1">
        <v>-0.12756718340497036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>
        <v>112</v>
      </c>
      <c r="C137" s="1">
        <v>1.0732300580629448</v>
      </c>
      <c r="D137" s="1">
        <v>-0.75619406139390288</v>
      </c>
      <c r="E137" s="1">
        <v>-0.59323189065325188</v>
      </c>
      <c r="F137" s="1">
        <v>0.34219469039783312</v>
      </c>
      <c r="G137" s="1">
        <v>-0.91534699137520159</v>
      </c>
      <c r="H137" s="1">
        <v>-0.12956047826515607</v>
      </c>
      <c r="I137" s="1">
        <v>-0.14381335921211935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>
        <v>113</v>
      </c>
      <c r="C138" s="1">
        <v>-0.94045329520138832</v>
      </c>
      <c r="D138" s="1">
        <v>-1.3298919932427491</v>
      </c>
      <c r="E138" s="1">
        <v>0.73603191853031635</v>
      </c>
      <c r="F138" s="1">
        <v>0.3503740183726769</v>
      </c>
      <c r="G138" s="1">
        <v>-0.69370186485245799</v>
      </c>
      <c r="H138" s="1">
        <v>-0.2551089281068652</v>
      </c>
      <c r="I138" s="1">
        <v>-8.502157269820669E-2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>
        <v>114</v>
      </c>
      <c r="C139" s="1">
        <v>-0.62787405252637685</v>
      </c>
      <c r="D139" s="1">
        <v>-0.64666687113286248</v>
      </c>
      <c r="E139" s="1">
        <v>0.20500741591287922</v>
      </c>
      <c r="F139" s="1">
        <v>1.0670537634603754</v>
      </c>
      <c r="G139" s="1">
        <v>-0.24737899380087391</v>
      </c>
      <c r="H139" s="1">
        <v>0.11768075462581402</v>
      </c>
      <c r="I139" s="1">
        <v>-0.1025849704821615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>
        <v>115</v>
      </c>
      <c r="C140" s="1">
        <v>-0.42059377538317577</v>
      </c>
      <c r="D140" s="1">
        <v>0.69956933446825453</v>
      </c>
      <c r="E140" s="1">
        <v>1.1574645477510417</v>
      </c>
      <c r="F140" s="1">
        <v>-0.55865943466403212</v>
      </c>
      <c r="G140" s="1">
        <v>-0.65555349849920042</v>
      </c>
      <c r="H140" s="1">
        <v>0.13176808230789377</v>
      </c>
      <c r="I140" s="1">
        <v>6.0918473073545677E-2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>
        <v>116</v>
      </c>
      <c r="C141" s="1">
        <v>0.28636178539553436</v>
      </c>
      <c r="D141" s="1">
        <v>0.6515741135351425</v>
      </c>
      <c r="E141" s="1">
        <v>0.22062764407273572</v>
      </c>
      <c r="F141" s="1">
        <v>-0.63562623863460943</v>
      </c>
      <c r="G141" s="1">
        <v>0.28420295403662499</v>
      </c>
      <c r="H141" s="1">
        <v>-2.2221819403924537E-3</v>
      </c>
      <c r="I141" s="1">
        <v>3.3237435723744477E-2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>
        <v>117</v>
      </c>
      <c r="C142" s="1">
        <v>1.721535293653004</v>
      </c>
      <c r="D142" s="1">
        <v>-0.38672133434636025</v>
      </c>
      <c r="E142" s="1">
        <v>0.53087576113334745</v>
      </c>
      <c r="F142" s="1">
        <v>-9.1608433986443361E-2</v>
      </c>
      <c r="G142" s="1">
        <v>-0.62193495865584025</v>
      </c>
      <c r="H142" s="1">
        <v>-2.7677348147194858E-2</v>
      </c>
      <c r="I142" s="1">
        <v>0.30607371436998504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>
        <v>118</v>
      </c>
      <c r="C143" s="1">
        <v>0.89029019457784331</v>
      </c>
      <c r="D143" s="1">
        <v>0.28888442571632755</v>
      </c>
      <c r="E143" s="1">
        <v>-0.33811355652162334</v>
      </c>
      <c r="F143" s="1">
        <v>0.30886765855265363</v>
      </c>
      <c r="G143" s="1">
        <v>-0.48130356728932205</v>
      </c>
      <c r="H143" s="1">
        <v>0.33106850528151283</v>
      </c>
      <c r="I143" s="1">
        <v>-0.17063077509617197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>
        <v>119</v>
      </c>
      <c r="C144" s="1">
        <v>0.33392816587062912</v>
      </c>
      <c r="D144" s="1">
        <v>9.0708175426456539E-2</v>
      </c>
      <c r="E144" s="1">
        <v>1.0998827416485428</v>
      </c>
      <c r="F144" s="1">
        <v>-0.39425369772477703</v>
      </c>
      <c r="G144" s="1">
        <v>0.11639934350360344</v>
      </c>
      <c r="H144" s="1">
        <v>0.40290505107687347</v>
      </c>
      <c r="I144" s="1">
        <v>3.2520422303825527E-2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>
        <v>120</v>
      </c>
      <c r="C145" s="1">
        <v>-1.0390809034041641</v>
      </c>
      <c r="D145" s="1">
        <v>0.13228199963436571</v>
      </c>
      <c r="E145" s="1">
        <v>-0.63647151295798576</v>
      </c>
      <c r="F145" s="1">
        <v>-0.75863932249440247</v>
      </c>
      <c r="G145" s="1">
        <v>-0.53636322015564719</v>
      </c>
      <c r="H145" s="1">
        <v>0.25645266636353353</v>
      </c>
      <c r="I145" s="1">
        <v>-8.1527028648089223E-2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>
        <v>121</v>
      </c>
      <c r="C146" s="1">
        <v>-1.9684146959193962</v>
      </c>
      <c r="D146" s="1">
        <v>-0.24606799058241266</v>
      </c>
      <c r="E146" s="1">
        <v>0.61458658145765011</v>
      </c>
      <c r="F146" s="1">
        <v>-0.25304562886243459</v>
      </c>
      <c r="G146" s="1">
        <v>0.25819036117312882</v>
      </c>
      <c r="H146" s="1">
        <v>0.19678193174853353</v>
      </c>
      <c r="I146" s="1">
        <v>0.32853071391981892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>
        <v>122</v>
      </c>
      <c r="C147" s="1">
        <v>-0.77984896951777505</v>
      </c>
      <c r="D147" s="1">
        <v>-0.27268956986741455</v>
      </c>
      <c r="E147" s="1">
        <v>7.8188815672297463E-2</v>
      </c>
      <c r="F147" s="1">
        <v>-0.47102664186112086</v>
      </c>
      <c r="G147" s="1">
        <v>-0.24725559304872932</v>
      </c>
      <c r="H147" s="1">
        <v>-0.49491529877600859</v>
      </c>
      <c r="I147" s="1">
        <v>3.8517913445241622E-2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>
        <v>123</v>
      </c>
      <c r="C148" s="1">
        <v>-0.82890661055664538</v>
      </c>
      <c r="D148" s="1">
        <v>0.12658577348412309</v>
      </c>
      <c r="E148" s="1">
        <v>1.1660702591615666</v>
      </c>
      <c r="F148" s="1">
        <v>-0.19592057864354068</v>
      </c>
      <c r="G148" s="1">
        <v>0.23958776967629997</v>
      </c>
      <c r="H148" s="1">
        <v>0.50439521667178566</v>
      </c>
      <c r="I148" s="1">
        <v>-0.25735279950492412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>
        <v>124</v>
      </c>
      <c r="C149" s="1">
        <v>-0.57478421785453837</v>
      </c>
      <c r="D149" s="1">
        <v>-0.12649203227236028</v>
      </c>
      <c r="E149" s="1">
        <v>-2.6217502453409109E-2</v>
      </c>
      <c r="F149" s="1">
        <v>-0.30271830675082229</v>
      </c>
      <c r="G149" s="1">
        <v>-0.32768439534094079</v>
      </c>
      <c r="H149" s="1">
        <v>-0.51996689432942089</v>
      </c>
      <c r="I149" s="1">
        <v>0.36516436058014595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>
        <v>125</v>
      </c>
      <c r="C150" s="1">
        <v>0.35714540914502518</v>
      </c>
      <c r="D150" s="1">
        <v>-3.0644141466861619E-2</v>
      </c>
      <c r="E150" s="1">
        <v>-9.3439234895195636E-2</v>
      </c>
      <c r="F150" s="1">
        <v>-4.5594078309877079E-2</v>
      </c>
      <c r="G150" s="1">
        <v>0.2370873423639864</v>
      </c>
      <c r="H150" s="1">
        <v>-0.24846284642123778</v>
      </c>
      <c r="I150" s="1">
        <v>7.8557537384226044E-3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>
        <v>126</v>
      </c>
      <c r="C151" s="1">
        <v>-8.6627744771455281E-2</v>
      </c>
      <c r="D151" s="1">
        <v>0.72267274386964142</v>
      </c>
      <c r="E151" s="1">
        <v>-4.0593867779257942E-2</v>
      </c>
      <c r="F151" s="1">
        <v>-0.13093460926719028</v>
      </c>
      <c r="G151" s="1">
        <v>-0.14351432468945396</v>
      </c>
      <c r="H151" s="1">
        <v>0.18848838491619618</v>
      </c>
      <c r="I151" s="1">
        <v>-4.4962381467807122E-4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>
        <v>127</v>
      </c>
      <c r="C152" s="1">
        <v>-0.31218997123544262</v>
      </c>
      <c r="D152" s="1">
        <v>0.67952558854004586</v>
      </c>
      <c r="E152" s="1">
        <v>0.23351382461161507</v>
      </c>
      <c r="F152" s="1">
        <v>-1.352493607348042</v>
      </c>
      <c r="G152" s="1">
        <v>-0.60320804848881682</v>
      </c>
      <c r="H152" s="1">
        <v>-0.16573227064080617</v>
      </c>
      <c r="I152" s="1">
        <v>-5.4485006330295141E-2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>
        <v>128</v>
      </c>
      <c r="C153" s="1">
        <v>0.26530467736205865</v>
      </c>
      <c r="D153" s="1">
        <v>0.10166461157211368</v>
      </c>
      <c r="E153" s="1">
        <v>-2.8604724187783519E-2</v>
      </c>
      <c r="F153" s="1">
        <v>-0.52070793926775205</v>
      </c>
      <c r="G153" s="1">
        <v>-0.81693882255910366</v>
      </c>
      <c r="H153" s="1">
        <v>-0.30563088170439262</v>
      </c>
      <c r="I153" s="1">
        <v>-7.4225176908390422E-2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>
        <v>129</v>
      </c>
      <c r="C154" s="1">
        <v>-1.2021992286145322</v>
      </c>
      <c r="D154" s="1">
        <v>-0.89868310129442386</v>
      </c>
      <c r="E154" s="1">
        <v>0.67371738800112535</v>
      </c>
      <c r="F154" s="1">
        <v>2.8005953664626465E-2</v>
      </c>
      <c r="G154" s="1">
        <v>-0.13061013181403885</v>
      </c>
      <c r="H154" s="1">
        <v>-9.7689140972056721E-2</v>
      </c>
      <c r="I154" s="1">
        <v>-0.19271775693339954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>
        <v>130</v>
      </c>
      <c r="C155" s="1">
        <v>-0.73398100728218008</v>
      </c>
      <c r="D155" s="1">
        <v>0.79093368839306477</v>
      </c>
      <c r="E155" s="1">
        <v>0.13890778885380559</v>
      </c>
      <c r="F155" s="1">
        <v>-0.494410807898917</v>
      </c>
      <c r="G155" s="1">
        <v>-0.67589259513388511</v>
      </c>
      <c r="H155" s="1">
        <v>0.15181455121730997</v>
      </c>
      <c r="I155" s="1">
        <v>0.21267422055902035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>
        <v>131</v>
      </c>
      <c r="C156" s="1">
        <v>0.10837697488757582</v>
      </c>
      <c r="D156" s="1">
        <v>0.71908956332692697</v>
      </c>
      <c r="E156" s="1">
        <v>0.42209643520941942</v>
      </c>
      <c r="F156" s="1">
        <v>1.0182742036056007</v>
      </c>
      <c r="G156" s="1">
        <v>0.38950880467871335</v>
      </c>
      <c r="H156" s="1">
        <v>0.19214354476128309</v>
      </c>
      <c r="I156" s="1">
        <v>-4.509861651632726E-2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>
        <v>132</v>
      </c>
      <c r="C157" s="1">
        <v>0.59566393624307135</v>
      </c>
      <c r="D157" s="1">
        <v>-0.78597070983402351</v>
      </c>
      <c r="E157" s="1">
        <v>0.4761274536498965</v>
      </c>
      <c r="F157" s="1">
        <v>0.39435682686156637</v>
      </c>
      <c r="G157" s="1">
        <v>-2.8827455909391396E-3</v>
      </c>
      <c r="H157" s="1">
        <v>0.16890082587279895</v>
      </c>
      <c r="I157" s="1">
        <v>-5.2762179801683871E-2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>
        <v>133</v>
      </c>
      <c r="C158" s="1">
        <v>1.1297708954944441</v>
      </c>
      <c r="D158" s="1">
        <v>1.1894565246560709</v>
      </c>
      <c r="E158" s="1">
        <v>-0.39238809800574614</v>
      </c>
      <c r="F158" s="1">
        <v>0.2128557095041515</v>
      </c>
      <c r="G158" s="1">
        <v>0.29557842103827064</v>
      </c>
      <c r="H158" s="1">
        <v>-0.26401168769049482</v>
      </c>
      <c r="I158" s="1">
        <v>-3.0316708428227025E-2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>
        <v>134</v>
      </c>
      <c r="C159" s="1">
        <v>1.1383798766145135</v>
      </c>
      <c r="D159" s="1">
        <v>0.14212488811757684</v>
      </c>
      <c r="E159" s="1">
        <v>1.0771440523423086</v>
      </c>
      <c r="F159" s="1">
        <v>0.45185950829949073</v>
      </c>
      <c r="G159" s="1">
        <v>-0.57967789572164063</v>
      </c>
      <c r="H159" s="1">
        <v>0.18893214400523375</v>
      </c>
      <c r="I159" s="1">
        <v>-0.23285734231984984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>
        <v>135</v>
      </c>
      <c r="C160" s="1">
        <v>-0.47796461713157862</v>
      </c>
      <c r="D160" s="1">
        <v>0.61508513065848813</v>
      </c>
      <c r="E160" s="1">
        <v>0.15075795209560314</v>
      </c>
      <c r="F160" s="1">
        <v>-3.6137988892716577E-2</v>
      </c>
      <c r="G160" s="1">
        <v>-1.4429808644130646</v>
      </c>
      <c r="H160" s="1">
        <v>-0.81847700381430732</v>
      </c>
      <c r="I160" s="1">
        <v>-0.21678878524143511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>
        <v>136</v>
      </c>
      <c r="C161" s="1">
        <v>2.4724188705945432E-2</v>
      </c>
      <c r="D161" s="1">
        <v>-1.0531139137150247</v>
      </c>
      <c r="E161" s="1">
        <v>-0.148027308858939</v>
      </c>
      <c r="F161" s="1">
        <v>-0.2726583117840925</v>
      </c>
      <c r="G161" s="1">
        <v>0.15757316391009349</v>
      </c>
      <c r="H161" s="1">
        <v>-0.66530568256422795</v>
      </c>
      <c r="I161" s="1">
        <v>2.4881524225809214E-2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>
        <v>137</v>
      </c>
      <c r="C162" s="1">
        <v>0.2693583100275459</v>
      </c>
      <c r="D162" s="1">
        <v>0.49056766108130145</v>
      </c>
      <c r="E162" s="1">
        <v>-0.48205445723700607</v>
      </c>
      <c r="F162" s="1">
        <v>-0.4167790119837903</v>
      </c>
      <c r="G162" s="1">
        <v>0.25884901063653398</v>
      </c>
      <c r="H162" s="1">
        <v>-3.3491816621407232E-2</v>
      </c>
      <c r="I162" s="1">
        <v>-1.893341635359307E-2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>
        <v>138</v>
      </c>
      <c r="C163" s="1">
        <v>-0.34842753310620089</v>
      </c>
      <c r="D163" s="1">
        <v>-0.6563160605424474</v>
      </c>
      <c r="E163" s="1">
        <v>-0.35970242722009499</v>
      </c>
      <c r="F163" s="1">
        <v>-9.7747142856070196E-2</v>
      </c>
      <c r="G163" s="1">
        <v>-3.4506691703168356E-2</v>
      </c>
      <c r="H163" s="1">
        <v>-0.46522051480091503</v>
      </c>
      <c r="I163" s="1">
        <v>-1.9222331488707111E-3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>
        <v>139</v>
      </c>
      <c r="C164" s="1">
        <v>0.40480787828138159</v>
      </c>
      <c r="D164" s="1">
        <v>0.33151540148961534</v>
      </c>
      <c r="E164" s="1">
        <v>-0.70343624991468001</v>
      </c>
      <c r="F164" s="1">
        <v>-0.64219971786028796</v>
      </c>
      <c r="G164" s="1">
        <v>0.78018719911409895</v>
      </c>
      <c r="H164" s="1">
        <v>-0.1300294468138849</v>
      </c>
      <c r="I164" s="1">
        <v>-1.2433302771810451E-2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>
        <v>140</v>
      </c>
      <c r="C165" s="1">
        <v>0.34320278148086636</v>
      </c>
      <c r="D165" s="1">
        <v>0.55300896673636624</v>
      </c>
      <c r="E165" s="1">
        <v>-7.4322220668018898E-2</v>
      </c>
      <c r="F165" s="1">
        <v>9.9941134762302791E-2</v>
      </c>
      <c r="G165" s="1">
        <v>-0.35092658230418766</v>
      </c>
      <c r="H165" s="1">
        <v>0.45797646527567287</v>
      </c>
      <c r="I165" s="1">
        <v>-9.0032263375219149E-2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>
        <v>141</v>
      </c>
      <c r="C166" s="1">
        <v>-0.73872660208088292</v>
      </c>
      <c r="D166" s="1">
        <v>-0.30974725169002054</v>
      </c>
      <c r="E166" s="1">
        <v>0.56096302375257889</v>
      </c>
      <c r="F166" s="1">
        <v>-8.915759942759019E-2</v>
      </c>
      <c r="G166" s="1">
        <v>1.2416064751185351E-2</v>
      </c>
      <c r="H166" s="1">
        <v>-0.21596156737318456</v>
      </c>
      <c r="I166" s="1">
        <v>0.48598502088454776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>
        <v>142</v>
      </c>
      <c r="C167" s="1">
        <v>-0.12490022219793809</v>
      </c>
      <c r="D167" s="1">
        <v>0.60175848887741878</v>
      </c>
      <c r="E167" s="1">
        <v>0.27718479028399823</v>
      </c>
      <c r="F167" s="1">
        <v>0.23507973206980975</v>
      </c>
      <c r="G167" s="1">
        <v>6.5149956535143785E-2</v>
      </c>
      <c r="H167" s="1">
        <v>4.1043741721589963E-2</v>
      </c>
      <c r="I167" s="1">
        <v>4.388621504383252E-2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>
        <v>143</v>
      </c>
      <c r="C168" s="1">
        <v>0.27129279426862868</v>
      </c>
      <c r="D168" s="1">
        <v>0.43766720190994413</v>
      </c>
      <c r="E168" s="1">
        <v>0.93465021616803978</v>
      </c>
      <c r="F168" s="1">
        <v>-0.27470741139713545</v>
      </c>
      <c r="G168" s="1">
        <v>7.3814485708481883E-2</v>
      </c>
      <c r="H168" s="1">
        <v>-0.11342788591979043</v>
      </c>
      <c r="I168" s="1">
        <v>-0.63652909097418831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>
        <v>144</v>
      </c>
      <c r="C169" s="1">
        <v>-1.1014146405434255</v>
      </c>
      <c r="D169" s="1">
        <v>0.80548786107809955</v>
      </c>
      <c r="E169" s="1">
        <v>0.42255693028769198</v>
      </c>
      <c r="F169" s="1">
        <v>-0.8430285760929136</v>
      </c>
      <c r="G169" s="1">
        <v>0.47171397849961599</v>
      </c>
      <c r="H169" s="1">
        <v>0.62195379675807994</v>
      </c>
      <c r="I169" s="1">
        <v>9.3150607054898596E-2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>
        <v>145</v>
      </c>
      <c r="C170" s="1">
        <v>1.7771629495971482</v>
      </c>
      <c r="D170" s="1">
        <v>0.34461399425112438</v>
      </c>
      <c r="E170" s="1">
        <v>0.50869867517680889</v>
      </c>
      <c r="F170" s="1">
        <v>-0.20194641837957794</v>
      </c>
      <c r="G170" s="1">
        <v>-1.2068913731839137E-2</v>
      </c>
      <c r="H170" s="1">
        <v>0.13390288021923508</v>
      </c>
      <c r="I170" s="1">
        <v>7.4996121459962192E-2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>
        <v>146</v>
      </c>
      <c r="C171" s="1">
        <v>-0.14304601338878042</v>
      </c>
      <c r="D171" s="1">
        <v>-1.0531204238181147</v>
      </c>
      <c r="E171" s="1">
        <v>0.39421619245520506</v>
      </c>
      <c r="F171" s="1">
        <v>-0.55220116646099848</v>
      </c>
      <c r="G171" s="1">
        <v>0.31934423963391267</v>
      </c>
      <c r="H171" s="1">
        <v>0.10625016026417003</v>
      </c>
      <c r="I171" s="1">
        <v>0.47349758116352936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>
        <v>147</v>
      </c>
      <c r="C172" s="1">
        <v>-1.2631080034042461</v>
      </c>
      <c r="D172" s="1">
        <v>-0.33621166567645594</v>
      </c>
      <c r="E172" s="1">
        <v>1.3099917553318579</v>
      </c>
      <c r="F172" s="1">
        <v>0.66670100029716284</v>
      </c>
      <c r="G172" s="1">
        <v>-0.13548158399673182</v>
      </c>
      <c r="H172" s="1">
        <v>0.60749533254439858</v>
      </c>
      <c r="I172" s="1">
        <v>-0.25471876131977977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>
        <v>148</v>
      </c>
      <c r="C173" s="1">
        <v>-0.77022039422407529</v>
      </c>
      <c r="D173" s="1">
        <v>-7.0149319867169282E-2</v>
      </c>
      <c r="E173" s="1">
        <v>0.95086218739914374</v>
      </c>
      <c r="F173" s="1">
        <v>-0.33516711196443072</v>
      </c>
      <c r="G173" s="1">
        <v>0.29323903342584828</v>
      </c>
      <c r="H173" s="1">
        <v>-0.28922262839456653</v>
      </c>
      <c r="I173" s="1">
        <v>-0.22538110240170192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>
        <v>149</v>
      </c>
      <c r="C174" s="1">
        <v>-1.255834738221784</v>
      </c>
      <c r="D174" s="1">
        <v>0.70389910821092028</v>
      </c>
      <c r="E174" s="1">
        <v>4.109797402142331E-2</v>
      </c>
      <c r="F174" s="1">
        <v>0.41293754906421687</v>
      </c>
      <c r="G174" s="1">
        <v>0.18472522523777851</v>
      </c>
      <c r="H174" s="1">
        <v>-0.50589191209844131</v>
      </c>
      <c r="I174" s="1">
        <v>0.37169693355387051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>
        <v>150</v>
      </c>
      <c r="C175" s="1">
        <v>-0.69631560900874734</v>
      </c>
      <c r="D175" s="1">
        <v>-1.0167016589487783</v>
      </c>
      <c r="E175" s="1">
        <v>-0.64375097359770728</v>
      </c>
      <c r="F175" s="1">
        <v>-0.20078756647356732</v>
      </c>
      <c r="G175" s="1">
        <v>-0.69211018339467267</v>
      </c>
      <c r="H175" s="1">
        <v>-8.8179379569807259E-2</v>
      </c>
      <c r="I175" s="1">
        <v>-0.11949985364052547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>
        <v>151</v>
      </c>
      <c r="C176" s="1">
        <v>-1.9779778320090087</v>
      </c>
      <c r="D176" s="1">
        <v>-0.64950265828429399</v>
      </c>
      <c r="E176" s="1">
        <v>-0.2133283304075522</v>
      </c>
      <c r="F176" s="1">
        <v>-0.38753446142728637</v>
      </c>
      <c r="G176" s="1">
        <v>-0.4201574614227459</v>
      </c>
      <c r="H176" s="1">
        <v>0.50305593012900685</v>
      </c>
      <c r="I176" s="1">
        <v>3.9424605226470497E-2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>
        <v>152</v>
      </c>
      <c r="C177" s="1">
        <v>-1.0874467037612774</v>
      </c>
      <c r="D177" s="1">
        <v>-0.89715827362770795</v>
      </c>
      <c r="E177" s="1">
        <v>5.9807112281925888E-2</v>
      </c>
      <c r="F177" s="1">
        <v>-0.57274293900245055</v>
      </c>
      <c r="G177" s="1">
        <v>6.675585804725967E-2</v>
      </c>
      <c r="H177" s="1">
        <v>7.2918741285161376E-2</v>
      </c>
      <c r="I177" s="1">
        <v>-0.37790190094593762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>
        <v>153</v>
      </c>
      <c r="C178" s="1">
        <v>-0.67934551914021535</v>
      </c>
      <c r="D178" s="1">
        <v>-0.69829158141020742</v>
      </c>
      <c r="E178" s="1">
        <v>0.25259767412618167</v>
      </c>
      <c r="F178" s="1">
        <v>-0.28661279048025018</v>
      </c>
      <c r="G178" s="1">
        <v>-0.20832430369588323</v>
      </c>
      <c r="H178" s="1">
        <v>-6.9894605624775924E-2</v>
      </c>
      <c r="I178" s="1">
        <v>-0.35217457225445076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>
        <v>154</v>
      </c>
      <c r="C179" s="1">
        <v>0.85913543675822412</v>
      </c>
      <c r="D179" s="1">
        <v>0.40636377620987402</v>
      </c>
      <c r="E179" s="1">
        <v>-0.56216711871864455</v>
      </c>
      <c r="F179" s="1">
        <v>0.8546050195278897</v>
      </c>
      <c r="G179" s="1">
        <v>-0.27848217426002397</v>
      </c>
      <c r="H179" s="1">
        <v>0.43339206101627337</v>
      </c>
      <c r="I179" s="1">
        <v>0.58926943821947719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>
        <v>155</v>
      </c>
      <c r="C180" s="1">
        <v>0.12385651820273602</v>
      </c>
      <c r="D180" s="1">
        <v>0.2167235992024413</v>
      </c>
      <c r="E180" s="1">
        <v>0.26422607091075856</v>
      </c>
      <c r="F180" s="1">
        <v>0.60400854722063291</v>
      </c>
      <c r="G180" s="1">
        <v>1.7747184719863029E-3</v>
      </c>
      <c r="H180" s="1">
        <v>-0.22944748519632369</v>
      </c>
      <c r="I180" s="1">
        <v>0.47867034514954404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>
        <v>156</v>
      </c>
      <c r="C181" s="1">
        <v>-2.0687057364181793</v>
      </c>
      <c r="D181" s="1">
        <v>0.16557316850783987</v>
      </c>
      <c r="E181" s="1">
        <v>6.0736402227313045E-2</v>
      </c>
      <c r="F181" s="1">
        <v>6.7266303870892719E-2</v>
      </c>
      <c r="G181" s="1">
        <v>0.24155562981779913</v>
      </c>
      <c r="H181" s="1">
        <v>0.47138791156653526</v>
      </c>
      <c r="I181" s="1">
        <v>-0.29872286074257409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>
        <v>157</v>
      </c>
      <c r="C182" s="1">
        <v>-0.17632135737718829</v>
      </c>
      <c r="D182" s="1">
        <v>-0.21470559468412437</v>
      </c>
      <c r="E182" s="1">
        <v>0.24138761197462441</v>
      </c>
      <c r="F182" s="1">
        <v>0.32889948174572081</v>
      </c>
      <c r="G182" s="1">
        <v>0.37629914460702124</v>
      </c>
      <c r="H182" s="1">
        <v>-1.1222649876741759E-2</v>
      </c>
      <c r="I182" s="1">
        <v>-0.23239329786489424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>
        <v>158</v>
      </c>
      <c r="C183" s="1">
        <v>-1.2508927668900412E-2</v>
      </c>
      <c r="D183" s="1">
        <v>1.5034175085482659E-3</v>
      </c>
      <c r="E183" s="1">
        <v>0.30781808657334492</v>
      </c>
      <c r="F183" s="1">
        <v>0.29509255084301284</v>
      </c>
      <c r="G183" s="1">
        <v>-0.39217944673935284</v>
      </c>
      <c r="H183" s="1">
        <v>-7.163114089272056E-2</v>
      </c>
      <c r="I183" s="1">
        <v>0.13418495118768342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>
        <v>159</v>
      </c>
      <c r="C184" s="1">
        <v>0.46937840897867689</v>
      </c>
      <c r="D184" s="1">
        <v>0.15502676581316172</v>
      </c>
      <c r="E184" s="1">
        <v>-0.81161392295456081</v>
      </c>
      <c r="F184" s="1">
        <v>-0.27443881850263502</v>
      </c>
      <c r="G184" s="1">
        <v>1.7154586613146745E-2</v>
      </c>
      <c r="H184" s="1">
        <v>-0.17981426532487954</v>
      </c>
      <c r="I184" s="1">
        <v>3.9337753897491549E-2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>
        <v>160</v>
      </c>
      <c r="C185" s="1">
        <v>0.29288473323410003</v>
      </c>
      <c r="D185" s="1">
        <v>-0.78056603931282154</v>
      </c>
      <c r="E185" s="1">
        <v>-0.63983179302762916</v>
      </c>
      <c r="F185" s="1">
        <v>0.3042717562560216</v>
      </c>
      <c r="G185" s="1">
        <v>0.26409127275511157</v>
      </c>
      <c r="H185" s="1">
        <v>0.20844433528483167</v>
      </c>
      <c r="I185" s="1">
        <v>-1.0877049335697664E-2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>
        <v>161</v>
      </c>
      <c r="C186" s="1">
        <v>8.8718029130319231E-2</v>
      </c>
      <c r="D186" s="1">
        <v>-0.20946129081994291</v>
      </c>
      <c r="E186" s="1">
        <v>1.1840530151431514</v>
      </c>
      <c r="F186" s="1">
        <v>0.28436308290049539</v>
      </c>
      <c r="G186" s="1">
        <v>-0.10857648593917173</v>
      </c>
      <c r="H186" s="1">
        <v>-0.31185065622600544</v>
      </c>
      <c r="I186" s="1">
        <v>-2.7926138169147869E-2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>
        <v>162</v>
      </c>
      <c r="C187" s="1">
        <v>-0.64970049951408959</v>
      </c>
      <c r="D187" s="1">
        <v>-0.23713168823377623</v>
      </c>
      <c r="E187" s="1">
        <v>-1.9870410573160191E-2</v>
      </c>
      <c r="F187" s="1">
        <v>0.64308366592505317</v>
      </c>
      <c r="G187" s="1">
        <v>0.66094827436190196</v>
      </c>
      <c r="H187" s="1">
        <v>0.51279913722140935</v>
      </c>
      <c r="I187" s="1">
        <v>8.8183621526686934E-2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>
        <v>163</v>
      </c>
      <c r="C188" s="1">
        <v>-0.51580754572870191</v>
      </c>
      <c r="D188" s="1">
        <v>6.9404020331073624E-3</v>
      </c>
      <c r="E188" s="1">
        <v>0.54558408094456523</v>
      </c>
      <c r="F188" s="1">
        <v>0.27640091865470751</v>
      </c>
      <c r="G188" s="1">
        <v>-0.5417404466908019</v>
      </c>
      <c r="H188" s="1">
        <v>0.18886725588352371</v>
      </c>
      <c r="I188" s="1">
        <v>-0.14974541521069695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>
        <v>164</v>
      </c>
      <c r="C189" s="1">
        <v>-1.1202109655053143</v>
      </c>
      <c r="D189" s="1">
        <v>0.71045269560597435</v>
      </c>
      <c r="E189" s="1">
        <v>0.23923336966449882</v>
      </c>
      <c r="F189" s="1">
        <v>-0.67023398926161348</v>
      </c>
      <c r="G189" s="1">
        <v>-0.15198186214221146</v>
      </c>
      <c r="H189" s="1">
        <v>0.13251999349692811</v>
      </c>
      <c r="I189" s="1">
        <v>-0.3316521999576888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>
        <v>165</v>
      </c>
      <c r="C190" s="1">
        <v>0.28656895962110623</v>
      </c>
      <c r="D190" s="1">
        <v>-0.17743465084146098</v>
      </c>
      <c r="E190" s="1">
        <v>0.6069075745958824</v>
      </c>
      <c r="F190" s="1">
        <v>0.62503767742909933</v>
      </c>
      <c r="G190" s="1">
        <v>-0.19557191551770395</v>
      </c>
      <c r="H190" s="1">
        <v>0.56518116743382618</v>
      </c>
      <c r="I190" s="1">
        <v>0.12895849126832032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>
        <v>166</v>
      </c>
      <c r="C191" s="1">
        <v>2.2948605924849894</v>
      </c>
      <c r="D191" s="1">
        <v>-0.75758873611583444</v>
      </c>
      <c r="E191" s="1">
        <v>0.17694370003356888</v>
      </c>
      <c r="F191" s="1">
        <v>-0.64228975026110691</v>
      </c>
      <c r="G191" s="1">
        <v>-0.25851752177016596</v>
      </c>
      <c r="H191" s="1">
        <v>0.13376823581652814</v>
      </c>
      <c r="I191" s="1">
        <v>0.1397436750903453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>
        <v>167</v>
      </c>
      <c r="C192" s="1">
        <v>0.26468659102407194</v>
      </c>
      <c r="D192" s="1">
        <v>0.49071507718002866</v>
      </c>
      <c r="E192" s="1">
        <v>-0.21084093936748252</v>
      </c>
      <c r="F192" s="1">
        <v>0.35433197629164526</v>
      </c>
      <c r="G192" s="1">
        <v>0.26240486769266547</v>
      </c>
      <c r="H192" s="1">
        <v>0.1350102689042299</v>
      </c>
      <c r="I192" s="1">
        <v>0.27469203269453951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>
        <v>168</v>
      </c>
      <c r="C193" s="1">
        <v>1.2070310860408011</v>
      </c>
      <c r="D193" s="1">
        <v>-0.92883586960057096</v>
      </c>
      <c r="E193" s="1">
        <v>0.16652496713630566</v>
      </c>
      <c r="F193" s="1">
        <v>0.10692095687423396</v>
      </c>
      <c r="G193" s="1">
        <v>0.21200193465154618</v>
      </c>
      <c r="H193" s="1">
        <v>-2.7021260329853858E-2</v>
      </c>
      <c r="I193" s="1">
        <v>-0.37688807869738661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>
        <v>169</v>
      </c>
      <c r="C194" s="1">
        <v>-1.2339075611536003</v>
      </c>
      <c r="D194" s="1">
        <v>0.77468237211161239</v>
      </c>
      <c r="E194" s="1">
        <v>-1.1188775821967363</v>
      </c>
      <c r="F194" s="1">
        <v>2.9150212159376299E-2</v>
      </c>
      <c r="G194" s="1">
        <v>0.5728873294424075</v>
      </c>
      <c r="H194" s="1">
        <v>-0.16065908033858894</v>
      </c>
      <c r="I194" s="1">
        <v>-4.3728828537108411E-2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>
        <v>170</v>
      </c>
      <c r="C195" s="1">
        <v>1.1015914244624769</v>
      </c>
      <c r="D195" s="1">
        <v>-0.67913267084904216</v>
      </c>
      <c r="E195" s="1">
        <v>0.15986244782535297</v>
      </c>
      <c r="F195" s="1">
        <v>0.58210825090261076</v>
      </c>
      <c r="G195" s="1">
        <v>-0.23127551279267525</v>
      </c>
      <c r="H195" s="1">
        <v>-0.41784953295052973</v>
      </c>
      <c r="I195" s="1">
        <v>-0.45151732986571946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>
        <v>171</v>
      </c>
      <c r="C196" s="1">
        <v>0.87454830409646112</v>
      </c>
      <c r="D196" s="1">
        <v>0.3591988859994299</v>
      </c>
      <c r="E196" s="1">
        <v>0.15128452393128547</v>
      </c>
      <c r="F196" s="1">
        <v>5.8916075473055829E-2</v>
      </c>
      <c r="G196" s="1">
        <v>7.8719027292829813E-2</v>
      </c>
      <c r="H196" s="1">
        <v>0.28577828599840122</v>
      </c>
      <c r="I196" s="1">
        <v>9.8102198293137849E-2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>
        <v>172</v>
      </c>
      <c r="C197" s="1">
        <v>1.7256240306262105</v>
      </c>
      <c r="D197" s="1">
        <v>0.87004309945059455</v>
      </c>
      <c r="E197" s="1">
        <v>-5.1365214328941755E-2</v>
      </c>
      <c r="F197" s="1">
        <v>0.24025343786356582</v>
      </c>
      <c r="G197" s="1">
        <v>0.61932975056316186</v>
      </c>
      <c r="H197" s="1">
        <v>4.4857207222367898E-2</v>
      </c>
      <c r="I197" s="1">
        <v>-6.3615593533805581E-2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>
        <v>173</v>
      </c>
      <c r="C198" s="1">
        <v>1.6156229053932805</v>
      </c>
      <c r="D198" s="1">
        <v>-0.88779330229489084</v>
      </c>
      <c r="E198" s="1">
        <v>-0.64141604393581719</v>
      </c>
      <c r="F198" s="1">
        <v>0.41285060148643482</v>
      </c>
      <c r="G198" s="1">
        <v>2.4961872555265208E-2</v>
      </c>
      <c r="H198" s="1">
        <v>-7.3465142691486837E-2</v>
      </c>
      <c r="I198" s="1">
        <v>0.11344564950150712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>
        <v>174</v>
      </c>
      <c r="C199" s="1">
        <v>0.69723810800099095</v>
      </c>
      <c r="D199" s="1">
        <v>1.2287602127611779</v>
      </c>
      <c r="E199" s="1">
        <v>-0.61228397277612201</v>
      </c>
      <c r="F199" s="1">
        <v>-5.5353179847452583E-2</v>
      </c>
      <c r="G199" s="1">
        <v>0.77834605632492959</v>
      </c>
      <c r="H199" s="1">
        <v>-4.9127327542463899E-2</v>
      </c>
      <c r="I199" s="1">
        <v>0.196585980094374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>
        <v>175</v>
      </c>
      <c r="C200" s="1">
        <v>-0.10619845086313108</v>
      </c>
      <c r="D200" s="1">
        <v>0.39453350014488614</v>
      </c>
      <c r="E200" s="1">
        <v>-0.32613573044023225</v>
      </c>
      <c r="F200" s="1">
        <v>0.36237709943912666</v>
      </c>
      <c r="G200" s="1">
        <v>-0.73739728414398897</v>
      </c>
      <c r="H200" s="1">
        <v>-0.13034518558598474</v>
      </c>
      <c r="I200" s="1">
        <v>-0.3693906200613476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>
        <v>176</v>
      </c>
      <c r="C201" s="1">
        <v>-0.3663378749450511</v>
      </c>
      <c r="D201" s="1">
        <v>-6.959104523489501E-2</v>
      </c>
      <c r="E201" s="1">
        <v>-0.87814421112827734</v>
      </c>
      <c r="F201" s="1">
        <v>0.8001027283538531</v>
      </c>
      <c r="G201" s="1">
        <v>-0.19803928927386127</v>
      </c>
      <c r="H201" s="1">
        <v>0.21900657894269143</v>
      </c>
      <c r="I201" s="1">
        <v>0.20267512506447272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>
        <v>177</v>
      </c>
      <c r="C202" s="1">
        <v>-0.79587389206834214</v>
      </c>
      <c r="D202" s="1">
        <v>-0.1390777817770977</v>
      </c>
      <c r="E202" s="1">
        <v>0.2713340393987238</v>
      </c>
      <c r="F202" s="1">
        <v>0.421974853538435</v>
      </c>
      <c r="G202" s="1">
        <v>-5.0346749592980224E-2</v>
      </c>
      <c r="H202" s="1">
        <v>-0.2037922506081376</v>
      </c>
      <c r="I202" s="1">
        <v>-0.28184032625286898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>
        <v>178</v>
      </c>
      <c r="C203" s="1">
        <v>-1.8216499166413327</v>
      </c>
      <c r="D203" s="1">
        <v>0.12004055349650583</v>
      </c>
      <c r="E203" s="1">
        <v>0.35185253112061859</v>
      </c>
      <c r="F203" s="1">
        <v>-0.50431442583200203</v>
      </c>
      <c r="G203" s="1">
        <v>0.66445476261938441</v>
      </c>
      <c r="H203" s="1">
        <v>0.22649669976465819</v>
      </c>
      <c r="I203" s="1">
        <v>0.16472299778234736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>
        <v>179</v>
      </c>
      <c r="C204" s="1">
        <v>0.98983642353299228</v>
      </c>
      <c r="D204" s="1">
        <v>0.57861818182198532</v>
      </c>
      <c r="E204" s="1">
        <v>-0.11794892373188541</v>
      </c>
      <c r="F204" s="1">
        <v>1.4935632140114188</v>
      </c>
      <c r="G204" s="1">
        <v>-5.0476389527153033E-2</v>
      </c>
      <c r="H204" s="1">
        <v>0.12375896392548573</v>
      </c>
      <c r="I204" s="1">
        <v>-1.2295073317289476E-2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>
        <v>180</v>
      </c>
      <c r="C205" s="1">
        <v>-0.52182024765807611</v>
      </c>
      <c r="D205" s="1">
        <v>-0.37967089263148657</v>
      </c>
      <c r="E205" s="1">
        <v>-0.56134822698129361</v>
      </c>
      <c r="F205" s="1">
        <v>4.6539175865305919E-2</v>
      </c>
      <c r="G205" s="1">
        <v>-5.2674341998228368E-2</v>
      </c>
      <c r="H205" s="1">
        <v>-0.52386276488843331</v>
      </c>
      <c r="I205" s="1">
        <v>-0.3607087411693326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>
        <v>181</v>
      </c>
      <c r="C206" s="1">
        <v>1.2046152719370387</v>
      </c>
      <c r="D206" s="1">
        <v>-0.19915793464464288</v>
      </c>
      <c r="E206" s="1">
        <v>-0.56402048419584094</v>
      </c>
      <c r="F206" s="1">
        <v>0.24061708765232995</v>
      </c>
      <c r="G206" s="1">
        <v>-0.10040071577424206</v>
      </c>
      <c r="H206" s="1">
        <v>6.2434371094584047E-4</v>
      </c>
      <c r="I206" s="1">
        <v>-0.14263937609050562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>
        <v>182</v>
      </c>
      <c r="C207" s="1">
        <v>1.6475052393692937</v>
      </c>
      <c r="D207" s="1">
        <v>-0.85100193677601332</v>
      </c>
      <c r="E207" s="1">
        <v>0.35259678519238452</v>
      </c>
      <c r="F207" s="1">
        <v>7.5174514256731897E-2</v>
      </c>
      <c r="G207" s="1">
        <v>-0.30490230867911949</v>
      </c>
      <c r="H207" s="1">
        <v>3.8351045314442653E-2</v>
      </c>
      <c r="I207" s="1">
        <v>-0.10024739331675339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>
        <v>183</v>
      </c>
      <c r="C208" s="1">
        <v>-0.71171532488509004</v>
      </c>
      <c r="D208" s="1">
        <v>0.23926402732483612</v>
      </c>
      <c r="E208" s="1">
        <v>-0.16787893443118951</v>
      </c>
      <c r="F208" s="1">
        <v>-1.3962320568242873E-2</v>
      </c>
      <c r="G208" s="1">
        <v>-0.18185039339206546</v>
      </c>
      <c r="H208" s="1">
        <v>-0.33581631806169265</v>
      </c>
      <c r="I208" s="1">
        <v>6.3238006833353608E-2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>
        <v>184</v>
      </c>
      <c r="C209" s="1">
        <v>-0.54569401997294309</v>
      </c>
      <c r="D209" s="1">
        <v>-8.2937606896867022E-2</v>
      </c>
      <c r="E209" s="1">
        <v>-0.59269021478780315</v>
      </c>
      <c r="F209" s="1">
        <v>-0.14481274973545785</v>
      </c>
      <c r="G209" s="1">
        <v>0.43132028821587387</v>
      </c>
      <c r="H209" s="1">
        <v>-0.20531733455687634</v>
      </c>
      <c r="I209" s="1">
        <v>0.19721332014105977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>
        <v>185</v>
      </c>
      <c r="C210" s="1">
        <v>-8.9537496530950229E-3</v>
      </c>
      <c r="D210" s="1">
        <v>-0.37963797443069303</v>
      </c>
      <c r="E210" s="1">
        <v>-0.76832251167939747</v>
      </c>
      <c r="F210" s="1">
        <v>-0.35796469503958506</v>
      </c>
      <c r="G210" s="1">
        <v>-0.156357274855499</v>
      </c>
      <c r="H210" s="1">
        <v>-5.4808673215930026E-3</v>
      </c>
      <c r="I210" s="1">
        <v>2.0784756672030474E-2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>
        <v>186</v>
      </c>
      <c r="C211" s="1">
        <v>1.1908155140141694</v>
      </c>
      <c r="D211" s="1">
        <v>0.10684279703660261</v>
      </c>
      <c r="E211" s="1">
        <v>-0.1372020410670155</v>
      </c>
      <c r="F211" s="1">
        <v>0.487348752327316</v>
      </c>
      <c r="G211" s="1">
        <v>0.14964319859106703</v>
      </c>
      <c r="H211" s="1">
        <v>-0.10094346783254123</v>
      </c>
      <c r="I211" s="1">
        <v>-0.1212677754416434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>
        <v>187</v>
      </c>
      <c r="C212" s="1">
        <v>-0.60928873641238557</v>
      </c>
      <c r="D212" s="1">
        <v>-0.80588155103680159</v>
      </c>
      <c r="E212" s="1">
        <v>0.95910977600757175</v>
      </c>
      <c r="F212" s="1">
        <v>-3.0647423262738782E-2</v>
      </c>
      <c r="G212" s="1">
        <v>-0.23938636382557105</v>
      </c>
      <c r="H212" s="1">
        <v>-0.22071413454457439</v>
      </c>
      <c r="I212" s="1">
        <v>-0.23883429940744044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>
        <v>188</v>
      </c>
      <c r="C213" s="1">
        <v>0.28597824002803973</v>
      </c>
      <c r="D213" s="1">
        <v>0.3769449562520788</v>
      </c>
      <c r="E213" s="1">
        <v>-1.013145993620387</v>
      </c>
      <c r="F213" s="1">
        <v>0.37729392539136997</v>
      </c>
      <c r="G213" s="1">
        <v>-0.54346674112454763</v>
      </c>
      <c r="H213" s="1">
        <v>-0.62469742859033639</v>
      </c>
      <c r="I213" s="1">
        <v>6.6583417974190401E-2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>
        <v>189</v>
      </c>
      <c r="C214" s="1">
        <v>0.48114371546510293</v>
      </c>
      <c r="D214" s="1">
        <v>-1.2843194626921035</v>
      </c>
      <c r="E214" s="1">
        <v>0.61614404971944303</v>
      </c>
      <c r="F214" s="1">
        <v>0.64681259855377382</v>
      </c>
      <c r="G214" s="1">
        <v>0.89291183101131411</v>
      </c>
      <c r="H214" s="1">
        <v>-5.7768689384671945E-2</v>
      </c>
      <c r="I214" s="1">
        <v>0.38855430203094043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>
        <v>190</v>
      </c>
      <c r="C215" s="1">
        <v>-0.33780649561206588</v>
      </c>
      <c r="D215" s="1">
        <v>0.86904669697084702</v>
      </c>
      <c r="E215" s="1">
        <v>0.32598600343981143</v>
      </c>
      <c r="F215" s="1">
        <v>0.54620371516533739</v>
      </c>
      <c r="G215" s="1">
        <v>0.35646427916240359</v>
      </c>
      <c r="H215" s="1">
        <v>-0.28675248982300583</v>
      </c>
      <c r="I215" s="1">
        <v>-6.4278005251245635E-2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>
        <v>191</v>
      </c>
      <c r="C216" s="1">
        <v>1.2948649063258659</v>
      </c>
      <c r="D216" s="1">
        <v>0.44372890513620067</v>
      </c>
      <c r="E216" s="1">
        <v>0.75308877518372574</v>
      </c>
      <c r="F216" s="1">
        <v>0.14094755918213464</v>
      </c>
      <c r="G216" s="1">
        <v>0.5554319873561171</v>
      </c>
      <c r="H216" s="1">
        <v>-0.29422097212864384</v>
      </c>
      <c r="I216" s="1">
        <v>-1.5483051258350405E-2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>
        <v>192</v>
      </c>
      <c r="C217" s="1">
        <v>-1.3271804236700118</v>
      </c>
      <c r="D217" s="1">
        <v>0.20931575462395122</v>
      </c>
      <c r="E217" s="1">
        <v>0.20847366652145383</v>
      </c>
      <c r="F217" s="1">
        <v>0.79985935584100498</v>
      </c>
      <c r="G217" s="1">
        <v>-0.37285841854741975</v>
      </c>
      <c r="H217" s="1">
        <v>-6.6589626554911907E-2</v>
      </c>
      <c r="I217" s="1">
        <v>-4.1548118848542745E-2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>
        <v>193</v>
      </c>
      <c r="C218" s="1">
        <v>-0.65297990123237903</v>
      </c>
      <c r="D218" s="1">
        <v>-1.0543066212671572</v>
      </c>
      <c r="E218" s="1">
        <v>0.86703542367275011</v>
      </c>
      <c r="F218" s="1">
        <v>-0.27112101442022607</v>
      </c>
      <c r="G218" s="1">
        <v>0.32825860755641451</v>
      </c>
      <c r="H218" s="1">
        <v>-0.21050716887727203</v>
      </c>
      <c r="I218" s="1">
        <v>0.20698845672389493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>
        <v>194</v>
      </c>
      <c r="C219" s="1">
        <v>-0.12481228698856295</v>
      </c>
      <c r="D219" s="1">
        <v>-0.20134753252565668</v>
      </c>
      <c r="E219" s="1">
        <v>0.90775450747518072</v>
      </c>
      <c r="F219" s="1">
        <v>0.35124248947128456</v>
      </c>
      <c r="G219" s="1">
        <v>0.35609071366921952</v>
      </c>
      <c r="H219" s="1">
        <v>-0.20760278523048697</v>
      </c>
      <c r="I219" s="1">
        <v>9.3159341248517796E-2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>
        <v>195</v>
      </c>
      <c r="C220" s="1">
        <v>-0.52728828511397607</v>
      </c>
      <c r="D220" s="1">
        <v>-1.2272916606421671</v>
      </c>
      <c r="E220" s="1">
        <v>1.077408796273192</v>
      </c>
      <c r="F220" s="1">
        <v>0.14141800628629009</v>
      </c>
      <c r="G220" s="1">
        <v>-0.33422721073197231</v>
      </c>
      <c r="H220" s="1">
        <v>-0.40287700927715048</v>
      </c>
      <c r="I220" s="1">
        <v>-0.53762929329714859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>
        <v>196</v>
      </c>
      <c r="C221" s="1">
        <v>-0.88240879894023372</v>
      </c>
      <c r="D221" s="1">
        <v>-0.27510161066848016</v>
      </c>
      <c r="E221" s="1">
        <v>0.59990985649470707</v>
      </c>
      <c r="F221" s="1">
        <v>-0.50910177706536608</v>
      </c>
      <c r="G221" s="1">
        <v>0.4690466886489924</v>
      </c>
      <c r="H221" s="1">
        <v>-0.37686137023767857</v>
      </c>
      <c r="I221" s="1">
        <v>-7.4715493981131489E-2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>
        <v>197</v>
      </c>
      <c r="C222" s="1">
        <v>1.9515155300445144E-2</v>
      </c>
      <c r="D222" s="1">
        <v>-1.2846046050820912</v>
      </c>
      <c r="E222" s="1">
        <v>-0.34354318351169183</v>
      </c>
      <c r="F222" s="1">
        <v>0.98103982549289659</v>
      </c>
      <c r="G222" s="1">
        <v>1.1103909915651853</v>
      </c>
      <c r="H222" s="1">
        <v>0.22930101936190811</v>
      </c>
      <c r="I222" s="1">
        <v>4.7250848289200946E-2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>
        <v>198</v>
      </c>
      <c r="C223" s="1">
        <v>7.6238396889305907E-2</v>
      </c>
      <c r="D223" s="1">
        <v>-1.7680093022212762</v>
      </c>
      <c r="E223" s="1">
        <v>4.2778781986511027E-2</v>
      </c>
      <c r="F223" s="1">
        <v>0.21048552867470019</v>
      </c>
      <c r="G223" s="1">
        <v>3.7287346102094478E-2</v>
      </c>
      <c r="H223" s="1">
        <v>-3.0562442884024127E-2</v>
      </c>
      <c r="I223" s="1">
        <v>5.266997629140302E-2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>
        <v>199</v>
      </c>
      <c r="C224" s="1">
        <v>1.1241310365650476</v>
      </c>
      <c r="D224" s="1">
        <v>0.40076738587087202</v>
      </c>
      <c r="E224" s="1">
        <v>0.59035089644655914</v>
      </c>
      <c r="F224" s="1">
        <v>-5.6540475287556902E-2</v>
      </c>
      <c r="G224" s="1">
        <v>0.12778809356033322</v>
      </c>
      <c r="H224" s="1">
        <v>0.49904070023193159</v>
      </c>
      <c r="I224" s="1">
        <v>-0.34760895626141597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>
        <v>200</v>
      </c>
      <c r="C225" s="1">
        <v>0.19348890911363523</v>
      </c>
      <c r="D225" s="1">
        <v>-0.17913118878082152</v>
      </c>
      <c r="E225" s="1">
        <v>-9.6008282038054713E-2</v>
      </c>
      <c r="F225" s="1">
        <v>0.44141412680557746</v>
      </c>
      <c r="G225" s="1">
        <v>-0.65465705041492706</v>
      </c>
      <c r="H225" s="1">
        <v>0.15245766491592319</v>
      </c>
      <c r="I225" s="1">
        <v>-5.9692196853012816E-2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>
        <v>201</v>
      </c>
      <c r="C226" s="1">
        <v>-0.37146288779463832</v>
      </c>
      <c r="D226" s="1">
        <v>0.3141561154369219</v>
      </c>
      <c r="E226" s="1">
        <v>0.55828418738704388</v>
      </c>
      <c r="F226" s="1">
        <v>-0.51715573950051019</v>
      </c>
      <c r="G226" s="1">
        <v>-0.50585720986306026</v>
      </c>
      <c r="H226" s="1">
        <v>-3.0703859580878843E-3</v>
      </c>
      <c r="I226" s="1">
        <v>-0.23223414243712481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>
        <v>202</v>
      </c>
      <c r="C227" s="1">
        <v>-0.34550860008696022</v>
      </c>
      <c r="D227" s="1">
        <v>0.28831632372884647</v>
      </c>
      <c r="E227" s="1">
        <v>0.48131408170970208</v>
      </c>
      <c r="F227" s="1">
        <v>-0.64689729133156826</v>
      </c>
      <c r="G227" s="1">
        <v>-1.2336460128666895</v>
      </c>
      <c r="H227" s="1">
        <v>3.9048342233836963E-2</v>
      </c>
      <c r="I227" s="1">
        <v>-1.4134701909363287E-2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>
        <v>203</v>
      </c>
      <c r="C228" s="1">
        <v>-0.56149638110583444</v>
      </c>
      <c r="D228" s="1">
        <v>0.26503918638349117</v>
      </c>
      <c r="E228" s="1">
        <v>-1.3905816854876016</v>
      </c>
      <c r="F228" s="1">
        <v>-0.26718884080974525</v>
      </c>
      <c r="G228" s="1">
        <v>0.41081888311369569</v>
      </c>
      <c r="H228" s="1">
        <v>-3.0013748484961366E-2</v>
      </c>
      <c r="I228" s="1">
        <v>-0.21144629323242806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>
        <v>204</v>
      </c>
      <c r="C229" s="1">
        <v>1.2668012085444695</v>
      </c>
      <c r="D229" s="1">
        <v>6.9077191723699416E-2</v>
      </c>
      <c r="E229" s="1">
        <v>0.57301987816378241</v>
      </c>
      <c r="F229" s="1">
        <v>-0.21772288180911725</v>
      </c>
      <c r="G229" s="1">
        <v>0.59739168153619104</v>
      </c>
      <c r="H229" s="1">
        <v>-0.15070380015060486</v>
      </c>
      <c r="I229" s="1">
        <v>1.5496054879228005E-2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>
        <v>205</v>
      </c>
      <c r="C230" s="1">
        <v>2.221219442336694</v>
      </c>
      <c r="D230" s="1">
        <v>0.60890378100636411</v>
      </c>
      <c r="E230" s="1">
        <v>-0.85733514628955143</v>
      </c>
      <c r="F230" s="1">
        <v>0.24268470121736047</v>
      </c>
      <c r="G230" s="1">
        <v>-0.53392336135825436</v>
      </c>
      <c r="H230" s="1">
        <v>-0.27788443607075763</v>
      </c>
      <c r="I230" s="1">
        <v>-0.1654374097406997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>
        <v>206</v>
      </c>
      <c r="C231" s="1">
        <v>-0.20405979975883159</v>
      </c>
      <c r="D231" s="1">
        <v>0.51700337043885092</v>
      </c>
      <c r="E231" s="1">
        <v>-6.9673646537055059E-2</v>
      </c>
      <c r="F231" s="1">
        <v>0.23327576661068325</v>
      </c>
      <c r="G231" s="1">
        <v>-1.0060931762452385</v>
      </c>
      <c r="H231" s="1">
        <v>0.14358709543414006</v>
      </c>
      <c r="I231" s="1">
        <v>-7.2784924699091882E-2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>
        <v>207</v>
      </c>
      <c r="C232" s="1">
        <v>0.10771622870685242</v>
      </c>
      <c r="D232" s="1">
        <v>-0.23173833721624809</v>
      </c>
      <c r="E232" s="1">
        <v>0.17528237223677479</v>
      </c>
      <c r="F232" s="1">
        <v>0.89801698678300967</v>
      </c>
      <c r="G232" s="1">
        <v>0.67124591812337275</v>
      </c>
      <c r="H232" s="1">
        <v>0.47761616830793319</v>
      </c>
      <c r="I232" s="1">
        <v>0.61758485740126046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>
        <v>208</v>
      </c>
      <c r="C233" s="1">
        <v>-0.71658628058907448</v>
      </c>
      <c r="D233" s="1">
        <v>-0.58685950572007861</v>
      </c>
      <c r="E233" s="1">
        <v>-0.25838742489899513</v>
      </c>
      <c r="F233" s="1">
        <v>-0.25051473223568604</v>
      </c>
      <c r="G233" s="1">
        <v>-0.37849105417719386</v>
      </c>
      <c r="H233" s="1">
        <v>5.7555033193166592E-2</v>
      </c>
      <c r="I233" s="1">
        <v>0.20506987189568265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>
        <v>209</v>
      </c>
      <c r="C234" s="1">
        <v>1.7354993639503251</v>
      </c>
      <c r="D234" s="1">
        <v>-0.4933504040875667</v>
      </c>
      <c r="E234" s="1">
        <v>0.52302368880304762</v>
      </c>
      <c r="F234" s="1">
        <v>-0.41280951655319759</v>
      </c>
      <c r="G234" s="1">
        <v>-0.18616842028658137</v>
      </c>
      <c r="H234" s="1">
        <v>0.42222647648341394</v>
      </c>
      <c r="I234" s="1">
        <v>5.0024778335548983E-2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>
        <v>210</v>
      </c>
      <c r="C235" s="1">
        <v>0.13707691366464991</v>
      </c>
      <c r="D235" s="1">
        <v>-0.68121881905220827</v>
      </c>
      <c r="E235" s="1">
        <v>-0.28236798085634479</v>
      </c>
      <c r="F235" s="1">
        <v>0.65482502508456097</v>
      </c>
      <c r="G235" s="1">
        <v>0.29887210902284611</v>
      </c>
      <c r="H235" s="1">
        <v>0.11423405673510159</v>
      </c>
      <c r="I235" s="1">
        <v>-0.26898499993876396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>
        <v>211</v>
      </c>
      <c r="C236" s="1">
        <v>1.018411133700498</v>
      </c>
      <c r="D236" s="1">
        <v>0.73402277661119131</v>
      </c>
      <c r="E236" s="1">
        <v>0.94402097101786031</v>
      </c>
      <c r="F236" s="1">
        <v>0.32541175654809468</v>
      </c>
      <c r="G236" s="1">
        <v>0.60852186554629861</v>
      </c>
      <c r="H236" s="1">
        <v>9.7054371950176369E-2</v>
      </c>
      <c r="I236" s="1">
        <v>-0.15605853482403348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>
        <v>212</v>
      </c>
      <c r="C237" s="1">
        <v>-1.4943348231112958</v>
      </c>
      <c r="D237" s="1">
        <v>4.4347406347161444E-2</v>
      </c>
      <c r="E237" s="1">
        <v>-0.14663585475776475</v>
      </c>
      <c r="F237" s="1">
        <v>6.1054842259398168E-2</v>
      </c>
      <c r="G237" s="1">
        <v>-0.26986174601616952</v>
      </c>
      <c r="H237" s="1">
        <v>-8.7209347163813067E-2</v>
      </c>
      <c r="I237" s="1">
        <v>-0.66777066772944993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>
        <v>213</v>
      </c>
      <c r="C238" s="1">
        <v>0.34529888472678</v>
      </c>
      <c r="D238" s="1">
        <v>-1.630728781857941</v>
      </c>
      <c r="E238" s="1">
        <v>2.1359700156493956E-2</v>
      </c>
      <c r="F238" s="1">
        <v>-0.12681329531087779</v>
      </c>
      <c r="G238" s="1">
        <v>0.11966933764141412</v>
      </c>
      <c r="H238" s="1">
        <v>-0.50586562239159627</v>
      </c>
      <c r="I238" s="1">
        <v>-0.21102387874012796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>
        <v>214</v>
      </c>
      <c r="C239" s="1">
        <v>0.37410224360613703</v>
      </c>
      <c r="D239" s="1">
        <v>0.23561981285756267</v>
      </c>
      <c r="E239" s="1">
        <v>-0.38485793265717638</v>
      </c>
      <c r="F239" s="1">
        <v>-0.69636083982280683</v>
      </c>
      <c r="G239" s="1">
        <v>0.11176358383258227</v>
      </c>
      <c r="H239" s="1">
        <v>-0.21109407694023097</v>
      </c>
      <c r="I239" s="1">
        <v>-2.8863665105609969E-2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>
        <v>215</v>
      </c>
      <c r="C240" s="1">
        <v>1.9440085778512025E-2</v>
      </c>
      <c r="D240" s="1">
        <v>0.503295893134585</v>
      </c>
      <c r="E240" s="1">
        <v>0.87165030631024043</v>
      </c>
      <c r="F240" s="1">
        <v>5.6035174205321558E-2</v>
      </c>
      <c r="G240" s="1">
        <v>1.1165100476676706</v>
      </c>
      <c r="H240" s="1">
        <v>-9.9315215630063722E-2</v>
      </c>
      <c r="I240" s="1">
        <v>-0.15482832201353935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>
        <v>216</v>
      </c>
      <c r="C241" s="1">
        <v>1.7841019194852354</v>
      </c>
      <c r="D241" s="1">
        <v>0.63712294689217308</v>
      </c>
      <c r="E241" s="1">
        <v>-0.1631702595183582</v>
      </c>
      <c r="F241" s="1">
        <v>-1.0127065516897118</v>
      </c>
      <c r="G241" s="1">
        <v>-0.23251352642677911</v>
      </c>
      <c r="H241" s="1">
        <v>0.26229067533654477</v>
      </c>
      <c r="I241" s="1">
        <v>8.2597939241619619E-3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>
        <v>217</v>
      </c>
      <c r="C242" s="1">
        <v>-0.39024422051336305</v>
      </c>
      <c r="D242" s="1">
        <v>1.7319110901257933</v>
      </c>
      <c r="E242" s="1">
        <v>0.82827297902014241</v>
      </c>
      <c r="F242" s="1">
        <v>0.25544555841870648</v>
      </c>
      <c r="G242" s="1">
        <v>0.47167175715170917</v>
      </c>
      <c r="H242" s="1">
        <v>-0.38611429358418886</v>
      </c>
      <c r="I242" s="1">
        <v>-6.4725706109067888E-2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>
        <v>218</v>
      </c>
      <c r="C243" s="1">
        <v>0.64160789954625541</v>
      </c>
      <c r="D243" s="1">
        <v>-1.1555395677228508</v>
      </c>
      <c r="E243" s="1">
        <v>1.0664315682934578</v>
      </c>
      <c r="F243" s="1">
        <v>-0.19969817143378499</v>
      </c>
      <c r="G243" s="1">
        <v>0.1316473275684705</v>
      </c>
      <c r="H243" s="1">
        <v>4.1939912701307945E-2</v>
      </c>
      <c r="I243" s="1">
        <v>0.15194929727359949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>
        <v>219</v>
      </c>
      <c r="C244" s="1">
        <v>-0.38326953434247385</v>
      </c>
      <c r="D244" s="1">
        <v>-0.58203673866533845</v>
      </c>
      <c r="E244" s="1">
        <v>0.61566163278202268</v>
      </c>
      <c r="F244" s="1">
        <v>-0.88566424909622032</v>
      </c>
      <c r="G244" s="1">
        <v>-0.15225264959722146</v>
      </c>
      <c r="H244" s="1">
        <v>-0.15113963955952878</v>
      </c>
      <c r="I244" s="1">
        <v>-8.1770331880859068E-2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>
        <v>220</v>
      </c>
      <c r="C245" s="1">
        <v>-0.40422785348868651</v>
      </c>
      <c r="D245" s="1">
        <v>0.34097202723862524</v>
      </c>
      <c r="E245" s="1">
        <v>0.43502301224093376</v>
      </c>
      <c r="F245" s="1">
        <v>-4.8662077505056495E-2</v>
      </c>
      <c r="G245" s="1">
        <v>-0.24156638785602183</v>
      </c>
      <c r="H245" s="1">
        <v>0.27684371651068651</v>
      </c>
      <c r="I245" s="1">
        <v>0.15374231112659734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>
        <v>221</v>
      </c>
      <c r="C246" s="1">
        <v>-1.623794331869026</v>
      </c>
      <c r="D246" s="1">
        <v>0.92523942522965574</v>
      </c>
      <c r="E246" s="1">
        <v>-0.51167392351254837</v>
      </c>
      <c r="F246" s="1">
        <v>3.341140621066932E-2</v>
      </c>
      <c r="G246" s="1">
        <v>-1.7323099875254443E-2</v>
      </c>
      <c r="H246" s="1">
        <v>0.11742176172806884</v>
      </c>
      <c r="I246" s="1">
        <v>-0.13163442901342784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>
        <v>222</v>
      </c>
      <c r="C247" s="1">
        <v>-1.8998536891695395</v>
      </c>
      <c r="D247" s="1">
        <v>-0.39731024845749974</v>
      </c>
      <c r="E247" s="1">
        <v>-0.94999527381269377</v>
      </c>
      <c r="F247" s="1">
        <v>1.8263397499859169E-3</v>
      </c>
      <c r="G247" s="1">
        <v>-0.19557901711810702</v>
      </c>
      <c r="H247" s="1">
        <v>0.40308768306224313</v>
      </c>
      <c r="I247" s="1">
        <v>-0.11153392558595285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>
        <v>223</v>
      </c>
      <c r="C248" s="1">
        <v>-1.5313645406571967</v>
      </c>
      <c r="D248" s="1">
        <v>0.21062704058014159</v>
      </c>
      <c r="E248" s="1">
        <v>5.2504061621658105E-2</v>
      </c>
      <c r="F248" s="1">
        <v>-0.2556717114084755</v>
      </c>
      <c r="G248" s="1">
        <v>0.13000001181265844</v>
      </c>
      <c r="H248" s="1">
        <v>0.64150797423246109</v>
      </c>
      <c r="I248" s="1">
        <v>1.2474692177682489E-2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>
        <v>224</v>
      </c>
      <c r="C249" s="1">
        <v>1.8049339781199787</v>
      </c>
      <c r="D249" s="1">
        <v>-0.38065609062676015</v>
      </c>
      <c r="E249" s="1">
        <v>0.45622612838508902</v>
      </c>
      <c r="F249" s="1">
        <v>-0.20595683391401584</v>
      </c>
      <c r="G249" s="1">
        <v>0.62656475558244717</v>
      </c>
      <c r="H249" s="1">
        <v>0.16063068784027559</v>
      </c>
      <c r="I249" s="1">
        <v>-6.1949346805830793E-2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>
        <v>225</v>
      </c>
      <c r="C250" s="1">
        <v>-0.69700864887987102</v>
      </c>
      <c r="D250" s="1">
        <v>0.44869244651880025</v>
      </c>
      <c r="E250" s="1">
        <v>0.1729241238349363</v>
      </c>
      <c r="F250" s="1">
        <v>1.4953928673190879</v>
      </c>
      <c r="G250" s="1">
        <v>-0.14899917092394022</v>
      </c>
      <c r="H250" s="1">
        <v>5.8131443776607396E-3</v>
      </c>
      <c r="I250" s="1">
        <v>8.6813881992856376E-2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>
        <v>226</v>
      </c>
      <c r="C251" s="1">
        <v>-0.34693923980769859</v>
      </c>
      <c r="D251" s="1">
        <v>-0.31299094043390313</v>
      </c>
      <c r="E251" s="1">
        <v>-0.33827093431501987</v>
      </c>
      <c r="F251" s="1">
        <v>-0.17320792289048512</v>
      </c>
      <c r="G251" s="1">
        <v>0.52909745225117877</v>
      </c>
      <c r="H251" s="1">
        <v>0.38955300754094757</v>
      </c>
      <c r="I251" s="1">
        <v>6.4860107133445075E-2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>
        <v>227</v>
      </c>
      <c r="C252" s="1">
        <v>-1.8296205288554444</v>
      </c>
      <c r="D252" s="1">
        <v>-0.10356500739081054</v>
      </c>
      <c r="E252" s="1">
        <v>-0.10659610329791935</v>
      </c>
      <c r="F252" s="1">
        <v>0.89785339896255911</v>
      </c>
      <c r="G252" s="1">
        <v>0.46180155376024423</v>
      </c>
      <c r="H252" s="1">
        <v>0.17541807458296724</v>
      </c>
      <c r="I252" s="1">
        <v>0.18013966141758531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>
        <v>228</v>
      </c>
      <c r="C253" s="1">
        <v>0.50965543834341254</v>
      </c>
      <c r="D253" s="1">
        <v>-0.17127244115606266</v>
      </c>
      <c r="E253" s="1">
        <v>0.57066333527754276</v>
      </c>
      <c r="F253" s="1">
        <v>-0.11591806097165697</v>
      </c>
      <c r="G253" s="1">
        <v>-0.49805952401695619</v>
      </c>
      <c r="H253" s="1">
        <v>-0.445639550216122</v>
      </c>
      <c r="I253" s="1">
        <v>-0.19975119888591886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>
        <v>229</v>
      </c>
      <c r="C254" s="1">
        <v>-1.5889945090091384</v>
      </c>
      <c r="D254" s="1">
        <v>0.65680995729909797</v>
      </c>
      <c r="E254" s="1">
        <v>0.20136154167807541</v>
      </c>
      <c r="F254" s="1">
        <v>0.27986938958727436</v>
      </c>
      <c r="G254" s="1">
        <v>-1.2628814340636119E-2</v>
      </c>
      <c r="H254" s="1">
        <v>2.3742422122267143E-2</v>
      </c>
      <c r="I254" s="1">
        <v>0.26438436531951359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>
        <v>230</v>
      </c>
      <c r="C255" s="1">
        <v>0.49529183726151826</v>
      </c>
      <c r="D255" s="1">
        <v>-0.81367227805610531</v>
      </c>
      <c r="E255" s="1">
        <v>-0.97465389252809176</v>
      </c>
      <c r="F255" s="1">
        <v>-7.4982893055741323E-2</v>
      </c>
      <c r="G255" s="1">
        <v>0.43414219668162141</v>
      </c>
      <c r="H255" s="1">
        <v>-0.21204653864511475</v>
      </c>
      <c r="I255" s="1">
        <v>0.16805120571886287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>
        <v>231</v>
      </c>
      <c r="C256" s="1">
        <v>-2.2975023580832143</v>
      </c>
      <c r="D256" s="1">
        <v>0.28580695940324441</v>
      </c>
      <c r="E256" s="1">
        <v>0.34983708548815223</v>
      </c>
      <c r="F256" s="1">
        <v>-0.30397612793201212</v>
      </c>
      <c r="G256" s="1">
        <v>-0.71302811730127458</v>
      </c>
      <c r="H256" s="1">
        <v>-0.11622393572814294</v>
      </c>
      <c r="I256" s="1">
        <v>-0.12556289451065547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>
        <v>232</v>
      </c>
      <c r="C257" s="1">
        <v>-0.18000856724953826</v>
      </c>
      <c r="D257" s="1">
        <v>-6.1612799431866649E-2</v>
      </c>
      <c r="E257" s="1">
        <v>-0.34171083865971891</v>
      </c>
      <c r="F257" s="1">
        <v>-0.95748075364592755</v>
      </c>
      <c r="G257" s="1">
        <v>0.20865787222207616</v>
      </c>
      <c r="H257" s="1">
        <v>0.41871795704785131</v>
      </c>
      <c r="I257" s="1">
        <v>-0.71635319691766419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>
        <v>233</v>
      </c>
      <c r="C258" s="1">
        <v>1.3432972812819364</v>
      </c>
      <c r="D258" s="1">
        <v>0.74727798812974422</v>
      </c>
      <c r="E258" s="1">
        <v>-0.6173943244447947</v>
      </c>
      <c r="F258" s="1">
        <v>1.2381868494787118E-3</v>
      </c>
      <c r="G258" s="1">
        <v>-1.5590394459534496E-2</v>
      </c>
      <c r="H258" s="1">
        <v>7.0686843951274392E-2</v>
      </c>
      <c r="I258" s="1">
        <v>-4.9851500464872786E-2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>
        <v>234</v>
      </c>
      <c r="C259" s="1">
        <v>-1.3808448152492998</v>
      </c>
      <c r="D259" s="1">
        <v>9.1718566453572903E-2</v>
      </c>
      <c r="E259" s="1">
        <v>-5.5746982159724068E-2</v>
      </c>
      <c r="F259" s="1">
        <v>0.23313547642067789</v>
      </c>
      <c r="G259" s="1">
        <v>-0.38026753933475738</v>
      </c>
      <c r="H259" s="1">
        <v>-9.9197216723642206E-2</v>
      </c>
      <c r="I259" s="1">
        <v>0.19359922858793266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>
        <v>235</v>
      </c>
      <c r="C260" s="1">
        <v>0.65794982572364591</v>
      </c>
      <c r="D260" s="1">
        <v>-0.3922340598627615</v>
      </c>
      <c r="E260" s="1">
        <v>0.90125616973074241</v>
      </c>
      <c r="F260" s="1">
        <v>-0.80733677436641416</v>
      </c>
      <c r="G260" s="1">
        <v>0.32606756849480772</v>
      </c>
      <c r="H260" s="1">
        <v>-0.20102691170582537</v>
      </c>
      <c r="I260" s="1">
        <v>-0.33043550227704144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>
        <v>236</v>
      </c>
      <c r="C261" s="1">
        <v>0.10978489246546431</v>
      </c>
      <c r="D261" s="1">
        <v>1.5388951799851571</v>
      </c>
      <c r="E261" s="1">
        <v>-0.15688471295420758</v>
      </c>
      <c r="F261" s="1">
        <v>-0.88032022622827588</v>
      </c>
      <c r="G261" s="1">
        <v>-0.29253361344403495</v>
      </c>
      <c r="H261" s="1">
        <v>0.23116709604360844</v>
      </c>
      <c r="I261" s="1">
        <v>-0.15922924894501769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>
        <v>237</v>
      </c>
      <c r="C262" s="1">
        <v>0.88114184483302871</v>
      </c>
      <c r="D262" s="1">
        <v>0.15239104575472767</v>
      </c>
      <c r="E262" s="1">
        <v>-0.20878516375721345</v>
      </c>
      <c r="F262" s="1">
        <v>-0.52151564689597107</v>
      </c>
      <c r="G262" s="1">
        <v>0.16437934649945501</v>
      </c>
      <c r="H262" s="1">
        <v>-0.1485881929578679</v>
      </c>
      <c r="I262" s="1">
        <v>0.25051228664177677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>
        <v>238</v>
      </c>
      <c r="C263" s="1">
        <v>0.57672508719252236</v>
      </c>
      <c r="D263" s="1">
        <v>0.94259924091889236</v>
      </c>
      <c r="E263" s="1">
        <v>0.48971517855056534</v>
      </c>
      <c r="F263" s="1">
        <v>-0.23898500504856376</v>
      </c>
      <c r="G263" s="1">
        <v>-0.21017545544737767</v>
      </c>
      <c r="H263" s="1">
        <v>0.37458858725390998</v>
      </c>
      <c r="I263" s="1">
        <v>7.0664525984331955E-2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>
        <v>239</v>
      </c>
      <c r="C264" s="1">
        <v>1.2639368586884159</v>
      </c>
      <c r="D264" s="1">
        <v>0.56845671779073725</v>
      </c>
      <c r="E264" s="1">
        <v>0.63606789214855153</v>
      </c>
      <c r="F264" s="1">
        <v>-1.222019458163373</v>
      </c>
      <c r="G264" s="1">
        <v>0.1230724690285617</v>
      </c>
      <c r="H264" s="1">
        <v>-0.47138757587415325</v>
      </c>
      <c r="I264" s="1">
        <v>0.128751499505809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>
        <v>240</v>
      </c>
      <c r="C265" s="1">
        <v>-1.7316417128877275</v>
      </c>
      <c r="D265" s="1">
        <v>8.9385534872523653E-3</v>
      </c>
      <c r="E265" s="1">
        <v>-0.80828577760937514</v>
      </c>
      <c r="F265" s="1">
        <v>-0.25545329533422179</v>
      </c>
      <c r="G265" s="1">
        <v>-7.586579353104568E-2</v>
      </c>
      <c r="H265" s="1">
        <v>0.46444442931535479</v>
      </c>
      <c r="I265" s="1">
        <v>8.4235696999044762E-2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>
        <v>241</v>
      </c>
      <c r="C266" s="1">
        <v>0.61902555141451687</v>
      </c>
      <c r="D266" s="1">
        <v>-0.60881341136892186</v>
      </c>
      <c r="E266" s="1">
        <v>-0.95907583984607803</v>
      </c>
      <c r="F266" s="1">
        <v>-0.20124165194119048</v>
      </c>
      <c r="G266" s="1">
        <v>0.25822385862455716</v>
      </c>
      <c r="H266" s="1">
        <v>-0.17593142931306588</v>
      </c>
      <c r="I266" s="1">
        <v>-0.34106429645070768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>
        <v>242</v>
      </c>
      <c r="C267" s="1">
        <v>-0.9502378134480407</v>
      </c>
      <c r="D267" s="1">
        <v>0.71998421611740349</v>
      </c>
      <c r="E267" s="1">
        <v>-0.20820829734559457</v>
      </c>
      <c r="F267" s="1">
        <v>-0.44287348980897173</v>
      </c>
      <c r="G267" s="1">
        <v>-0.35986682158728411</v>
      </c>
      <c r="H267" s="1">
        <v>0.20879785847492269</v>
      </c>
      <c r="I267" s="1">
        <v>0.14798271202860158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>
        <v>243</v>
      </c>
      <c r="C268" s="1">
        <v>0.75449401964037022</v>
      </c>
      <c r="D268" s="1">
        <v>-0.36375528621173797</v>
      </c>
      <c r="E268" s="1">
        <v>-0.91850209473684974</v>
      </c>
      <c r="F268" s="1">
        <v>0.11475858073074266</v>
      </c>
      <c r="G268" s="1">
        <v>-0.36823618635792654</v>
      </c>
      <c r="H268" s="1">
        <v>-0.22949360066253996</v>
      </c>
      <c r="I268" s="1">
        <v>-0.21650670552629153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>
        <v>244</v>
      </c>
      <c r="C269" s="1">
        <v>2.3523273235768256</v>
      </c>
      <c r="D269" s="1">
        <v>0.2367728267734322</v>
      </c>
      <c r="E269" s="1">
        <v>-0.6051085700927491</v>
      </c>
      <c r="F269" s="1">
        <v>0.27946587241592352</v>
      </c>
      <c r="G269" s="1">
        <v>-0.43887538871269449</v>
      </c>
      <c r="H269" s="1">
        <v>-5.6703918983675397E-2</v>
      </c>
      <c r="I269" s="1">
        <v>8.641668568856356E-3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>
        <v>245</v>
      </c>
      <c r="C270" s="1">
        <v>-0.15559169080481011</v>
      </c>
      <c r="D270" s="1">
        <v>-0.58953514360617087</v>
      </c>
      <c r="E270" s="1">
        <v>0.68840145416041854</v>
      </c>
      <c r="F270" s="1">
        <v>0.33243790268596946</v>
      </c>
      <c r="G270" s="1">
        <v>4.9952523184549777E-2</v>
      </c>
      <c r="H270" s="1">
        <v>-5.8846527057510499E-2</v>
      </c>
      <c r="I270" s="1">
        <v>-0.3727689861624362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>
        <v>246</v>
      </c>
      <c r="C271" s="1">
        <v>-1.406157706710504</v>
      </c>
      <c r="D271" s="1">
        <v>0.61805938123801518</v>
      </c>
      <c r="E271" s="1">
        <v>6.1939436759014532E-2</v>
      </c>
      <c r="F271" s="1">
        <v>-0.24375242501000696</v>
      </c>
      <c r="G271" s="1">
        <v>7.7423670467915456E-2</v>
      </c>
      <c r="H271" s="1">
        <v>0.32613902162258068</v>
      </c>
      <c r="I271" s="1">
        <v>-0.36561148433919027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>
        <v>247</v>
      </c>
      <c r="C272" s="1">
        <v>-0.86782466792300084</v>
      </c>
      <c r="D272" s="1">
        <v>0.28392914055016993</v>
      </c>
      <c r="E272" s="1">
        <v>-0.99008381796003475</v>
      </c>
      <c r="F272" s="1">
        <v>-0.57580708283381909</v>
      </c>
      <c r="G272" s="1">
        <v>-0.28970404022748902</v>
      </c>
      <c r="H272" s="1">
        <v>-0.28102906783533554</v>
      </c>
      <c r="I272" s="1">
        <v>0.50940506616813686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>
        <v>248</v>
      </c>
      <c r="C273" s="1">
        <v>-0.38947038054299166</v>
      </c>
      <c r="D273" s="1">
        <v>0.32301906987599371</v>
      </c>
      <c r="E273" s="1">
        <v>0.65197187507109466</v>
      </c>
      <c r="F273" s="1">
        <v>-0.46034875993193924</v>
      </c>
      <c r="G273" s="1">
        <v>0.57022075487559065</v>
      </c>
      <c r="H273" s="1">
        <v>0.79994968902065478</v>
      </c>
      <c r="I273" s="1">
        <v>-0.10420095760187295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>
        <v>249</v>
      </c>
      <c r="C274" s="1">
        <v>-0.75681482907729447</v>
      </c>
      <c r="D274" s="1">
        <v>-0.28726953620582429</v>
      </c>
      <c r="E274" s="1">
        <v>0.1960771948664983</v>
      </c>
      <c r="F274" s="1">
        <v>-0.67885786911441048</v>
      </c>
      <c r="G274" s="1">
        <v>-0.29742284603606051</v>
      </c>
      <c r="H274" s="1">
        <v>-8.9443487901160842E-2</v>
      </c>
      <c r="I274" s="1">
        <v>-5.7314059109890257E-2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>
        <v>250</v>
      </c>
      <c r="C275" s="1">
        <v>1.0607871927018269</v>
      </c>
      <c r="D275" s="1">
        <v>-0.14901656873714469</v>
      </c>
      <c r="E275" s="1">
        <v>-0.74239828585659284</v>
      </c>
      <c r="F275" s="1">
        <v>-2.5768378260551054E-2</v>
      </c>
      <c r="G275" s="1">
        <v>-0.56198606024610021</v>
      </c>
      <c r="H275" s="1">
        <v>0.4539077510521059</v>
      </c>
      <c r="I275" s="1">
        <v>-1.350363409154047E-2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>
        <v>251</v>
      </c>
      <c r="C276" s="1">
        <v>-1.1162919936042377</v>
      </c>
      <c r="D276" s="1">
        <v>2.5240037372424862E-3</v>
      </c>
      <c r="E276" s="1">
        <v>-0.22871025302151873</v>
      </c>
      <c r="F276" s="1">
        <v>6.2871132100115273E-2</v>
      </c>
      <c r="G276" s="1">
        <v>-0.58760898770326464</v>
      </c>
      <c r="H276" s="1">
        <v>4.1449948255760052E-2</v>
      </c>
      <c r="I276" s="1">
        <v>-9.7126766510815934E-2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>
        <v>252</v>
      </c>
      <c r="C277" s="1">
        <v>-0.64758447276076292</v>
      </c>
      <c r="D277" s="1">
        <v>0.89135953828054204</v>
      </c>
      <c r="E277" s="1">
        <v>0.42705410168878338</v>
      </c>
      <c r="F277" s="1">
        <v>-0.70200474209295927</v>
      </c>
      <c r="G277" s="1">
        <v>0.22854687958793235</v>
      </c>
      <c r="H277" s="1">
        <v>2.5963950728351191E-2</v>
      </c>
      <c r="I277" s="1">
        <v>-0.35665252518750024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>
        <v>253</v>
      </c>
      <c r="C278" s="1">
        <v>-0.92551916633768938</v>
      </c>
      <c r="D278" s="1">
        <v>2.1256008472251453E-2</v>
      </c>
      <c r="E278" s="1">
        <v>-0.27183453969124055</v>
      </c>
      <c r="F278" s="1">
        <v>0.31789400630137038</v>
      </c>
      <c r="G278" s="1">
        <v>0.5862271513980819</v>
      </c>
      <c r="H278" s="1">
        <v>-0.13658474743654234</v>
      </c>
      <c r="I278" s="1">
        <v>-3.5319687605294844E-2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>
        <v>254</v>
      </c>
      <c r="C279" s="1">
        <v>0.28167898843378081</v>
      </c>
      <c r="D279" s="1">
        <v>-0.88942497217853989</v>
      </c>
      <c r="E279" s="1">
        <v>-6.9952823602276101E-2</v>
      </c>
      <c r="F279" s="1">
        <v>-1.2310732312047499</v>
      </c>
      <c r="G279" s="1">
        <v>-0.35023202945924875</v>
      </c>
      <c r="H279" s="1">
        <v>0.74672938968474867</v>
      </c>
      <c r="I279" s="1">
        <v>-0.55937745102277137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>
        <v>255</v>
      </c>
      <c r="C280" s="1">
        <v>-1.8303148354692171</v>
      </c>
      <c r="D280" s="1">
        <v>-0.40639551610390234</v>
      </c>
      <c r="E280" s="1">
        <v>0.79435679026960848</v>
      </c>
      <c r="F280" s="1">
        <v>0.66727625771144505</v>
      </c>
      <c r="G280" s="1">
        <v>-0.60834510927373597</v>
      </c>
      <c r="H280" s="1">
        <v>-0.373339963380174</v>
      </c>
      <c r="I280" s="1">
        <v>0.23107157458254077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>
        <v>256</v>
      </c>
      <c r="C281" s="1">
        <v>-0.40511202141370223</v>
      </c>
      <c r="D281" s="1">
        <v>-0.4502311010266371</v>
      </c>
      <c r="E281" s="1">
        <v>-0.34490645271746317</v>
      </c>
      <c r="F281" s="1">
        <v>1.8060388530191082E-2</v>
      </c>
      <c r="G281" s="1">
        <v>0.18644326106602505</v>
      </c>
      <c r="H281" s="1">
        <v>0.25336036630214992</v>
      </c>
      <c r="I281" s="1">
        <v>-0.23134916079876514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>
        <v>257</v>
      </c>
      <c r="C282" s="1">
        <v>-0.968556166008819</v>
      </c>
      <c r="D282" s="1">
        <v>0.7871450258919761</v>
      </c>
      <c r="E282" s="1">
        <v>1.0576044282123815</v>
      </c>
      <c r="F282" s="1">
        <v>-0.2521621556064787</v>
      </c>
      <c r="G282" s="1">
        <v>0.15828844734269404</v>
      </c>
      <c r="H282" s="1">
        <v>-2.5740377609918243E-2</v>
      </c>
      <c r="I282" s="1">
        <v>-0.11783024139557977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>
        <v>258</v>
      </c>
      <c r="C283" s="1">
        <v>-0.83413989034495217</v>
      </c>
      <c r="D283" s="1">
        <v>-0.53758717052916694</v>
      </c>
      <c r="E283" s="1">
        <v>0.41532365974101326</v>
      </c>
      <c r="F283" s="1">
        <v>0.38054711932880647</v>
      </c>
      <c r="G283" s="1">
        <v>0.45555432638596172</v>
      </c>
      <c r="H283" s="1">
        <v>-6.7321332267206976E-2</v>
      </c>
      <c r="I283" s="1">
        <v>0.25282192819415017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>
        <v>259</v>
      </c>
      <c r="C284" s="1">
        <v>0.29778458911853706</v>
      </c>
      <c r="D284" s="1">
        <v>0.26958947733422034</v>
      </c>
      <c r="E284" s="1">
        <v>0.75693340308278934</v>
      </c>
      <c r="F284" s="1">
        <v>0.21755767081923438</v>
      </c>
      <c r="G284" s="1">
        <v>-8.0747780254799645E-2</v>
      </c>
      <c r="H284" s="1">
        <v>1.9435318355445031E-2</v>
      </c>
      <c r="I284" s="1">
        <v>-0.38695946354683924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>
        <v>260</v>
      </c>
      <c r="C285" s="1">
        <v>1.1905989492539941</v>
      </c>
      <c r="D285" s="1">
        <v>0.62776838397459034</v>
      </c>
      <c r="E285" s="1">
        <v>0.53400645849056705</v>
      </c>
      <c r="F285" s="1">
        <v>0.1244051992264998</v>
      </c>
      <c r="G285" s="1">
        <v>0.48734066821963362</v>
      </c>
      <c r="H285" s="1">
        <v>-0.25268772840911813</v>
      </c>
      <c r="I285" s="1">
        <v>0.36963280371048557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>
        <v>261</v>
      </c>
      <c r="C286" s="1">
        <v>1.1285220938537306</v>
      </c>
      <c r="D286" s="1">
        <v>0.58702177739338501</v>
      </c>
      <c r="E286" s="1">
        <v>6.1855491579812698E-3</v>
      </c>
      <c r="F286" s="1">
        <v>0.12838551861226055</v>
      </c>
      <c r="G286" s="1">
        <v>0.76648872667970391</v>
      </c>
      <c r="H286" s="1">
        <v>0.30506673790226069</v>
      </c>
      <c r="I286" s="1">
        <v>-2.2907631735931914E-2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>
        <v>262</v>
      </c>
      <c r="C287" s="1">
        <v>-2.7031913420787688</v>
      </c>
      <c r="D287" s="1">
        <v>-0.92064872864666769</v>
      </c>
      <c r="E287" s="1">
        <v>0.29050033145895693</v>
      </c>
      <c r="F287" s="1">
        <v>0.34385727913660608</v>
      </c>
      <c r="G287" s="1">
        <v>-0.41404639401843701</v>
      </c>
      <c r="H287" s="1">
        <v>5.5392913130588431E-2</v>
      </c>
      <c r="I287" s="1">
        <v>0.38141088857897038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>
        <v>263</v>
      </c>
      <c r="C288" s="1">
        <v>-5.1845201355593389E-2</v>
      </c>
      <c r="D288" s="1">
        <v>0.84380512060298796</v>
      </c>
      <c r="E288" s="1">
        <v>-0.20479131498076916</v>
      </c>
      <c r="F288" s="1">
        <v>-0.25664248858440719</v>
      </c>
      <c r="G288" s="1">
        <v>-0.24846023406178136</v>
      </c>
      <c r="H288" s="1">
        <v>-0.23741554824913802</v>
      </c>
      <c r="I288" s="1">
        <v>-0.3332087046526242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>
        <v>264</v>
      </c>
      <c r="C289" s="1">
        <v>0.8587272131451712</v>
      </c>
      <c r="D289" s="1">
        <v>-0.17019591915936219</v>
      </c>
      <c r="E289" s="1">
        <v>-0.46734042056236458</v>
      </c>
      <c r="F289" s="1">
        <v>0.70934811384689112</v>
      </c>
      <c r="G289" s="1">
        <v>0.54793585105959042</v>
      </c>
      <c r="H289" s="1">
        <v>0.4181432550130032</v>
      </c>
      <c r="I289" s="1">
        <v>0.19351488454625437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>
        <v>265</v>
      </c>
      <c r="C290" s="1">
        <v>-2.4846043905809156</v>
      </c>
      <c r="D290" s="1">
        <v>0.54978900268298481</v>
      </c>
      <c r="E290" s="1">
        <v>0.74280511390124726</v>
      </c>
      <c r="F290" s="1">
        <v>-4.6526209691035783E-2</v>
      </c>
      <c r="G290" s="1">
        <v>0.50608922362086117</v>
      </c>
      <c r="H290" s="1">
        <v>-0.33875613935054716</v>
      </c>
      <c r="I290" s="1">
        <v>4.3803591348728112E-2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>
        <v>266</v>
      </c>
      <c r="C291" s="1">
        <v>0.45527307271392864</v>
      </c>
      <c r="D291" s="1">
        <v>0.79369139260762722</v>
      </c>
      <c r="E291" s="1">
        <v>0.61211396038811927</v>
      </c>
      <c r="F291" s="1">
        <v>0.40305771290184034</v>
      </c>
      <c r="G291" s="1">
        <v>-8.8339323983235268E-2</v>
      </c>
      <c r="H291" s="1">
        <v>-0.85366058366276509</v>
      </c>
      <c r="I291" s="1">
        <v>-5.312100368980479E-2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>
        <v>267</v>
      </c>
      <c r="C292" s="1">
        <v>-2.2820847731516785</v>
      </c>
      <c r="D292" s="1">
        <v>-9.8850478668959518E-2</v>
      </c>
      <c r="E292" s="1">
        <v>-0.72581369065291224</v>
      </c>
      <c r="F292" s="1">
        <v>-6.674232412001796E-2</v>
      </c>
      <c r="G292" s="1">
        <v>3.9848045134305884E-2</v>
      </c>
      <c r="H292" s="1">
        <v>0.36038804601255076</v>
      </c>
      <c r="I292" s="1">
        <v>-9.9249484894730081E-2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>
        <v>268</v>
      </c>
      <c r="C293" s="1">
        <v>-0.82130465934837082</v>
      </c>
      <c r="D293" s="1">
        <v>-0.35757710259156378</v>
      </c>
      <c r="E293" s="1">
        <v>9.8690113504663002E-2</v>
      </c>
      <c r="F293" s="1">
        <v>0.74788390787813686</v>
      </c>
      <c r="G293" s="1">
        <v>-8.390909772342714E-2</v>
      </c>
      <c r="H293" s="1">
        <v>0.76836872442045634</v>
      </c>
      <c r="I293" s="1">
        <v>-0.15133767564939438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>
        <v>269</v>
      </c>
      <c r="C294" s="1">
        <v>1.1035036394678801</v>
      </c>
      <c r="D294" s="1">
        <v>9.0991276021238937E-2</v>
      </c>
      <c r="E294" s="1">
        <v>0.81726465549032545</v>
      </c>
      <c r="F294" s="1">
        <v>-1.0536278284937315</v>
      </c>
      <c r="G294" s="1">
        <v>0.44691059166611441</v>
      </c>
      <c r="H294" s="1">
        <v>-0.10068998065930661</v>
      </c>
      <c r="I294" s="1">
        <v>2.69528647008599E-3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>
        <v>270</v>
      </c>
      <c r="C295" s="1">
        <v>0.37562527439464183</v>
      </c>
      <c r="D295" s="1">
        <v>3.8157439357190237E-2</v>
      </c>
      <c r="E295" s="1">
        <v>0.12856224767738095</v>
      </c>
      <c r="F295" s="1">
        <v>-0.83362681588155629</v>
      </c>
      <c r="G295" s="1">
        <v>-0.26098519943415155</v>
      </c>
      <c r="H295" s="1">
        <v>-0.32187717582169012</v>
      </c>
      <c r="I295" s="1">
        <v>-0.18385669123229967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>
        <v>271</v>
      </c>
      <c r="C296" s="1">
        <v>0.74533809822298502</v>
      </c>
      <c r="D296" s="1">
        <v>0.11594363676556213</v>
      </c>
      <c r="E296" s="1">
        <v>-0.28246280209883312</v>
      </c>
      <c r="F296" s="1">
        <v>0.13955811351221498</v>
      </c>
      <c r="G296" s="1">
        <v>0.13578238750118329</v>
      </c>
      <c r="H296" s="1">
        <v>0.57319526359735462</v>
      </c>
      <c r="I296" s="1">
        <v>-0.2181241075784143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>
        <v>272</v>
      </c>
      <c r="C297" s="1">
        <v>1.7203364532805954</v>
      </c>
      <c r="D297" s="1">
        <v>0.25999510894948152</v>
      </c>
      <c r="E297" s="1">
        <v>-0.22280136829252561</v>
      </c>
      <c r="F297" s="1">
        <v>-0.94956232925683937</v>
      </c>
      <c r="G297" s="1">
        <v>-1.0265488928040536</v>
      </c>
      <c r="H297" s="1">
        <v>-0.98303547829863369</v>
      </c>
      <c r="I297" s="1">
        <v>0.34226463937031215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>
        <v>273</v>
      </c>
      <c r="C298" s="1">
        <v>0.53153655611249873</v>
      </c>
      <c r="D298" s="1">
        <v>-0.59179411970759299</v>
      </c>
      <c r="E298" s="1">
        <v>-0.84490758122416343</v>
      </c>
      <c r="F298" s="1">
        <v>0.16034470044347515</v>
      </c>
      <c r="G298" s="1">
        <v>-7.1703880462308249E-4</v>
      </c>
      <c r="H298" s="1">
        <v>-0.33935912436038096</v>
      </c>
      <c r="I298" s="1">
        <v>0.28147095687199275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>
        <v>274</v>
      </c>
      <c r="C299" s="1">
        <v>-0.91166993755204018</v>
      </c>
      <c r="D299" s="1">
        <v>0.28571760242097005</v>
      </c>
      <c r="E299" s="1">
        <v>-0.27811539697918014</v>
      </c>
      <c r="F299" s="1">
        <v>-7.8919035272321664E-2</v>
      </c>
      <c r="G299" s="1">
        <v>-4.8271233572815229E-2</v>
      </c>
      <c r="H299" s="1">
        <v>-0.45129521538538342</v>
      </c>
      <c r="I299" s="1">
        <v>-0.43064642364217082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>
        <v>275</v>
      </c>
      <c r="C300" s="1">
        <v>-4.1736016571235227E-2</v>
      </c>
      <c r="D300" s="1">
        <v>-0.28927041650925683</v>
      </c>
      <c r="E300" s="1">
        <v>-8.693936770106607E-2</v>
      </c>
      <c r="F300" s="1">
        <v>0.70167981958265879</v>
      </c>
      <c r="G300" s="1">
        <v>0.24599163545317917</v>
      </c>
      <c r="H300" s="1">
        <v>-0.14498655940621044</v>
      </c>
      <c r="I300" s="1">
        <v>-0.34058908683984146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>
        <v>276</v>
      </c>
      <c r="C301" s="1">
        <v>0.57669480916648153</v>
      </c>
      <c r="D301" s="1">
        <v>0.48516046592663303</v>
      </c>
      <c r="E301" s="1">
        <v>5.6642916438787494E-2</v>
      </c>
      <c r="F301" s="1">
        <v>-1.1040636914633142</v>
      </c>
      <c r="G301" s="1">
        <v>-0.55849356186755839</v>
      </c>
      <c r="H301" s="1">
        <v>0.35903054475096963</v>
      </c>
      <c r="I301" s="1">
        <v>0.12688400669691108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>
        <v>277</v>
      </c>
      <c r="C302" s="1">
        <v>-1.1391242662322298</v>
      </c>
      <c r="D302" s="1">
        <v>0.73028176853325844</v>
      </c>
      <c r="E302" s="1">
        <v>-9.2352259503811027E-2</v>
      </c>
      <c r="F302" s="1">
        <v>-0.58386603647748325</v>
      </c>
      <c r="G302" s="1">
        <v>-1.1182877739685659</v>
      </c>
      <c r="H302" s="1">
        <v>-0.57715113994766831</v>
      </c>
      <c r="I302" s="1">
        <v>-5.4614319215478727E-2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>
        <v>278</v>
      </c>
      <c r="C303" s="1">
        <v>-1.2366696573549174</v>
      </c>
      <c r="D303" s="1">
        <v>8.3806924555717033E-2</v>
      </c>
      <c r="E303" s="1">
        <v>2.3870790868571513E-2</v>
      </c>
      <c r="F303" s="1">
        <v>-0.61516827491001058</v>
      </c>
      <c r="G303" s="1">
        <v>-0.83302472245029369</v>
      </c>
      <c r="H303" s="1">
        <v>-0.23863948781928554</v>
      </c>
      <c r="I303" s="1">
        <v>-0.41232945814306615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>
        <v>279</v>
      </c>
      <c r="C304" s="1">
        <v>0.3328130393914363</v>
      </c>
      <c r="D304" s="1">
        <v>-0.22738204848956559</v>
      </c>
      <c r="E304" s="1">
        <v>0.75313025180377779</v>
      </c>
      <c r="F304" s="1">
        <v>-0.84036310340250364</v>
      </c>
      <c r="G304" s="1">
        <v>0.21391875312165914</v>
      </c>
      <c r="H304" s="1">
        <v>-5.336243911617777E-3</v>
      </c>
      <c r="I304" s="1">
        <v>-0.44361652278749675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>
        <v>280</v>
      </c>
      <c r="C305" s="1">
        <v>-1.6438595112390981</v>
      </c>
      <c r="D305" s="1">
        <v>-0.49582250507048703</v>
      </c>
      <c r="E305" s="1">
        <v>-0.68688014326625291</v>
      </c>
      <c r="F305" s="1">
        <v>0.38812043474766084</v>
      </c>
      <c r="G305" s="1">
        <v>-0.10173542859663376</v>
      </c>
      <c r="H305" s="1">
        <v>-0.11741811245418139</v>
      </c>
      <c r="I305" s="1">
        <v>-0.16417322891690644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>
        <v>281</v>
      </c>
      <c r="C306" s="1">
        <v>-0.7265775944270183</v>
      </c>
      <c r="D306" s="1">
        <v>-5.36560282738891E-2</v>
      </c>
      <c r="E306" s="1">
        <v>-5.3931253897670728E-2</v>
      </c>
      <c r="F306" s="1">
        <v>4.9690957151563769E-2</v>
      </c>
      <c r="G306" s="1">
        <v>-0.26920870045819617</v>
      </c>
      <c r="H306" s="1">
        <v>-2.3411734767792659E-2</v>
      </c>
      <c r="I306" s="1">
        <v>6.5982416087206092E-2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>
        <v>282</v>
      </c>
      <c r="C307" s="1">
        <v>-0.98421506457342711</v>
      </c>
      <c r="D307" s="1">
        <v>-0.25231661605129274</v>
      </c>
      <c r="E307" s="1">
        <v>-0.68302621138063102</v>
      </c>
      <c r="F307" s="1">
        <v>-2.7962973750051807E-2</v>
      </c>
      <c r="G307" s="1">
        <v>0.5838574868988472</v>
      </c>
      <c r="H307" s="1">
        <v>-0.2263935460725425</v>
      </c>
      <c r="I307" s="1">
        <v>0.15915485645343663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>
        <v>283</v>
      </c>
      <c r="C308" s="1">
        <v>-0.20885454802539022</v>
      </c>
      <c r="D308" s="1">
        <v>0.15317821041281066</v>
      </c>
      <c r="E308" s="1">
        <v>-0.2221340650412135</v>
      </c>
      <c r="F308" s="1">
        <v>5.5069303266327835E-3</v>
      </c>
      <c r="G308" s="1">
        <v>-0.4193695121164206</v>
      </c>
      <c r="H308" s="1">
        <v>-0.40938554483641687</v>
      </c>
      <c r="I308" s="1">
        <v>-0.3350792331671586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>
        <v>284</v>
      </c>
      <c r="C309" s="1">
        <v>0.15214837907946707</v>
      </c>
      <c r="D309" s="1">
        <v>0.60944220933638182</v>
      </c>
      <c r="E309" s="1">
        <v>0.26785139273600611</v>
      </c>
      <c r="F309" s="1">
        <v>0.38842564348205527</v>
      </c>
      <c r="G309" s="1">
        <v>0.78003965949502185</v>
      </c>
      <c r="H309" s="1">
        <v>0.66618175058491846</v>
      </c>
      <c r="I309" s="1">
        <v>-0.37952875043029077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>
        <v>285</v>
      </c>
      <c r="C310" s="1">
        <v>0.16217890666480772</v>
      </c>
      <c r="D310" s="1">
        <v>-0.63770640965365266</v>
      </c>
      <c r="E310" s="1">
        <v>0.12277417111716822</v>
      </c>
      <c r="F310" s="1">
        <v>-1.3704611037036851E-2</v>
      </c>
      <c r="G310" s="1">
        <v>0.34913914917325195</v>
      </c>
      <c r="H310" s="1">
        <v>0.34574396834201276</v>
      </c>
      <c r="I310" s="1">
        <v>-0.33639636860129585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>
        <v>286</v>
      </c>
      <c r="C311" s="1">
        <v>0.53872841819470674</v>
      </c>
      <c r="D311" s="1">
        <v>-0.98679229947565772</v>
      </c>
      <c r="E311" s="1">
        <v>0.54417529481950955</v>
      </c>
      <c r="F311" s="1">
        <v>0.38071898983299496</v>
      </c>
      <c r="G311" s="1">
        <v>-0.66539795926408751</v>
      </c>
      <c r="H311" s="1">
        <v>6.3355245948208017E-2</v>
      </c>
      <c r="I311" s="1">
        <v>-0.39785168188647457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>
        <v>287</v>
      </c>
      <c r="C312" s="1">
        <v>-0.29595606507977862</v>
      </c>
      <c r="D312" s="1">
        <v>-0.92505320285815174</v>
      </c>
      <c r="E312" s="1">
        <v>0.29959335036008344</v>
      </c>
      <c r="F312" s="1">
        <v>0.44962152849131731</v>
      </c>
      <c r="G312" s="1">
        <v>-6.4885929293428596E-2</v>
      </c>
      <c r="H312" s="1">
        <v>-0.43775150759363812</v>
      </c>
      <c r="I312" s="1">
        <v>2.3989750254111143E-2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>
        <v>288</v>
      </c>
      <c r="C313" s="1">
        <v>-0.62907839866300952</v>
      </c>
      <c r="D313" s="1">
        <v>0.60526383891069235</v>
      </c>
      <c r="E313" s="1">
        <v>-0.14533377273341375</v>
      </c>
      <c r="F313" s="1">
        <v>-0.11545257671001274</v>
      </c>
      <c r="G313" s="1">
        <v>-3.5493968608273738E-2</v>
      </c>
      <c r="H313" s="1">
        <v>3.905156645076803E-2</v>
      </c>
      <c r="I313" s="1">
        <v>-3.7850873237230499E-2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>
        <v>289</v>
      </c>
      <c r="C314" s="1">
        <v>1.1018369577603206</v>
      </c>
      <c r="D314" s="1">
        <v>0.62212909735469424</v>
      </c>
      <c r="E314" s="1">
        <v>5.3886819497411219E-2</v>
      </c>
      <c r="F314" s="1">
        <v>3.19731911291668E-2</v>
      </c>
      <c r="G314" s="1">
        <v>-0.69839330397979515</v>
      </c>
      <c r="H314" s="1">
        <v>0.30151393654762748</v>
      </c>
      <c r="I314" s="1">
        <v>0.10033137803941314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>
        <v>290</v>
      </c>
      <c r="C315" s="1">
        <v>1.7295854872711531</v>
      </c>
      <c r="D315" s="1">
        <v>-0.63336445932750907</v>
      </c>
      <c r="E315" s="1">
        <v>-0.54095464727929488</v>
      </c>
      <c r="F315" s="1">
        <v>0.52975954816938065</v>
      </c>
      <c r="G315" s="1">
        <v>0.67301928100416664</v>
      </c>
      <c r="H315" s="1">
        <v>-6.5174467232271979E-2</v>
      </c>
      <c r="I315" s="1">
        <v>-5.1371498048619915E-2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>
        <v>291</v>
      </c>
      <c r="C316" s="1">
        <v>-0.23173672615679722</v>
      </c>
      <c r="D316" s="1">
        <v>0.94881670558791387</v>
      </c>
      <c r="E316" s="1">
        <v>1.4709843630563787E-2</v>
      </c>
      <c r="F316" s="1">
        <v>-0.94928533192580844</v>
      </c>
      <c r="G316" s="1">
        <v>-0.2821316965842377</v>
      </c>
      <c r="H316" s="1">
        <v>-0.23370144922901778</v>
      </c>
      <c r="I316" s="1">
        <v>-8.5471842966595574E-2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>
        <v>292</v>
      </c>
      <c r="C317" s="1">
        <v>0.23235218190473328</v>
      </c>
      <c r="D317" s="1">
        <v>1.0782692776906948</v>
      </c>
      <c r="E317" s="1">
        <v>-0.22708536450056785</v>
      </c>
      <c r="F317" s="1">
        <v>0.50354682015557994</v>
      </c>
      <c r="G317" s="1">
        <v>-0.63656979161071692</v>
      </c>
      <c r="H317" s="1">
        <v>8.8746408819751516E-2</v>
      </c>
      <c r="I317" s="1">
        <v>-9.2276349700273846E-2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>
        <v>293</v>
      </c>
      <c r="C318" s="1">
        <v>-0.22267430502530616</v>
      </c>
      <c r="D318" s="1">
        <v>-0.53466173200615241</v>
      </c>
      <c r="E318" s="1">
        <v>-0.18796444660550696</v>
      </c>
      <c r="F318" s="1">
        <v>0.11016263955565112</v>
      </c>
      <c r="G318" s="1">
        <v>-0.11025553746580867</v>
      </c>
      <c r="H318" s="1">
        <v>-0.1742549821600359</v>
      </c>
      <c r="I318" s="1">
        <v>-0.24201368399688516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>
        <v>294</v>
      </c>
      <c r="C319" s="1">
        <v>-0.74227639777010523</v>
      </c>
      <c r="D319" s="1">
        <v>-0.19372670545520726</v>
      </c>
      <c r="E319" s="1">
        <v>0.20384711418032167</v>
      </c>
      <c r="F319" s="1">
        <v>0.58088012511252096</v>
      </c>
      <c r="G319" s="1">
        <v>0.7662830237156284</v>
      </c>
      <c r="H319" s="1">
        <v>6.8341500550471224E-2</v>
      </c>
      <c r="I319" s="1">
        <v>0.41063154651608613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>
        <v>295</v>
      </c>
      <c r="C320" s="1">
        <v>-0.14803073201230518</v>
      </c>
      <c r="D320" s="1">
        <v>-0.72782824409302316</v>
      </c>
      <c r="E320" s="1">
        <v>-0.39421405231728635</v>
      </c>
      <c r="F320" s="1">
        <v>0.4158416830160952</v>
      </c>
      <c r="G320" s="1">
        <v>-0.42642259582812142</v>
      </c>
      <c r="H320" s="1">
        <v>-0.15824433523970816</v>
      </c>
      <c r="I320" s="1">
        <v>0.4148165363545388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>
        <v>296</v>
      </c>
      <c r="C321" s="1">
        <v>0.35437896522744106</v>
      </c>
      <c r="D321" s="1">
        <v>0.20529273675058055</v>
      </c>
      <c r="E321" s="1">
        <v>1.0052753333983748</v>
      </c>
      <c r="F321" s="1">
        <v>-0.13015398647107956</v>
      </c>
      <c r="G321" s="1">
        <v>0.54289443874575549</v>
      </c>
      <c r="H321" s="1">
        <v>-0.43738432760352292</v>
      </c>
      <c r="I321" s="1">
        <v>0.14930353268974864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>
        <v>297</v>
      </c>
      <c r="C322" s="1">
        <v>0.69902150285645015</v>
      </c>
      <c r="D322" s="1">
        <v>0.1977996930003656</v>
      </c>
      <c r="E322" s="1">
        <v>1.0456620223180944</v>
      </c>
      <c r="F322" s="1">
        <v>-1.3426804088503413E-2</v>
      </c>
      <c r="G322" s="1">
        <v>-6.1451328388185698E-2</v>
      </c>
      <c r="H322" s="1">
        <v>-8.0255468631691088E-3</v>
      </c>
      <c r="I322" s="1">
        <v>-0.16335883324987518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>
        <v>298</v>
      </c>
      <c r="C323" s="1">
        <v>1.9647754085481557</v>
      </c>
      <c r="D323" s="1">
        <v>-0.44439737122231127</v>
      </c>
      <c r="E323" s="1">
        <v>-0.34967105218708999</v>
      </c>
      <c r="F323" s="1">
        <v>0.49611122516134892</v>
      </c>
      <c r="G323" s="1">
        <v>-1.4009020228882462E-2</v>
      </c>
      <c r="H323" s="1">
        <v>0.38422600607028856</v>
      </c>
      <c r="I323" s="1">
        <v>-0.40258188507998521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>
        <v>299</v>
      </c>
      <c r="C324" s="1">
        <v>1.1582306863505685</v>
      </c>
      <c r="D324" s="1">
        <v>0.11251904906853955</v>
      </c>
      <c r="E324" s="1">
        <v>5.2453888665174565E-2</v>
      </c>
      <c r="F324" s="1">
        <v>-0.24589448261749422</v>
      </c>
      <c r="G324" s="1">
        <v>-0.28329056716981782</v>
      </c>
      <c r="H324" s="1">
        <v>-0.49045478595904768</v>
      </c>
      <c r="I324" s="1">
        <v>-0.22468142405071409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>
        <v>300</v>
      </c>
      <c r="C325" s="1">
        <v>-1.8717170346087648</v>
      </c>
      <c r="D325" s="1">
        <v>0.48171474422560717</v>
      </c>
      <c r="E325" s="1">
        <v>-0.30211869539546882</v>
      </c>
      <c r="F325" s="1">
        <v>0.73011864950673888</v>
      </c>
      <c r="G325" s="1">
        <v>-0.30486001627025117</v>
      </c>
      <c r="H325" s="1">
        <v>0.11052684724781078</v>
      </c>
      <c r="I325" s="1">
        <v>-0.1620139967753508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>
        <v>301</v>
      </c>
      <c r="C326" s="1">
        <v>-0.40032087543093603</v>
      </c>
      <c r="D326" s="1">
        <v>-0.99920768592657772</v>
      </c>
      <c r="E326" s="1">
        <v>-0.42567441883213508</v>
      </c>
      <c r="F326" s="1">
        <v>-0.26030533244702969</v>
      </c>
      <c r="G326" s="1">
        <v>-0.19935514916754046</v>
      </c>
      <c r="H326" s="1">
        <v>0.37789625281774852</v>
      </c>
      <c r="I326" s="1">
        <v>0.19103535260800691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>
        <v>302</v>
      </c>
      <c r="C327" s="1">
        <v>0.51680430670236799</v>
      </c>
      <c r="D327" s="1">
        <v>1.2934208344353602</v>
      </c>
      <c r="E327" s="1">
        <v>0.5192130773657454</v>
      </c>
      <c r="F327" s="1">
        <v>-0.77924876177339975</v>
      </c>
      <c r="G327" s="1">
        <v>-9.7575125703541314E-3</v>
      </c>
      <c r="H327" s="1">
        <v>0.17907509666031102</v>
      </c>
      <c r="I327" s="1">
        <v>-0.29299462919377761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>
        <v>303</v>
      </c>
      <c r="C328" s="1">
        <v>-0.73510933255019317</v>
      </c>
      <c r="D328" s="1">
        <v>-0.85541211187465827</v>
      </c>
      <c r="E328" s="1">
        <v>0.92964263996038154</v>
      </c>
      <c r="F328" s="1">
        <v>-0.27227942100109898</v>
      </c>
      <c r="G328" s="1">
        <v>0.66236030913209987</v>
      </c>
      <c r="H328" s="1">
        <v>0.53910761761004911</v>
      </c>
      <c r="I328" s="1">
        <v>-0.40680817811558045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>
        <v>304</v>
      </c>
      <c r="C329" s="1">
        <v>4.9262614483811581E-3</v>
      </c>
      <c r="D329" s="1">
        <v>-0.45421583603668197</v>
      </c>
      <c r="E329" s="1">
        <v>0.13914726902974359</v>
      </c>
      <c r="F329" s="1">
        <v>0.53503305120483535</v>
      </c>
      <c r="G329" s="1">
        <v>-5.5086267300551703E-2</v>
      </c>
      <c r="H329" s="1">
        <v>0.33075582666750192</v>
      </c>
      <c r="I329" s="1">
        <v>-0.10421018741482886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>
        <v>305</v>
      </c>
      <c r="C330" s="1">
        <v>-0.2286803554705894</v>
      </c>
      <c r="D330" s="1">
        <v>-0.10950615291349192</v>
      </c>
      <c r="E330" s="1">
        <v>0.5120875510785351</v>
      </c>
      <c r="F330" s="1">
        <v>0.61795983639769825</v>
      </c>
      <c r="G330" s="1">
        <v>-3.0485088587709219E-2</v>
      </c>
      <c r="H330" s="1">
        <v>-3.2201078050268152E-2</v>
      </c>
      <c r="I330" s="1">
        <v>0.16684526346054321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>
        <v>306</v>
      </c>
      <c r="C331" s="1">
        <v>-0.28685698424091788</v>
      </c>
      <c r="D331" s="1">
        <v>-0.25465297392437719</v>
      </c>
      <c r="E331" s="1">
        <v>1.396366903935885</v>
      </c>
      <c r="F331" s="1">
        <v>0.64014884806363348</v>
      </c>
      <c r="G331" s="1">
        <v>3.5621390246472685E-2</v>
      </c>
      <c r="H331" s="1">
        <v>0.15668690004221703</v>
      </c>
      <c r="I331" s="1">
        <v>0.15075990103887341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>
        <v>307</v>
      </c>
      <c r="C332" s="1">
        <v>1.2907965809465136</v>
      </c>
      <c r="D332" s="1">
        <v>-0.64561667743309714</v>
      </c>
      <c r="E332" s="1">
        <v>-0.1358972786108309</v>
      </c>
      <c r="F332" s="1">
        <v>3.8496408321691933E-2</v>
      </c>
      <c r="G332" s="1">
        <v>0.12362061464219723</v>
      </c>
      <c r="H332" s="1">
        <v>-0.2973616754615297</v>
      </c>
      <c r="I332" s="1">
        <v>-0.1761009109350534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>
        <v>308</v>
      </c>
      <c r="C333" s="1">
        <v>-0.63488763467300247</v>
      </c>
      <c r="D333" s="1">
        <v>-0.14665703030323185</v>
      </c>
      <c r="E333" s="1">
        <v>1.1690212454027133</v>
      </c>
      <c r="F333" s="1">
        <v>-0.13292236610558461</v>
      </c>
      <c r="G333" s="1">
        <v>-8.0500978585275759E-2</v>
      </c>
      <c r="H333" s="1">
        <v>-7.8803281926087348E-2</v>
      </c>
      <c r="I333" s="1">
        <v>9.7229445178815335E-2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>
        <v>309</v>
      </c>
      <c r="C334" s="1">
        <v>-1.6080664552503678</v>
      </c>
      <c r="D334" s="1">
        <v>0.41500311354848707</v>
      </c>
      <c r="E334" s="1">
        <v>-0.25674281397161353</v>
      </c>
      <c r="F334" s="1">
        <v>0.60993750751287679</v>
      </c>
      <c r="G334" s="1">
        <v>0.54214351023130236</v>
      </c>
      <c r="H334" s="1">
        <v>-0.45263597256445876</v>
      </c>
      <c r="I334" s="1">
        <v>7.5358566505812449E-2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>
        <v>310</v>
      </c>
      <c r="C335" s="1">
        <v>0.18421045625370797</v>
      </c>
      <c r="D335" s="1">
        <v>-0.67752406428909895</v>
      </c>
      <c r="E335" s="1">
        <v>0.79641519219621892</v>
      </c>
      <c r="F335" s="1">
        <v>-0.22290254019774242</v>
      </c>
      <c r="G335" s="1">
        <v>-0.11896844750857054</v>
      </c>
      <c r="H335" s="1">
        <v>0.32896837252648015</v>
      </c>
      <c r="I335" s="1">
        <v>-0.41916044080365777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>
        <v>311</v>
      </c>
      <c r="C336" s="1">
        <v>-1.1479361908398005</v>
      </c>
      <c r="D336" s="1">
        <v>0.73859184378348886</v>
      </c>
      <c r="E336" s="1">
        <v>-0.12537515212035857</v>
      </c>
      <c r="F336" s="1">
        <v>-0.91809763774388597</v>
      </c>
      <c r="G336" s="1">
        <v>4.6380820584442525E-2</v>
      </c>
      <c r="H336" s="1">
        <v>0.46488221456370732</v>
      </c>
      <c r="I336" s="1">
        <v>-0.11901540828938457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>
        <v>312</v>
      </c>
      <c r="C337" s="1">
        <v>-2.1341861424329154</v>
      </c>
      <c r="D337" s="1">
        <v>-0.52451543505102971</v>
      </c>
      <c r="E337" s="1">
        <v>-1.074581166633136</v>
      </c>
      <c r="F337" s="1">
        <v>0.48767316937046895</v>
      </c>
      <c r="G337" s="1">
        <v>-0.33817390163767352</v>
      </c>
      <c r="H337" s="1">
        <v>-0.38775294248207737</v>
      </c>
      <c r="I337" s="1">
        <v>7.849766659474805E-2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>
        <v>313</v>
      </c>
      <c r="C338" s="1">
        <v>-0.57298505192238713</v>
      </c>
      <c r="D338" s="1">
        <v>-0.13486264524571945</v>
      </c>
      <c r="E338" s="1">
        <v>0.27219495560263901</v>
      </c>
      <c r="F338" s="1">
        <v>-0.23196962807230351</v>
      </c>
      <c r="G338" s="1">
        <v>-0.15098365478163392</v>
      </c>
      <c r="H338" s="1">
        <v>0.12850036505388729</v>
      </c>
      <c r="I338" s="1">
        <v>0.55547473054283425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>
        <v>314</v>
      </c>
      <c r="C339" s="1">
        <v>0.83670055998477089</v>
      </c>
      <c r="D339" s="1">
        <v>0.68623355353631688</v>
      </c>
      <c r="E339" s="1">
        <v>-0.40243679659976239</v>
      </c>
      <c r="F339" s="1">
        <v>0.36359045667963275</v>
      </c>
      <c r="G339" s="1">
        <v>0.12481887697006355</v>
      </c>
      <c r="H339" s="1">
        <v>5.6511627337818712E-2</v>
      </c>
      <c r="I339" s="1">
        <v>-0.21208868405742232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>
        <v>315</v>
      </c>
      <c r="C340" s="1">
        <v>1.0648909541682559</v>
      </c>
      <c r="D340" s="1">
        <v>-1.4577881665745145</v>
      </c>
      <c r="E340" s="1">
        <v>8.6225311989966039E-2</v>
      </c>
      <c r="F340" s="1">
        <v>-0.65972900565883641</v>
      </c>
      <c r="G340" s="1">
        <v>-0.70464554062911644</v>
      </c>
      <c r="H340" s="1">
        <v>0.40079908583541241</v>
      </c>
      <c r="I340" s="1">
        <v>-9.2680418575614959E-2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>
        <v>316</v>
      </c>
      <c r="C341" s="1">
        <v>1.2627784902933665</v>
      </c>
      <c r="D341" s="1">
        <v>-0.58093009211814572</v>
      </c>
      <c r="E341" s="1">
        <v>0.1036439354428768</v>
      </c>
      <c r="F341" s="1">
        <v>-0.53674719878669264</v>
      </c>
      <c r="G341" s="1">
        <v>-0.92695501401790747</v>
      </c>
      <c r="H341" s="1">
        <v>-0.22171125557584101</v>
      </c>
      <c r="I341" s="1">
        <v>0.12277413725157627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>
        <v>317</v>
      </c>
      <c r="C342" s="1">
        <v>-0.17789218327816092</v>
      </c>
      <c r="D342" s="1">
        <v>-0.18686597646335229</v>
      </c>
      <c r="E342" s="1">
        <v>0.74533757206691986</v>
      </c>
      <c r="F342" s="1">
        <v>-3.0289854780114103E-2</v>
      </c>
      <c r="G342" s="1">
        <v>-0.45922962516458937</v>
      </c>
      <c r="H342" s="1">
        <v>0.27648243296525093</v>
      </c>
      <c r="I342" s="1">
        <v>0.1776817212810356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>
        <v>318</v>
      </c>
      <c r="C343" s="1">
        <v>0.40383853705788236</v>
      </c>
      <c r="D343" s="1">
        <v>-0.60659080508816854</v>
      </c>
      <c r="E343" s="1">
        <v>0.87299267006126902</v>
      </c>
      <c r="F343" s="1">
        <v>-0.47945348049449033</v>
      </c>
      <c r="G343" s="1">
        <v>0.11028708169380633</v>
      </c>
      <c r="H343" s="1">
        <v>0.23015162830457622</v>
      </c>
      <c r="I343" s="1">
        <v>8.5488124058105949E-2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>
        <v>319</v>
      </c>
      <c r="C344" s="1">
        <v>-0.15490962292488933</v>
      </c>
      <c r="D344" s="1">
        <v>-0.13343704345853236</v>
      </c>
      <c r="E344" s="1">
        <v>0.61205453947192234</v>
      </c>
      <c r="F344" s="1">
        <v>4.1701503545167717E-2</v>
      </c>
      <c r="G344" s="1">
        <v>0.54798069350122824</v>
      </c>
      <c r="H344" s="1">
        <v>-0.23663477984212061</v>
      </c>
      <c r="I344" s="1">
        <v>-0.19381986304893323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>
        <v>320</v>
      </c>
      <c r="C345" s="1">
        <v>-9.0751774667726978E-2</v>
      </c>
      <c r="D345" s="1">
        <v>-0.17818169234757464</v>
      </c>
      <c r="E345" s="1">
        <v>0.37984524191466629</v>
      </c>
      <c r="F345" s="1">
        <v>-0.20867148956814596</v>
      </c>
      <c r="G345" s="1">
        <v>-0.95913875283374939</v>
      </c>
      <c r="H345" s="1">
        <v>-0.38212818417461558</v>
      </c>
      <c r="I345" s="1">
        <v>-3.146231465347147E-2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>
        <v>321</v>
      </c>
      <c r="C346" s="1">
        <v>1.5432429042843714</v>
      </c>
      <c r="D346" s="1">
        <v>0.15727657969613063</v>
      </c>
      <c r="E346" s="1">
        <v>-0.8536565195971485</v>
      </c>
      <c r="F346" s="1">
        <v>-0.36224018515796647</v>
      </c>
      <c r="G346" s="1">
        <v>0.36369436654118836</v>
      </c>
      <c r="H346" s="1">
        <v>0.23750751559922884</v>
      </c>
      <c r="I346" s="1">
        <v>7.593498500985843E-2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>
        <v>322</v>
      </c>
      <c r="C347" s="1">
        <v>-0.48715443242879092</v>
      </c>
      <c r="D347" s="1">
        <v>-0.54157990543774215</v>
      </c>
      <c r="E347" s="1">
        <v>-0.27376342107153095</v>
      </c>
      <c r="F347" s="1">
        <v>-0.12069620368598688</v>
      </c>
      <c r="G347" s="1">
        <v>-0.62329294986116246</v>
      </c>
      <c r="H347" s="1">
        <v>0.2856165611821912</v>
      </c>
      <c r="I347" s="1">
        <v>0.26097791672691617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>
        <v>323</v>
      </c>
      <c r="C348" s="1">
        <v>-0.20922757453421531</v>
      </c>
      <c r="D348" s="1">
        <v>0.17038942528295023</v>
      </c>
      <c r="E348" s="1">
        <v>0.52999093819142662</v>
      </c>
      <c r="F348" s="1">
        <v>0.29718860837499605</v>
      </c>
      <c r="G348" s="1">
        <v>0.18076430880285238</v>
      </c>
      <c r="H348" s="1">
        <v>-0.25944413520695386</v>
      </c>
      <c r="I348" s="1">
        <v>7.2129244202978351E-2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>
        <v>324</v>
      </c>
      <c r="C349" s="1">
        <v>0.52220725866826245</v>
      </c>
      <c r="D349" s="1">
        <v>0.44876241658515587</v>
      </c>
      <c r="E349" s="1">
        <v>0.30642567226606127</v>
      </c>
      <c r="F349" s="1">
        <v>-0.87448707920644486</v>
      </c>
      <c r="G349" s="1">
        <v>0.51102894880052363</v>
      </c>
      <c r="H349" s="1">
        <v>0.10778644134327912</v>
      </c>
      <c r="I349" s="1">
        <v>0.20137685965684224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>
        <v>325</v>
      </c>
      <c r="C350" s="1">
        <v>0.24548498142284475</v>
      </c>
      <c r="D350" s="1">
        <v>-0.8664903047965451</v>
      </c>
      <c r="E350" s="1">
        <v>0.33915681191601132</v>
      </c>
      <c r="F350" s="1">
        <v>0.13641573092940035</v>
      </c>
      <c r="G350" s="1">
        <v>0.54522096972162526</v>
      </c>
      <c r="H350" s="1">
        <v>0.18280100214724854</v>
      </c>
      <c r="I350" s="1">
        <v>-0.39003243490468309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>
        <v>326</v>
      </c>
      <c r="C351" s="1">
        <v>-0.93137138080353588</v>
      </c>
      <c r="D351" s="1">
        <v>-0.71153128081980732</v>
      </c>
      <c r="E351" s="1">
        <v>0.45887246418492095</v>
      </c>
      <c r="F351" s="1">
        <v>-9.5215046955524865E-2</v>
      </c>
      <c r="G351" s="1">
        <v>0.17841069688629699</v>
      </c>
      <c r="H351" s="1">
        <v>-0.43091835941510342</v>
      </c>
      <c r="I351" s="1">
        <v>0.15889384753349084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>
        <v>327</v>
      </c>
      <c r="C352" s="1">
        <v>-0.19217275744715806</v>
      </c>
      <c r="D352" s="1">
        <v>0.6719079709743816</v>
      </c>
      <c r="E352" s="1">
        <v>7.723379335529283E-3</v>
      </c>
      <c r="F352" s="1">
        <v>-0.26097875951695459</v>
      </c>
      <c r="G352" s="1">
        <v>0.61083402613559556</v>
      </c>
      <c r="H352" s="1">
        <v>8.9358919629979772E-2</v>
      </c>
      <c r="I352" s="1">
        <v>-1.9687586682102708E-2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>
        <v>328</v>
      </c>
      <c r="C353" s="1">
        <v>-0.57898196780500177</v>
      </c>
      <c r="D353" s="1">
        <v>-1.3602581717450974</v>
      </c>
      <c r="E353" s="1">
        <v>0.40063192483421961</v>
      </c>
      <c r="F353" s="1">
        <v>0.74448695102258777</v>
      </c>
      <c r="G353" s="1">
        <v>0.61973996111594809</v>
      </c>
      <c r="H353" s="1">
        <v>0.33341728640136298</v>
      </c>
      <c r="I353" s="1">
        <v>-0.59727055448677935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>
        <v>329</v>
      </c>
      <c r="C354" s="1">
        <v>1.1834186518980674</v>
      </c>
      <c r="D354" s="1">
        <v>0.40088337435764121</v>
      </c>
      <c r="E354" s="1">
        <v>0.51282364833032557</v>
      </c>
      <c r="F354" s="1">
        <v>-0.54692730121106414</v>
      </c>
      <c r="G354" s="1">
        <v>0.43129510162087231</v>
      </c>
      <c r="H354" s="1">
        <v>-0.29650138225558947</v>
      </c>
      <c r="I354" s="1">
        <v>-0.11795817622855446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>
        <v>330</v>
      </c>
      <c r="C355" s="1">
        <v>-0.98898585423358809</v>
      </c>
      <c r="D355" s="1">
        <v>1.7705808030764532</v>
      </c>
      <c r="E355" s="1">
        <v>0.14700704432046829</v>
      </c>
      <c r="F355" s="1">
        <v>3.6300290018149259E-2</v>
      </c>
      <c r="G355" s="1">
        <v>-0.1480496577135329</v>
      </c>
      <c r="H355" s="1">
        <v>0.36721723936259776</v>
      </c>
      <c r="I355" s="1">
        <v>-4.5305571051111528E-2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>
        <v>331</v>
      </c>
      <c r="C356" s="1">
        <v>-0.8906026321373216</v>
      </c>
      <c r="D356" s="1">
        <v>-0.53766100612009027</v>
      </c>
      <c r="E356" s="1">
        <v>-0.10094920490660965</v>
      </c>
      <c r="F356" s="1">
        <v>0.56842874541225274</v>
      </c>
      <c r="G356" s="1">
        <v>-0.588257735759106</v>
      </c>
      <c r="H356" s="1">
        <v>-0.3019252193348112</v>
      </c>
      <c r="I356" s="1">
        <v>0.22784548845216213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>
        <v>332</v>
      </c>
      <c r="C357" s="1">
        <v>0.35709447941852035</v>
      </c>
      <c r="D357" s="1">
        <v>0.82273369279753017</v>
      </c>
      <c r="E357" s="1">
        <v>0.17631284250274745</v>
      </c>
      <c r="F357" s="1">
        <v>-0.35738886732103209</v>
      </c>
      <c r="G357" s="1">
        <v>-0.55235483572655475</v>
      </c>
      <c r="H357" s="1">
        <v>0.53976687457300931</v>
      </c>
      <c r="I357" s="1">
        <v>-0.1462684302337805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>
        <v>333</v>
      </c>
      <c r="C358" s="1">
        <v>-0.84601952441290629</v>
      </c>
      <c r="D358" s="1">
        <v>-0.23238565024421126</v>
      </c>
      <c r="E358" s="1">
        <v>8.6309067411679097E-2</v>
      </c>
      <c r="F358" s="1">
        <v>-0.12340904319406906</v>
      </c>
      <c r="G358" s="1">
        <v>-0.42233494725162568</v>
      </c>
      <c r="H358" s="1">
        <v>-1.9771487844022096E-2</v>
      </c>
      <c r="I358" s="1">
        <v>-0.20394478744481193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>
        <v>334</v>
      </c>
      <c r="C359" s="1">
        <v>-0.51482874390430855</v>
      </c>
      <c r="D359" s="1">
        <v>-1.5351379401232279</v>
      </c>
      <c r="E359" s="1">
        <v>0.5256363546525159</v>
      </c>
      <c r="F359" s="1">
        <v>0.10130720659645101</v>
      </c>
      <c r="G359" s="1">
        <v>-0.46760150785910276</v>
      </c>
      <c r="H359" s="1">
        <v>2.8442336917151978E-2</v>
      </c>
      <c r="I359" s="1">
        <v>-2.1902547669418848E-2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>
        <v>335</v>
      </c>
      <c r="C360" s="1">
        <v>-1.2426414642331436</v>
      </c>
      <c r="D360" s="1">
        <v>-5.3817752168100197E-2</v>
      </c>
      <c r="E360" s="1">
        <v>0.6117262334521022</v>
      </c>
      <c r="F360" s="1">
        <v>-0.13835593451004535</v>
      </c>
      <c r="G360" s="1">
        <v>-0.47293529794175526</v>
      </c>
      <c r="H360" s="1">
        <v>0.37541542487856561</v>
      </c>
      <c r="I360" s="1">
        <v>-3.4122381997105135E-2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>
        <v>336</v>
      </c>
      <c r="C361" s="1">
        <v>-0.18944713527665874</v>
      </c>
      <c r="D361" s="1">
        <v>0.25499284860041138</v>
      </c>
      <c r="E361" s="1">
        <v>-0.71105619394794461</v>
      </c>
      <c r="F361" s="1">
        <v>6.2851261133495873E-2</v>
      </c>
      <c r="G361" s="1">
        <v>0.65120419580195998</v>
      </c>
      <c r="H361" s="1">
        <v>-0.2934276191720292</v>
      </c>
      <c r="I361" s="1">
        <v>-3.8069063064330362E-3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>
        <v>337</v>
      </c>
      <c r="C362" s="1">
        <v>0.31718931191683358</v>
      </c>
      <c r="D362" s="1">
        <v>0.5437017239545433</v>
      </c>
      <c r="E362" s="1">
        <v>-0.1759746982509057</v>
      </c>
      <c r="F362" s="1">
        <v>-0.49334272514792837</v>
      </c>
      <c r="G362" s="1">
        <v>-0.10806919272387394</v>
      </c>
      <c r="H362" s="1">
        <v>-0.36023542468656589</v>
      </c>
      <c r="I362" s="1">
        <v>3.1742626712971712E-2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>
        <v>338</v>
      </c>
      <c r="C363" s="1">
        <v>1.8814187990803324</v>
      </c>
      <c r="D363" s="1">
        <v>0.19781796884370889</v>
      </c>
      <c r="E363" s="1">
        <v>8.3142904512717632E-3</v>
      </c>
      <c r="F363" s="1">
        <v>-0.50334195274096294</v>
      </c>
      <c r="G363" s="1">
        <v>0.46694446223333508</v>
      </c>
      <c r="H363" s="1">
        <v>0.10908414634097947</v>
      </c>
      <c r="I363" s="1">
        <v>-0.31575926570824986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>
        <v>339</v>
      </c>
      <c r="C364" s="1">
        <v>0.12514202634914812</v>
      </c>
      <c r="D364" s="1">
        <v>-0.83413199840287366</v>
      </c>
      <c r="E364" s="1">
        <v>0.90715647679952072</v>
      </c>
      <c r="F364" s="1">
        <v>0.55872254280070444</v>
      </c>
      <c r="G364" s="1">
        <v>-0.30213001615185497</v>
      </c>
      <c r="H364" s="1">
        <v>0.18278772456570169</v>
      </c>
      <c r="I364" s="1">
        <v>-2.3780724875670345E-2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>
        <v>340</v>
      </c>
      <c r="C365" s="1">
        <v>1.4401145770203219</v>
      </c>
      <c r="D365" s="1">
        <v>-0.33843028359064864</v>
      </c>
      <c r="E365" s="1">
        <v>-0.97124288883543297</v>
      </c>
      <c r="F365" s="1">
        <v>-7.5589936576166666E-2</v>
      </c>
      <c r="G365" s="1">
        <v>-0.27042721707149414</v>
      </c>
      <c r="H365" s="1">
        <v>9.6586326049358948E-2</v>
      </c>
      <c r="I365" s="1">
        <v>6.419863207260354E-2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>
        <v>341</v>
      </c>
      <c r="C366" s="1">
        <v>0.27753349738004657</v>
      </c>
      <c r="D366" s="1">
        <v>0.33674388055098303</v>
      </c>
      <c r="E366" s="1">
        <v>-0.71735264167624313</v>
      </c>
      <c r="F366" s="1">
        <v>-0.40835518944011484</v>
      </c>
      <c r="G366" s="1">
        <v>9.699199221701961E-2</v>
      </c>
      <c r="H366" s="1">
        <v>9.1032919674705323E-2</v>
      </c>
      <c r="I366" s="1">
        <v>-0.35957328975815867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>
        <v>342</v>
      </c>
      <c r="C367" s="1">
        <v>1.9268169530669905</v>
      </c>
      <c r="D367" s="1">
        <v>0.70348347950192625</v>
      </c>
      <c r="E367" s="1">
        <v>-0.45154523624923665</v>
      </c>
      <c r="F367" s="1">
        <v>-0.86888727148903688</v>
      </c>
      <c r="G367" s="1">
        <v>-0.77078804967490933</v>
      </c>
      <c r="H367" s="1">
        <v>-0.4301864905838525</v>
      </c>
      <c r="I367" s="1">
        <v>-0.17935921511858521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>
        <v>343</v>
      </c>
      <c r="C368" s="1">
        <v>0.50800535452680862</v>
      </c>
      <c r="D368" s="1">
        <v>0.39054471289739023</v>
      </c>
      <c r="E368" s="1">
        <v>-0.3674444790515124</v>
      </c>
      <c r="F368" s="1">
        <v>0.17936232393553736</v>
      </c>
      <c r="G368" s="1">
        <v>-0.42466137000799958</v>
      </c>
      <c r="H368" s="1">
        <v>-0.20110827582740315</v>
      </c>
      <c r="I368" s="1">
        <v>0.16776582283944469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>
        <v>344</v>
      </c>
      <c r="C369" s="1">
        <v>-1.8968015851254829</v>
      </c>
      <c r="D369" s="1">
        <v>-0.16041016002554281</v>
      </c>
      <c r="E369" s="1">
        <v>0.85815315107990686</v>
      </c>
      <c r="F369" s="1">
        <v>0.25382345419607116</v>
      </c>
      <c r="G369" s="1">
        <v>0.19178621142933872</v>
      </c>
      <c r="H369" s="1">
        <v>0.52402619134753192</v>
      </c>
      <c r="I369" s="1">
        <v>0.14493587376002914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>
        <v>345</v>
      </c>
      <c r="C370" s="1">
        <v>-0.69375382931859886</v>
      </c>
      <c r="D370" s="1">
        <v>-0.7880027205715755</v>
      </c>
      <c r="E370" s="1">
        <v>0.45874936825433982</v>
      </c>
      <c r="F370" s="1">
        <v>-0.25537537041698033</v>
      </c>
      <c r="G370" s="1">
        <v>0.19945451074108811</v>
      </c>
      <c r="H370" s="1">
        <v>2.7469713166309206E-2</v>
      </c>
      <c r="I370" s="1">
        <v>0.22307498601087064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>
        <v>346</v>
      </c>
      <c r="C371" s="1">
        <v>0.59730822809957618</v>
      </c>
      <c r="D371" s="1">
        <v>-0.68345634385341625</v>
      </c>
      <c r="E371" s="1">
        <v>0.4752029557275968</v>
      </c>
      <c r="F371" s="1">
        <v>-0.5691641015121035</v>
      </c>
      <c r="G371" s="1">
        <v>0.13044186058438406</v>
      </c>
      <c r="H371" s="1">
        <v>1.9790440489548932E-2</v>
      </c>
      <c r="I371" s="1">
        <v>-0.22821087879813037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>
        <v>347</v>
      </c>
      <c r="C372" s="1">
        <v>0.16237274848041336</v>
      </c>
      <c r="D372" s="1">
        <v>0.10000683038634045</v>
      </c>
      <c r="E372" s="1">
        <v>1.2340329828171079</v>
      </c>
      <c r="F372" s="1">
        <v>-0.61150468609623032</v>
      </c>
      <c r="G372" s="1">
        <v>6.7351073473874298E-2</v>
      </c>
      <c r="H372" s="1">
        <v>0.19493086768826523</v>
      </c>
      <c r="I372" s="1">
        <v>0.22728670007736956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>
        <v>348</v>
      </c>
      <c r="C373" s="1">
        <v>0.14911786092747348</v>
      </c>
      <c r="D373" s="1">
        <v>-1.0874492230101112</v>
      </c>
      <c r="E373" s="1">
        <v>0.70439252386154738</v>
      </c>
      <c r="F373" s="1">
        <v>-0.35956271034003406</v>
      </c>
      <c r="G373" s="1">
        <v>-1.5092695271261982</v>
      </c>
      <c r="H373" s="1">
        <v>-0.59697540071528932</v>
      </c>
      <c r="I373" s="1">
        <v>-2.0527310006166692E-2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>
        <v>349</v>
      </c>
      <c r="C374" s="1">
        <v>-0.27270124774811888</v>
      </c>
      <c r="D374" s="1">
        <v>-0.42592054996210532</v>
      </c>
      <c r="E374" s="1">
        <v>-9.2985154458341726E-2</v>
      </c>
      <c r="F374" s="1">
        <v>-0.36446630642277267</v>
      </c>
      <c r="G374" s="1">
        <v>0.24647221956950371</v>
      </c>
      <c r="H374" s="1">
        <v>-4.1273403379775385E-2</v>
      </c>
      <c r="I374" s="1">
        <v>-0.2023585845079813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>
        <v>350</v>
      </c>
      <c r="C375" s="1">
        <v>0.63755300650029401</v>
      </c>
      <c r="D375" s="1">
        <v>0.33565998515599982</v>
      </c>
      <c r="E375" s="1">
        <v>-6.2116829873077962E-2</v>
      </c>
      <c r="F375" s="1">
        <v>0.31192808986716197</v>
      </c>
      <c r="G375" s="1">
        <v>-8.8060416042308517E-3</v>
      </c>
      <c r="H375" s="1">
        <v>-0.13824789139722918</v>
      </c>
      <c r="I375" s="1">
        <v>-1.422783974254851E-2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>
        <v>351</v>
      </c>
      <c r="C376" s="1">
        <v>-1.6621297579483114</v>
      </c>
      <c r="D376" s="1">
        <v>0.36925894253136793</v>
      </c>
      <c r="E376" s="1">
        <v>0.1065313099522685</v>
      </c>
      <c r="F376" s="1">
        <v>7.7781036749113713E-2</v>
      </c>
      <c r="G376" s="1">
        <v>4.6042622787332933E-2</v>
      </c>
      <c r="H376" s="1">
        <v>0.22648554425708686</v>
      </c>
      <c r="I376" s="1">
        <v>-2.133957753388193E-2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>
        <v>352</v>
      </c>
      <c r="C377" s="1">
        <v>-1.8225785575709703</v>
      </c>
      <c r="D377" s="1">
        <v>-0.68475656162103427</v>
      </c>
      <c r="E377" s="1">
        <v>-0.21655377880325877</v>
      </c>
      <c r="F377" s="1">
        <v>-0.1533031088650946</v>
      </c>
      <c r="G377" s="1">
        <v>-3.8834409878614064E-2</v>
      </c>
      <c r="H377" s="1">
        <v>1.0122644576401668E-2</v>
      </c>
      <c r="I377" s="1">
        <v>0.1028098730089602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>
        <v>353</v>
      </c>
      <c r="C378" s="1">
        <v>-0.39098912407161796</v>
      </c>
      <c r="D378" s="1">
        <v>-1.0904158230186938</v>
      </c>
      <c r="E378" s="1">
        <v>-0.24920269943248355</v>
      </c>
      <c r="F378" s="1">
        <v>0.27785092579034987</v>
      </c>
      <c r="G378" s="1">
        <v>9.4724170982719097E-2</v>
      </c>
      <c r="H378" s="1">
        <v>-0.60729344390411166</v>
      </c>
      <c r="I378" s="1">
        <v>-7.3243659222750529E-2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>
        <v>354</v>
      </c>
      <c r="C379" s="1">
        <v>-1.4142408216224809</v>
      </c>
      <c r="D379" s="1">
        <v>0.35046875081621937</v>
      </c>
      <c r="E379" s="1">
        <v>-0.30401972306562769</v>
      </c>
      <c r="F379" s="1">
        <v>-0.16189640134497807</v>
      </c>
      <c r="G379" s="1">
        <v>0.28730246750591476</v>
      </c>
      <c r="H379" s="1">
        <v>-0.31265705981091119</v>
      </c>
      <c r="I379" s="1">
        <v>-6.8952677847003516E-3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>
        <v>355</v>
      </c>
      <c r="C380" s="1">
        <v>1.5364158102642929</v>
      </c>
      <c r="D380" s="1">
        <v>-0.49034563301964235</v>
      </c>
      <c r="E380" s="1">
        <v>0.4018698043424056</v>
      </c>
      <c r="F380" s="1">
        <v>0.5686957696282352</v>
      </c>
      <c r="G380" s="1">
        <v>-0.35003212191932082</v>
      </c>
      <c r="H380" s="1">
        <v>-0.18724475209319405</v>
      </c>
      <c r="I380" s="1">
        <v>-0.37092685275981135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>
        <v>356</v>
      </c>
      <c r="C381" s="1">
        <v>-0.90208314497211617</v>
      </c>
      <c r="D381" s="1">
        <v>1.3432591007705392</v>
      </c>
      <c r="E381" s="1">
        <v>0.41638409140019617</v>
      </c>
      <c r="F381" s="1">
        <v>0.16937200189373924</v>
      </c>
      <c r="G381" s="1">
        <v>-0.85407298388001873</v>
      </c>
      <c r="H381" s="1">
        <v>5.8340801806068873E-3</v>
      </c>
      <c r="I381" s="1">
        <v>-0.13106395675405286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>
        <v>357</v>
      </c>
      <c r="C382" s="1">
        <v>1.0598930858117397</v>
      </c>
      <c r="D382" s="1">
        <v>0.32849152939402559</v>
      </c>
      <c r="E382" s="1">
        <v>-0.64198760646064101</v>
      </c>
      <c r="F382" s="1">
        <v>0.41287540586118243</v>
      </c>
      <c r="G382" s="1">
        <v>-0.34332869712968772</v>
      </c>
      <c r="H382" s="1">
        <v>-0.17040229619256034</v>
      </c>
      <c r="I382" s="1">
        <v>0.50103670903828568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>
        <v>358</v>
      </c>
      <c r="C383" s="1">
        <v>1.0722375093441885</v>
      </c>
      <c r="D383" s="1">
        <v>0.92211099414432018</v>
      </c>
      <c r="E383" s="1">
        <v>1.6288873984982685E-2</v>
      </c>
      <c r="F383" s="1">
        <v>-0.1097978489618921</v>
      </c>
      <c r="G383" s="1">
        <v>-0.16048034208728629</v>
      </c>
      <c r="H383" s="1">
        <v>-0.47748527098677496</v>
      </c>
      <c r="I383" s="1">
        <v>1.7968928511523153E-3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>
        <v>359</v>
      </c>
      <c r="C384" s="1">
        <v>0.38483387134267216</v>
      </c>
      <c r="D384" s="1">
        <v>0.3184314335921466</v>
      </c>
      <c r="E384" s="1">
        <v>-0.66517529952600818</v>
      </c>
      <c r="F384" s="1">
        <v>0.50138973699880784</v>
      </c>
      <c r="G384" s="1">
        <v>0.20034163436856206</v>
      </c>
      <c r="H384" s="1">
        <v>-0.25278494462261347</v>
      </c>
      <c r="I384" s="1">
        <v>-0.25990143297570911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>
        <v>360</v>
      </c>
      <c r="C385" s="1">
        <v>1.7337676031738393E-2</v>
      </c>
      <c r="D385" s="1">
        <v>0.95179747986042607</v>
      </c>
      <c r="E385" s="1">
        <v>0.81241964780498332</v>
      </c>
      <c r="F385" s="1">
        <v>-4.1363295851910828E-2</v>
      </c>
      <c r="G385" s="1">
        <v>-1.2605625684451032</v>
      </c>
      <c r="H385" s="1">
        <v>0.1439158534674787</v>
      </c>
      <c r="I385" s="1">
        <v>-0.25541608798438964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>
        <v>361</v>
      </c>
      <c r="C386" s="1">
        <v>-0.90505336437819739</v>
      </c>
      <c r="D386" s="1">
        <v>-0.43787835783737161</v>
      </c>
      <c r="E386" s="1">
        <v>1.1754682562014747</v>
      </c>
      <c r="F386" s="1">
        <v>-0.54918511587510654</v>
      </c>
      <c r="G386" s="1">
        <v>0.24977683919692856</v>
      </c>
      <c r="H386" s="1">
        <v>0.37466262765995151</v>
      </c>
      <c r="I386" s="1">
        <v>-0.19648866961867734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>
        <v>362</v>
      </c>
      <c r="C387" s="1">
        <v>1.7705329648650587</v>
      </c>
      <c r="D387" s="1">
        <v>-0.24435155243755341</v>
      </c>
      <c r="E387" s="1">
        <v>0.14983117598311749</v>
      </c>
      <c r="F387" s="1">
        <v>3.5497293226603804E-2</v>
      </c>
      <c r="G387" s="1">
        <v>-0.40666695407703529</v>
      </c>
      <c r="H387" s="1">
        <v>-0.34734161899935162</v>
      </c>
      <c r="I387" s="1">
        <v>1.1332384077863966E-3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>
        <v>363</v>
      </c>
      <c r="C388" s="1">
        <v>0.52180890351358178</v>
      </c>
      <c r="D388" s="1">
        <v>0.25360166955111135</v>
      </c>
      <c r="E388" s="1">
        <v>0.1774842808414504</v>
      </c>
      <c r="F388" s="1">
        <v>4.0744495588121266E-2</v>
      </c>
      <c r="G388" s="1">
        <v>-0.41239341321046441</v>
      </c>
      <c r="H388" s="1">
        <v>0.23174728940553302</v>
      </c>
      <c r="I388" s="1">
        <v>-0.17542024052928554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>
        <v>364</v>
      </c>
      <c r="C389" s="1">
        <v>-0.13194815394047943</v>
      </c>
      <c r="D389" s="1">
        <v>-0.98112608064297713</v>
      </c>
      <c r="E389" s="1">
        <v>0.47087890228936469</v>
      </c>
      <c r="F389" s="1">
        <v>0.31264428490058133</v>
      </c>
      <c r="G389" s="1">
        <v>0.36990464416775454</v>
      </c>
      <c r="H389" s="1">
        <v>0.32332247768023514</v>
      </c>
      <c r="I389" s="1">
        <v>0.19061643748483242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>
        <v>365</v>
      </c>
      <c r="C390" s="1">
        <v>1.5011897797519902</v>
      </c>
      <c r="D390" s="1">
        <v>-0.47036021690610103</v>
      </c>
      <c r="E390" s="1">
        <v>-0.64942561343547034</v>
      </c>
      <c r="F390" s="1">
        <v>-0.44400094429024672</v>
      </c>
      <c r="G390" s="1">
        <v>0.71144454813856539</v>
      </c>
      <c r="H390" s="1">
        <v>0.18264597747946301</v>
      </c>
      <c r="I390" s="1">
        <v>-0.22387368136350153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>
        <v>366</v>
      </c>
      <c r="C391" s="1">
        <v>-6.8892014258735437E-2</v>
      </c>
      <c r="D391" s="1">
        <v>-0.12289171477188943</v>
      </c>
      <c r="E391" s="1">
        <v>0.6672826092665004</v>
      </c>
      <c r="F391" s="1">
        <v>0.38357549122810547</v>
      </c>
      <c r="G391" s="1">
        <v>0.15909811527561618</v>
      </c>
      <c r="H391" s="1">
        <v>-0.26631445800872233</v>
      </c>
      <c r="I391" s="1">
        <v>0.26341123981793818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>
        <v>367</v>
      </c>
      <c r="C392" s="1">
        <v>3.7105924366267973E-2</v>
      </c>
      <c r="D392" s="1">
        <v>-0.88047686455070684</v>
      </c>
      <c r="E392" s="1">
        <v>1.9875937343926349</v>
      </c>
      <c r="F392" s="1">
        <v>-0.16662000865494164</v>
      </c>
      <c r="G392" s="1">
        <v>0.16338325995496367</v>
      </c>
      <c r="H392" s="1">
        <v>0.19305501383830254</v>
      </c>
      <c r="I392" s="1">
        <v>5.6890372778355694E-2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>
        <v>368</v>
      </c>
      <c r="C393" s="1">
        <v>-1.1837127175045852</v>
      </c>
      <c r="D393" s="1">
        <v>0.41751304046501925</v>
      </c>
      <c r="E393" s="1">
        <v>-0.26315529335599114</v>
      </c>
      <c r="F393" s="1">
        <v>0.38815620485516411</v>
      </c>
      <c r="G393" s="1">
        <v>-0.44693944445186984</v>
      </c>
      <c r="H393" s="1">
        <v>0.15750121210095053</v>
      </c>
      <c r="I393" s="1">
        <v>2.2279400549933361E-2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>
        <v>369</v>
      </c>
      <c r="C394" s="1">
        <v>0.34724843083479828</v>
      </c>
      <c r="D394" s="1">
        <v>-0.13449424568497362</v>
      </c>
      <c r="E394" s="1">
        <v>0.17385162674004387</v>
      </c>
      <c r="F394" s="1">
        <v>-0.35260802462658719</v>
      </c>
      <c r="G394" s="1">
        <v>0.86052914822307902</v>
      </c>
      <c r="H394" s="1">
        <v>-0.20190789718373509</v>
      </c>
      <c r="I394" s="1">
        <v>-8.1645496222471164E-2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>
        <v>370</v>
      </c>
      <c r="C395" s="1">
        <v>1.3054230647804554</v>
      </c>
      <c r="D395" s="1">
        <v>-0.39271524066104729</v>
      </c>
      <c r="E395" s="1">
        <v>0.33786807006426761</v>
      </c>
      <c r="F395" s="1">
        <v>-0.21980365947855252</v>
      </c>
      <c r="G395" s="1">
        <v>-1.0420743686008139E-2</v>
      </c>
      <c r="H395" s="1">
        <v>0.13245692711601706</v>
      </c>
      <c r="I395" s="1">
        <v>-0.15953049758960272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>
        <v>371</v>
      </c>
      <c r="C396" s="1">
        <v>9.40896027813488E-2</v>
      </c>
      <c r="D396" s="1">
        <v>0.27680721095328198</v>
      </c>
      <c r="E396" s="1">
        <v>-0.45446968962831907</v>
      </c>
      <c r="F396" s="1">
        <v>9.2999311411420815E-4</v>
      </c>
      <c r="G396" s="1">
        <v>-0.16654981489470966</v>
      </c>
      <c r="H396" s="1">
        <v>-0.22518170534437693</v>
      </c>
      <c r="I396" s="1">
        <v>0.16501482674105225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>
        <v>372</v>
      </c>
      <c r="C397" s="1">
        <v>-5.079420696909874E-2</v>
      </c>
      <c r="D397" s="1">
        <v>-2.7471499358699913E-2</v>
      </c>
      <c r="E397" s="1">
        <v>0.14843589902077645</v>
      </c>
      <c r="F397" s="1">
        <v>-0.44199543051041429</v>
      </c>
      <c r="G397" s="1">
        <v>0.25595086751287438</v>
      </c>
      <c r="H397" s="1">
        <v>-0.45834144912179769</v>
      </c>
      <c r="I397" s="1">
        <v>-0.24310297944840703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>
        <v>373</v>
      </c>
      <c r="C398" s="1">
        <v>-2.2284528938092425</v>
      </c>
      <c r="D398" s="1">
        <v>-0.70719281516292187</v>
      </c>
      <c r="E398" s="1">
        <v>0.57629367741998228</v>
      </c>
      <c r="F398" s="1">
        <v>-0.97233286621196913</v>
      </c>
      <c r="G398" s="1">
        <v>-0.36581533230860969</v>
      </c>
      <c r="H398" s="1">
        <v>0.39322937302985467</v>
      </c>
      <c r="I398" s="1">
        <v>-0.51475394872066416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>
        <v>374</v>
      </c>
      <c r="C399" s="1">
        <v>0.85814757754934889</v>
      </c>
      <c r="D399" s="1">
        <v>0.81330142733985578</v>
      </c>
      <c r="E399" s="1">
        <v>0.55091554830992562</v>
      </c>
      <c r="F399" s="1">
        <v>8.5583070721798993E-2</v>
      </c>
      <c r="G399" s="1">
        <v>-9.2959948937262254E-2</v>
      </c>
      <c r="H399" s="1">
        <v>0.15168181199872341</v>
      </c>
      <c r="I399" s="1">
        <v>0.12467722075634551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>
        <v>375</v>
      </c>
      <c r="C400" s="1">
        <v>2.6517361784134974</v>
      </c>
      <c r="D400" s="1">
        <v>-2.1429796947200375E-2</v>
      </c>
      <c r="E400" s="1">
        <v>-0.2102224689349749</v>
      </c>
      <c r="F400" s="1">
        <v>-0.17437253211865261</v>
      </c>
      <c r="G400" s="1">
        <v>-0.11482811424220236</v>
      </c>
      <c r="H400" s="1">
        <v>0.3072627087700624</v>
      </c>
      <c r="I400" s="1">
        <v>-0.17698884793447575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>
        <v>376</v>
      </c>
      <c r="C401" s="1">
        <v>1.095981812067307</v>
      </c>
      <c r="D401" s="1">
        <v>-0.53104503214812315</v>
      </c>
      <c r="E401" s="1">
        <v>-0.53925171871736366</v>
      </c>
      <c r="F401" s="1">
        <v>-0.2336229810736655</v>
      </c>
      <c r="G401" s="1">
        <v>3.540335892070616E-2</v>
      </c>
      <c r="H401" s="1">
        <v>-3.2870448893996131E-2</v>
      </c>
      <c r="I401" s="1">
        <v>0.32587714577056137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>
        <v>377</v>
      </c>
      <c r="C402" s="1">
        <v>1.5810766125038578</v>
      </c>
      <c r="D402" s="1">
        <v>0.38615277238688672</v>
      </c>
      <c r="E402" s="1">
        <v>-0.20395663578492371</v>
      </c>
      <c r="F402" s="1">
        <v>0.23014781638337162</v>
      </c>
      <c r="G402" s="1">
        <v>-0.34598875576968413</v>
      </c>
      <c r="H402" s="1">
        <v>0.3141089707043504</v>
      </c>
      <c r="I402" s="1">
        <v>-0.30865975730823503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>
        <v>378</v>
      </c>
      <c r="C403" s="1">
        <v>1.7735803450118903</v>
      </c>
      <c r="D403" s="1">
        <v>0.36803310989455201</v>
      </c>
      <c r="E403" s="1">
        <v>0.35529604875283621</v>
      </c>
      <c r="F403" s="1">
        <v>1.075590952411861</v>
      </c>
      <c r="G403" s="1">
        <v>0.34276500768514839</v>
      </c>
      <c r="H403" s="1">
        <v>0.17761549596611914</v>
      </c>
      <c r="I403" s="1">
        <v>5.2073588869713625E-2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>
        <v>379</v>
      </c>
      <c r="C404" s="1">
        <v>1.4380902066674157E-2</v>
      </c>
      <c r="D404" s="1">
        <v>-0.29903200268979196</v>
      </c>
      <c r="E404" s="1">
        <v>7.1315075801494099E-3</v>
      </c>
      <c r="F404" s="1">
        <v>-0.38867213730027189</v>
      </c>
      <c r="G404" s="1">
        <v>-0.47686533271265075</v>
      </c>
      <c r="H404" s="1">
        <v>0.15984086118266985</v>
      </c>
      <c r="I404" s="1">
        <v>-1.4107482616043165E-2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>
        <v>380</v>
      </c>
      <c r="C405" s="1">
        <v>0.78986675048805122</v>
      </c>
      <c r="D405" s="1">
        <v>0.70755789795724122</v>
      </c>
      <c r="E405" s="1">
        <v>-0.71516321757785828</v>
      </c>
      <c r="F405" s="1">
        <v>-0.4528364027527001</v>
      </c>
      <c r="G405" s="1">
        <v>6.9275188707063104E-2</v>
      </c>
      <c r="H405" s="1">
        <v>-0.74133155631284597</v>
      </c>
      <c r="I405" s="1">
        <v>4.484484706021781E-2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>
        <v>381</v>
      </c>
      <c r="C406" s="1">
        <v>-0.34554046589590692</v>
      </c>
      <c r="D406" s="1">
        <v>0.93922946171611266</v>
      </c>
      <c r="E406" s="1">
        <v>-0.50539968573364991</v>
      </c>
      <c r="F406" s="1">
        <v>0.15127782395209791</v>
      </c>
      <c r="G406" s="1">
        <v>4.3755806091211311E-2</v>
      </c>
      <c r="H406" s="1">
        <v>0.76402807809579376</v>
      </c>
      <c r="I406" s="1">
        <v>-5.611899380446099E-2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>
        <v>382</v>
      </c>
      <c r="C407" s="1">
        <v>-0.34729761964866385</v>
      </c>
      <c r="D407" s="1">
        <v>-0.42672096428853856</v>
      </c>
      <c r="E407" s="1">
        <v>-3.7633157057815309E-2</v>
      </c>
      <c r="F407" s="1">
        <v>-0.41350844015654192</v>
      </c>
      <c r="G407" s="1">
        <v>0.10494671602881352</v>
      </c>
      <c r="H407" s="1">
        <v>-0.43457948606303753</v>
      </c>
      <c r="I407" s="1">
        <v>8.0343420429529938E-2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>
        <v>383</v>
      </c>
      <c r="C408" s="1">
        <v>-1.8359863630380513</v>
      </c>
      <c r="D408" s="1">
        <v>0.2863718407914374</v>
      </c>
      <c r="E408" s="1">
        <v>0.29241598292524701</v>
      </c>
      <c r="F408" s="1">
        <v>1.1098952030388445</v>
      </c>
      <c r="G408" s="1">
        <v>-0.89968758429562479</v>
      </c>
      <c r="H408" s="1">
        <v>-0.45376999269481255</v>
      </c>
      <c r="I408" s="1">
        <v>0.20286166028451494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>
        <v>384</v>
      </c>
      <c r="C409" s="1">
        <v>-1.1287245860293367</v>
      </c>
      <c r="D409" s="1">
        <v>0.9164662407212274</v>
      </c>
      <c r="E409" s="1">
        <v>0.14257992242260495</v>
      </c>
      <c r="F409" s="1">
        <v>-0.2618537644646981</v>
      </c>
      <c r="G409" s="1">
        <v>-0.24201928377200752</v>
      </c>
      <c r="H409" s="1">
        <v>0.40921560744265628</v>
      </c>
      <c r="I409" s="1">
        <v>-0.18560821202408434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>
        <v>385</v>
      </c>
      <c r="C410" s="1">
        <v>0.94784301751892641</v>
      </c>
      <c r="D410" s="1">
        <v>0.16870205308988662</v>
      </c>
      <c r="E410" s="1">
        <v>-0.18057675823146671</v>
      </c>
      <c r="F410" s="1">
        <v>-0.4414743533787352</v>
      </c>
      <c r="G410" s="1">
        <v>0.20850330596584871</v>
      </c>
      <c r="H410" s="1">
        <v>-0.15507298763262906</v>
      </c>
      <c r="I410" s="1">
        <v>9.893962193520342E-2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>
        <v>386</v>
      </c>
      <c r="C411" s="1">
        <v>0.3208222373114249</v>
      </c>
      <c r="D411" s="1">
        <v>-0.36002341508087699</v>
      </c>
      <c r="E411" s="1">
        <v>0.49557139896624136</v>
      </c>
      <c r="F411" s="1">
        <v>-0.17340115938654785</v>
      </c>
      <c r="G411" s="1">
        <v>-1.0163028020856135</v>
      </c>
      <c r="H411" s="1">
        <v>3.1404575116840562E-2</v>
      </c>
      <c r="I411" s="1">
        <v>0.19552342600136591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>
        <v>387</v>
      </c>
      <c r="C412" s="1">
        <v>0.42729951028911989</v>
      </c>
      <c r="D412" s="1">
        <v>-1.1303785846380001</v>
      </c>
      <c r="E412" s="1">
        <v>-0.24274824826905891</v>
      </c>
      <c r="F412" s="1">
        <v>0.29644459286296798</v>
      </c>
      <c r="G412" s="1">
        <v>-0.197668080511578</v>
      </c>
      <c r="H412" s="1">
        <v>-0.27212714655337117</v>
      </c>
      <c r="I412" s="1">
        <v>-7.136250381205414E-2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>
        <v>388</v>
      </c>
      <c r="C413" s="1">
        <v>0.44766129917512187</v>
      </c>
      <c r="D413" s="1">
        <v>0.37496614252463745</v>
      </c>
      <c r="E413" s="1">
        <v>0.96487196049904311</v>
      </c>
      <c r="F413" s="1">
        <v>0.19090500811923092</v>
      </c>
      <c r="G413" s="1">
        <v>5.3808997315337448E-2</v>
      </c>
      <c r="H413" s="1">
        <v>3.0971756784220851E-2</v>
      </c>
      <c r="I413" s="1">
        <v>-0.31273832194899526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>
        <v>389</v>
      </c>
      <c r="C414" s="1">
        <v>-0.28113812959144924</v>
      </c>
      <c r="D414" s="1">
        <v>-0.84422939660576257</v>
      </c>
      <c r="E414" s="1">
        <v>-0.29705118615746989</v>
      </c>
      <c r="F414" s="1">
        <v>0.53260522192291138</v>
      </c>
      <c r="G414" s="1">
        <v>-6.4350470981720823E-2</v>
      </c>
      <c r="H414" s="1">
        <v>9.3008872916523627E-2</v>
      </c>
      <c r="I414" s="1">
        <v>0.74348214416074843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>
        <v>390</v>
      </c>
      <c r="C415" s="1">
        <v>-0.18897998633035371</v>
      </c>
      <c r="D415" s="1">
        <v>-0.12245547347423358</v>
      </c>
      <c r="E415" s="1">
        <v>0.84583282491605172</v>
      </c>
      <c r="F415" s="1">
        <v>-1.2469663804626032</v>
      </c>
      <c r="G415" s="1">
        <v>-0.56031814658975454</v>
      </c>
      <c r="H415" s="1">
        <v>-0.26563961345476994</v>
      </c>
      <c r="I415" s="1">
        <v>0.16505355617075185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>
        <v>391</v>
      </c>
      <c r="C416" s="1">
        <v>0.65535461927314098</v>
      </c>
      <c r="D416" s="1">
        <v>0.70321554999710001</v>
      </c>
      <c r="E416" s="1">
        <v>9.683965308816056E-2</v>
      </c>
      <c r="F416" s="1">
        <v>0.55924576772959156</v>
      </c>
      <c r="G416" s="1">
        <v>0.96264886569608699</v>
      </c>
      <c r="H416" s="1">
        <v>-8.5061148610875888E-3</v>
      </c>
      <c r="I416" s="1">
        <v>0.24918883427278246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>
        <v>392</v>
      </c>
      <c r="C417" s="1">
        <v>0.63033620664144363</v>
      </c>
      <c r="D417" s="1">
        <v>0.56109138878653486</v>
      </c>
      <c r="E417" s="1">
        <v>-0.69278579325182166</v>
      </c>
      <c r="F417" s="1">
        <v>-0.27605434996526462</v>
      </c>
      <c r="G417" s="1">
        <v>-0.34522548602297931</v>
      </c>
      <c r="H417" s="1">
        <v>0.15190515809186031</v>
      </c>
      <c r="I417" s="1">
        <v>-0.10521881895006083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>
        <v>393</v>
      </c>
      <c r="C418" s="1">
        <v>-1.2747232376162947</v>
      </c>
      <c r="D418" s="1">
        <v>-1.4581780193111571</v>
      </c>
      <c r="E418" s="1">
        <v>0.56241698418263908</v>
      </c>
      <c r="F418" s="1">
        <v>-0.53048069356487293</v>
      </c>
      <c r="G418" s="1">
        <v>-0.51084578647174772</v>
      </c>
      <c r="H418" s="1">
        <v>-0.27219853668862465</v>
      </c>
      <c r="I418" s="1">
        <v>-5.7336294830177145E-2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>
        <v>394</v>
      </c>
      <c r="C419" s="1">
        <v>-0.6188482177704081</v>
      </c>
      <c r="D419" s="1">
        <v>-0.45294890579304525</v>
      </c>
      <c r="E419" s="1">
        <v>-0.98033923912050913</v>
      </c>
      <c r="F419" s="1">
        <v>-0.10086363006998732</v>
      </c>
      <c r="G419" s="1">
        <v>-0.68617985390466507</v>
      </c>
      <c r="H419" s="1">
        <v>0.37309579029386819</v>
      </c>
      <c r="I419" s="1">
        <v>-0.48983118011847271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>
        <v>395</v>
      </c>
      <c r="C420" s="1">
        <v>0.93014134293365858</v>
      </c>
      <c r="D420" s="1">
        <v>-1.2616788160422334</v>
      </c>
      <c r="E420" s="1">
        <v>-6.4451248988752777E-2</v>
      </c>
      <c r="F420" s="1">
        <v>-0.55168047858688185</v>
      </c>
      <c r="G420" s="1">
        <v>0.38704823904906088</v>
      </c>
      <c r="H420" s="1">
        <v>-1.1639124491599272E-2</v>
      </c>
      <c r="I420" s="1">
        <v>0.2768360035846818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>
        <v>396</v>
      </c>
      <c r="C421" s="1">
        <v>-0.59930987860984342</v>
      </c>
      <c r="D421" s="1">
        <v>0.56672180071496614</v>
      </c>
      <c r="E421" s="1">
        <v>0.41623116850017711</v>
      </c>
      <c r="F421" s="1">
        <v>0.32164126574900115</v>
      </c>
      <c r="G421" s="1">
        <v>7.600573229634662E-2</v>
      </c>
      <c r="H421" s="1">
        <v>-0.21532500759199213</v>
      </c>
      <c r="I421" s="1">
        <v>-0.26326348583486786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>
        <v>397</v>
      </c>
      <c r="C422" s="1">
        <v>-2.530874029019762</v>
      </c>
      <c r="D422" s="1">
        <v>-0.4858131186180597</v>
      </c>
      <c r="E422" s="1">
        <v>-0.30286612441956789</v>
      </c>
      <c r="F422" s="1">
        <v>-1.0514386322209968E-2</v>
      </c>
      <c r="G422" s="1">
        <v>0.40003530616531585</v>
      </c>
      <c r="H422" s="1">
        <v>0.20878521146506421</v>
      </c>
      <c r="I422" s="1">
        <v>-0.15609261129764365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>
        <v>398</v>
      </c>
      <c r="C423" s="1">
        <v>-0.40039711508567072</v>
      </c>
      <c r="D423" s="1">
        <v>-1.1801572436269054</v>
      </c>
      <c r="E423" s="1">
        <v>0.56398137510978419</v>
      </c>
      <c r="F423" s="1">
        <v>0.32055559629763253</v>
      </c>
      <c r="G423" s="1">
        <v>0.98195340018044297</v>
      </c>
      <c r="H423" s="1">
        <v>9.1656334971137982E-2</v>
      </c>
      <c r="I423" s="1">
        <v>0.27150430729196928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>
        <v>399</v>
      </c>
      <c r="C424" s="1">
        <v>-0.33173309580976351</v>
      </c>
      <c r="D424" s="1">
        <v>-0.31102570979064592</v>
      </c>
      <c r="E424" s="1">
        <v>-0.96362121231896147</v>
      </c>
      <c r="F424" s="1">
        <v>-0.21122190907087302</v>
      </c>
      <c r="G424" s="1">
        <v>-0.60854723817493928</v>
      </c>
      <c r="H424" s="1">
        <v>-0.17004307595859763</v>
      </c>
      <c r="I424" s="1">
        <v>0.37233996785370149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>
        <v>400</v>
      </c>
      <c r="C425" s="1">
        <v>-1.59058805890261</v>
      </c>
      <c r="D425" s="1">
        <v>1.8423960173023807E-2</v>
      </c>
      <c r="E425" s="1">
        <v>0.77539657870755363</v>
      </c>
      <c r="F425" s="1">
        <v>-1.0081581792944607</v>
      </c>
      <c r="G425" s="1">
        <v>6.3280489123217959E-2</v>
      </c>
      <c r="H425" s="1">
        <v>0.46812581903104611</v>
      </c>
      <c r="I425" s="1">
        <v>-0.30771357925953763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>
        <v>401</v>
      </c>
      <c r="C426" s="1">
        <v>0.41241158877140111</v>
      </c>
      <c r="D426" s="1">
        <v>7.7275721455568491E-2</v>
      </c>
      <c r="E426" s="1">
        <v>1.962712516559988E-2</v>
      </c>
      <c r="F426" s="1">
        <v>2.9714112865549716E-2</v>
      </c>
      <c r="G426" s="1">
        <v>-0.3550996228998719</v>
      </c>
      <c r="H426" s="1">
        <v>-0.38572160091776353</v>
      </c>
      <c r="I426" s="1">
        <v>5.1445647785124948E-3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>
        <v>402</v>
      </c>
      <c r="C427" s="1">
        <v>1.2651684177843967</v>
      </c>
      <c r="D427" s="1">
        <v>0.22815778882325977</v>
      </c>
      <c r="E427" s="1">
        <v>-0.10567616630380161</v>
      </c>
      <c r="F427" s="1">
        <v>0.67339718438209928</v>
      </c>
      <c r="G427" s="1">
        <v>0.57183322984584306</v>
      </c>
      <c r="H427" s="1">
        <v>0.60702781262121985</v>
      </c>
      <c r="I427" s="1">
        <v>-9.6234090923856264E-2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>
        <v>403</v>
      </c>
      <c r="C428" s="1">
        <v>-1.3806033328343683</v>
      </c>
      <c r="D428" s="1">
        <v>-0.35538167775289276</v>
      </c>
      <c r="E428" s="1">
        <v>-0.21905029484141714</v>
      </c>
      <c r="F428" s="1">
        <v>-0.14313300078563868</v>
      </c>
      <c r="G428" s="1">
        <v>-6.437395973899214E-2</v>
      </c>
      <c r="H428" s="1">
        <v>-3.1374492412536203E-2</v>
      </c>
      <c r="I428" s="1">
        <v>-2.660732267102617E-4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>
        <v>404</v>
      </c>
      <c r="C429" s="1">
        <v>-0.67055999885389017</v>
      </c>
      <c r="D429" s="1">
        <v>-6.1994487869031611E-2</v>
      </c>
      <c r="E429" s="1">
        <v>-0.10807701142929571</v>
      </c>
      <c r="F429" s="1">
        <v>-0.12744050354263156</v>
      </c>
      <c r="G429" s="1">
        <v>0.15746393862218838</v>
      </c>
      <c r="H429" s="1">
        <v>-0.26822257051865694</v>
      </c>
      <c r="I429" s="1">
        <v>6.8894061838939327E-2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>
        <v>405</v>
      </c>
      <c r="C430" s="1">
        <v>-0.63506038137072229</v>
      </c>
      <c r="D430" s="1">
        <v>-0.7105287965456708</v>
      </c>
      <c r="E430" s="1">
        <v>-9.180318847078528E-2</v>
      </c>
      <c r="F430" s="1">
        <v>2.5480146403018322E-2</v>
      </c>
      <c r="G430" s="1">
        <v>0.81767666440153852</v>
      </c>
      <c r="H430" s="1">
        <v>-0.14272473988821188</v>
      </c>
      <c r="I430" s="1">
        <v>0.10144363579000773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>
        <v>406</v>
      </c>
      <c r="C431" s="1">
        <v>-0.52016290111010444</v>
      </c>
      <c r="D431" s="1">
        <v>0.50269163206301248</v>
      </c>
      <c r="E431" s="1">
        <v>-0.22755847741863597</v>
      </c>
      <c r="F431" s="1">
        <v>0.2143711969920872</v>
      </c>
      <c r="G431" s="1">
        <v>3.8312281873861043E-2</v>
      </c>
      <c r="H431" s="1">
        <v>-0.4764484458278555</v>
      </c>
      <c r="I431" s="1">
        <v>-0.16989782466524989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>
        <v>407</v>
      </c>
      <c r="C432" s="1">
        <v>-0.66156348877536664</v>
      </c>
      <c r="D432" s="1">
        <v>0.67708366665940156</v>
      </c>
      <c r="E432" s="1">
        <v>-1.217067312290931</v>
      </c>
      <c r="F432" s="1">
        <v>-0.22453760608712764</v>
      </c>
      <c r="G432" s="1">
        <v>0.53048310903492157</v>
      </c>
      <c r="H432" s="1">
        <v>-0.43212630337273011</v>
      </c>
      <c r="I432" s="1">
        <v>-4.145585826742379E-2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>
        <v>408</v>
      </c>
      <c r="C433" s="1">
        <v>-0.51753611662403365</v>
      </c>
      <c r="D433" s="1">
        <v>0.63521477212658672</v>
      </c>
      <c r="E433" s="1">
        <v>0.90438501587986231</v>
      </c>
      <c r="F433" s="1">
        <v>0.64028851753637173</v>
      </c>
      <c r="G433" s="1">
        <v>0.1616331409328515</v>
      </c>
      <c r="H433" s="1">
        <v>-0.50510517528646071</v>
      </c>
      <c r="I433" s="1">
        <v>0.58843031123547695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>
        <v>409</v>
      </c>
      <c r="C434" s="1">
        <v>0.8192341544880074</v>
      </c>
      <c r="D434" s="1">
        <v>-0.86754013098726679</v>
      </c>
      <c r="E434" s="1">
        <v>9.0032831424174467E-2</v>
      </c>
      <c r="F434" s="1">
        <v>-0.44913009724054315</v>
      </c>
      <c r="G434" s="1">
        <v>0.18169731880468323</v>
      </c>
      <c r="H434" s="1">
        <v>-0.21706329291554013</v>
      </c>
      <c r="I434" s="1">
        <v>-0.32246993328496998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>
        <v>410</v>
      </c>
      <c r="C435" s="1">
        <v>-2.2760026407369955</v>
      </c>
      <c r="D435" s="1">
        <v>0.55007196915721279</v>
      </c>
      <c r="E435" s="1">
        <v>0.10136719523305704</v>
      </c>
      <c r="F435" s="1">
        <v>-0.12368787538637252</v>
      </c>
      <c r="G435" s="1">
        <v>-0.45190856970263649</v>
      </c>
      <c r="H435" s="1">
        <v>-2.3811248146594976E-2</v>
      </c>
      <c r="I435" s="1">
        <v>-9.4382808119558015E-3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>
        <v>411</v>
      </c>
      <c r="C436" s="1">
        <v>-0.40249047696399154</v>
      </c>
      <c r="D436" s="1">
        <v>0.38761798893627841</v>
      </c>
      <c r="E436" s="1">
        <v>0.20514384532337995</v>
      </c>
      <c r="F436" s="1">
        <v>-1.06979487601639</v>
      </c>
      <c r="G436" s="1">
        <v>0.78384785219227315</v>
      </c>
      <c r="H436" s="1">
        <v>0.68135876441850474</v>
      </c>
      <c r="I436" s="1">
        <v>-0.16131627546370239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>
        <v>412</v>
      </c>
      <c r="C437" s="1">
        <v>-0.33683638639857</v>
      </c>
      <c r="D437" s="1">
        <v>1.4009197427518791</v>
      </c>
      <c r="E437" s="1">
        <v>0.30342716872654324</v>
      </c>
      <c r="F437" s="1">
        <v>0.27229446599271123</v>
      </c>
      <c r="G437" s="1">
        <v>-0.45298357809373602</v>
      </c>
      <c r="H437" s="1">
        <v>0.40750798267267407</v>
      </c>
      <c r="I437" s="1">
        <v>0.21615261305922556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>
        <v>413</v>
      </c>
      <c r="C438" s="1">
        <v>-0.24942522116093827</v>
      </c>
      <c r="D438" s="1">
        <v>0.63251372584384502</v>
      </c>
      <c r="E438" s="1">
        <v>-1.1531033862049795</v>
      </c>
      <c r="F438" s="1">
        <v>-0.13291220452375616</v>
      </c>
      <c r="G438" s="1">
        <v>-8.6508560803671392E-2</v>
      </c>
      <c r="H438" s="1">
        <v>0.52432397911693973</v>
      </c>
      <c r="I438" s="1">
        <v>0.25272946122300594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>
        <v>414</v>
      </c>
      <c r="C439" s="1">
        <v>-2.4600187083270795</v>
      </c>
      <c r="D439" s="1">
        <v>0.29100749883142302</v>
      </c>
      <c r="E439" s="1">
        <v>8.9989024976003071E-2</v>
      </c>
      <c r="F439" s="1">
        <v>-0.19079734675428825</v>
      </c>
      <c r="G439" s="1">
        <v>-5.9843818236249402E-2</v>
      </c>
      <c r="H439" s="1">
        <v>0.92449108717017126</v>
      </c>
      <c r="I439" s="1">
        <v>-0.14197696419299982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>
        <v>415</v>
      </c>
      <c r="C440" s="1">
        <v>-1.9474983269797894</v>
      </c>
      <c r="D440" s="1">
        <v>-9.8251534136935312E-2</v>
      </c>
      <c r="E440" s="1">
        <v>-0.14373656485246392</v>
      </c>
      <c r="F440" s="1">
        <v>0.8915899313692216</v>
      </c>
      <c r="G440" s="1">
        <v>8.5224915891027125E-2</v>
      </c>
      <c r="H440" s="1">
        <v>-0.46420914840151395</v>
      </c>
      <c r="I440" s="1">
        <v>-0.24715468647146405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>
        <v>416</v>
      </c>
      <c r="C441" s="1">
        <v>0.35760874416085409</v>
      </c>
      <c r="D441" s="1">
        <v>-0.10773768037071163</v>
      </c>
      <c r="E441" s="1">
        <v>0.14322892819108202</v>
      </c>
      <c r="F441" s="1">
        <v>-0.47444737617339616</v>
      </c>
      <c r="G441" s="1">
        <v>0.62333547162016267</v>
      </c>
      <c r="H441" s="1">
        <v>0.13642667187116703</v>
      </c>
      <c r="I441" s="1">
        <v>0.11081942915890379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>
        <v>417</v>
      </c>
      <c r="C442" s="1">
        <v>1.3339664276595908</v>
      </c>
      <c r="D442" s="1">
        <v>-1.5003685109042975</v>
      </c>
      <c r="E442" s="1">
        <v>-8.0605547294850366E-2</v>
      </c>
      <c r="F442" s="1">
        <v>-1.1825256077466317</v>
      </c>
      <c r="G442" s="1">
        <v>0.62981514961736951</v>
      </c>
      <c r="H442" s="1">
        <v>-2.6962001953734382E-2</v>
      </c>
      <c r="I442" s="1">
        <v>6.6584043496608236E-2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>
        <v>418</v>
      </c>
      <c r="C443" s="1">
        <v>8.4687334233095671E-3</v>
      </c>
      <c r="D443" s="1">
        <v>-0.14053095935951695</v>
      </c>
      <c r="E443" s="1">
        <v>-0.21955394552892468</v>
      </c>
      <c r="F443" s="1">
        <v>-5.6302434528478718E-2</v>
      </c>
      <c r="G443" s="1">
        <v>0.43888520232990258</v>
      </c>
      <c r="H443" s="1">
        <v>-3.8008560637288316E-2</v>
      </c>
      <c r="I443" s="1">
        <v>-0.3495571086690682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>
        <v>419</v>
      </c>
      <c r="C444" s="1">
        <v>0.5302006788008079</v>
      </c>
      <c r="D444" s="1">
        <v>-0.92246483143612423</v>
      </c>
      <c r="E444" s="1">
        <v>-0.47017903343471246</v>
      </c>
      <c r="F444" s="1">
        <v>0.45922850896687573</v>
      </c>
      <c r="G444" s="1">
        <v>8.8485770537913691E-2</v>
      </c>
      <c r="H444" s="1">
        <v>6.9249676975705721E-2</v>
      </c>
      <c r="I444" s="1">
        <v>0.10244067451830523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>
        <v>420</v>
      </c>
      <c r="C445" s="1">
        <v>2.3414637786364803</v>
      </c>
      <c r="D445" s="1">
        <v>0.92130220979572786</v>
      </c>
      <c r="E445" s="1">
        <v>0.96354350480108941</v>
      </c>
      <c r="F445" s="1">
        <v>0.35317818322815336</v>
      </c>
      <c r="G445" s="1">
        <v>0.21132283081656739</v>
      </c>
      <c r="H445" s="1">
        <v>-7.7535080202509599E-2</v>
      </c>
      <c r="I445" s="1">
        <v>0.10749866359159102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>
        <v>421</v>
      </c>
      <c r="C446" s="1">
        <v>-1.271715187652859</v>
      </c>
      <c r="D446" s="1">
        <v>-1.0643047273210997</v>
      </c>
      <c r="E446" s="1">
        <v>-0.52248889194138937</v>
      </c>
      <c r="F446" s="1">
        <v>-0.3932402337348988</v>
      </c>
      <c r="G446" s="1">
        <v>0.81262857142704981</v>
      </c>
      <c r="H446" s="1">
        <v>-0.1434421234352945</v>
      </c>
      <c r="I446" s="1">
        <v>-0.27868681948352986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>
        <v>422</v>
      </c>
      <c r="C447" s="1">
        <v>8.7980937521838942E-2</v>
      </c>
      <c r="D447" s="1">
        <v>7.3807222447993759E-2</v>
      </c>
      <c r="E447" s="1">
        <v>-0.54448036446733605</v>
      </c>
      <c r="F447" s="1">
        <v>-6.7174899089389173E-3</v>
      </c>
      <c r="G447" s="1">
        <v>6.8071465399826711E-2</v>
      </c>
      <c r="H447" s="1">
        <v>0.10290865759580217</v>
      </c>
      <c r="I447" s="1">
        <v>0.288972760163002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>
        <v>423</v>
      </c>
      <c r="C448" s="1">
        <v>0.70901199960878825</v>
      </c>
      <c r="D448" s="1">
        <v>-0.42005037364606235</v>
      </c>
      <c r="E448" s="1">
        <v>-0.98230167745782937</v>
      </c>
      <c r="F448" s="1">
        <v>-0.11952721213036475</v>
      </c>
      <c r="G448" s="1">
        <v>0.19618289507490366</v>
      </c>
      <c r="H448" s="1">
        <v>0.20260952994814888</v>
      </c>
      <c r="I448" s="1">
        <v>-1.3330471439550346E-2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>
        <v>424</v>
      </c>
      <c r="C449" s="1">
        <v>3.831205963541031E-2</v>
      </c>
      <c r="D449" s="1">
        <v>-0.79470370997783335</v>
      </c>
      <c r="E449" s="1">
        <v>0.79823480046893847</v>
      </c>
      <c r="F449" s="1">
        <v>0.43908629803172239</v>
      </c>
      <c r="G449" s="1">
        <v>-3.1679391900227796E-2</v>
      </c>
      <c r="H449" s="1">
        <v>-0.91314149260199051</v>
      </c>
      <c r="I449" s="1">
        <v>-0.3371696881260825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>
        <v>425</v>
      </c>
      <c r="C450" s="1">
        <v>-1.3822140322434116</v>
      </c>
      <c r="D450" s="1">
        <v>2.9189090168611709E-2</v>
      </c>
      <c r="E450" s="1">
        <v>0.1738002351354655</v>
      </c>
      <c r="F450" s="1">
        <v>0.47976523901235268</v>
      </c>
      <c r="G450" s="1">
        <v>9.7956884231067257E-2</v>
      </c>
      <c r="H450" s="1">
        <v>0.17073405003044925</v>
      </c>
      <c r="I450" s="1">
        <v>-5.9163335297164818E-2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>
        <v>426</v>
      </c>
      <c r="C451" s="1">
        <v>0.56010417283997871</v>
      </c>
      <c r="D451" s="1">
        <v>-0.74191912626071044</v>
      </c>
      <c r="E451" s="1">
        <v>-0.17548394446616492</v>
      </c>
      <c r="F451" s="1">
        <v>0.19539142022642503</v>
      </c>
      <c r="G451" s="1">
        <v>-5.0287115003161183E-3</v>
      </c>
      <c r="H451" s="1">
        <v>-0.39683753503729385</v>
      </c>
      <c r="I451" s="1">
        <v>-0.20368670744435832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>
        <v>427</v>
      </c>
      <c r="C452" s="1">
        <v>1.6461498162173238E-2</v>
      </c>
      <c r="D452" s="1">
        <v>-0.27928561495421145</v>
      </c>
      <c r="E452" s="1">
        <v>0.67101677233847346</v>
      </c>
      <c r="F452" s="1">
        <v>0.75817849185903596</v>
      </c>
      <c r="G452" s="1">
        <v>1.1644354401281987</v>
      </c>
      <c r="H452" s="1">
        <v>-0.26705634351632268</v>
      </c>
      <c r="I452" s="1">
        <v>-0.49651901315829361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>
        <v>428</v>
      </c>
      <c r="C453" s="1">
        <v>5.3129089455439371E-2</v>
      </c>
      <c r="D453" s="1">
        <v>-0.44361604536918153</v>
      </c>
      <c r="E453" s="1">
        <v>0.14153018951202556</v>
      </c>
      <c r="F453" s="1">
        <v>0.81281622374751095</v>
      </c>
      <c r="G453" s="1">
        <v>0.63184373374784619</v>
      </c>
      <c r="H453" s="1">
        <v>0.23580619846813283</v>
      </c>
      <c r="I453" s="1">
        <v>0.13845108379642518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>
        <v>429</v>
      </c>
      <c r="C454" s="1">
        <v>0.71313742791821733</v>
      </c>
      <c r="D454" s="1">
        <v>-0.54860909801483448</v>
      </c>
      <c r="E454" s="1">
        <v>-0.46920151194581089</v>
      </c>
      <c r="F454" s="1">
        <v>0.19110904523488906</v>
      </c>
      <c r="G454" s="1">
        <v>0.27787966234169864</v>
      </c>
      <c r="H454" s="1">
        <v>0.57465649609166092</v>
      </c>
      <c r="I454" s="1">
        <v>0.17689244765798898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>
        <v>430</v>
      </c>
      <c r="C455" s="1">
        <v>0.46655385585245546</v>
      </c>
      <c r="D455" s="1">
        <v>0.54302001639552211</v>
      </c>
      <c r="E455" s="1">
        <v>-0.91884166471210393</v>
      </c>
      <c r="F455" s="1">
        <v>-0.32229731801301231</v>
      </c>
      <c r="G455" s="1">
        <v>-0.8204113225370897</v>
      </c>
      <c r="H455" s="1">
        <v>-0.40560014132259647</v>
      </c>
      <c r="I455" s="1">
        <v>-6.3934479006507672E-2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>
        <v>431</v>
      </c>
      <c r="C456" s="1">
        <v>-1.1448003805833231</v>
      </c>
      <c r="D456" s="1">
        <v>0.6302618800877845</v>
      </c>
      <c r="E456" s="1">
        <v>0.35192912571854329</v>
      </c>
      <c r="F456" s="1">
        <v>0.17593445212725847</v>
      </c>
      <c r="G456" s="1">
        <v>0.28465081049408103</v>
      </c>
      <c r="H456" s="1">
        <v>1.2048041193906877E-2</v>
      </c>
      <c r="I456" s="1">
        <v>-0.20122291215819046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>
        <v>432</v>
      </c>
      <c r="C457" s="1">
        <v>-0.78143815723667009</v>
      </c>
      <c r="D457" s="1">
        <v>-0.60665883024843392</v>
      </c>
      <c r="E457" s="1">
        <v>0.1032035682804483</v>
      </c>
      <c r="F457" s="1">
        <v>-0.2715713028027561</v>
      </c>
      <c r="G457" s="1">
        <v>0.80607944380592012</v>
      </c>
      <c r="H457" s="1">
        <v>-2.5096479494243696E-2</v>
      </c>
      <c r="I457" s="1">
        <v>5.4953660387691713E-2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>
        <v>433</v>
      </c>
      <c r="C458" s="1">
        <v>-0.89549083113826999</v>
      </c>
      <c r="D458" s="1">
        <v>0.26643567005579871</v>
      </c>
      <c r="E458" s="1">
        <v>0.4015319025627293</v>
      </c>
      <c r="F458" s="1">
        <v>-0.55655931784788581</v>
      </c>
      <c r="G458" s="1">
        <v>0.55453099416468032</v>
      </c>
      <c r="H458" s="1">
        <v>0.22201780483441008</v>
      </c>
      <c r="I458" s="1">
        <v>-0.36197855635782356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>
        <v>434</v>
      </c>
      <c r="C459" s="1">
        <v>4.3939273242434573E-2</v>
      </c>
      <c r="D459" s="1">
        <v>-1.4677503523536606</v>
      </c>
      <c r="E459" s="1">
        <v>0.8102906454625568</v>
      </c>
      <c r="F459" s="1">
        <v>-1.0876868829377124</v>
      </c>
      <c r="G459" s="1">
        <v>0.57110661743036539</v>
      </c>
      <c r="H459" s="1">
        <v>-6.6285920050485975E-2</v>
      </c>
      <c r="I459" s="1">
        <v>0.48569664925582057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>
        <v>435</v>
      </c>
      <c r="C460" s="1">
        <v>0.48251712036878791</v>
      </c>
      <c r="D460" s="1">
        <v>0.97861946480534567</v>
      </c>
      <c r="E460" s="1">
        <v>-0.23490537575260914</v>
      </c>
      <c r="F460" s="1">
        <v>-0.27692809595614859</v>
      </c>
      <c r="G460" s="1">
        <v>-1.1888744559886673</v>
      </c>
      <c r="H460" s="1">
        <v>-8.8443797032052518E-2</v>
      </c>
      <c r="I460" s="1">
        <v>0.23527540474122044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>
        <v>436</v>
      </c>
      <c r="C461" s="1">
        <v>-0.41536780855285454</v>
      </c>
      <c r="D461" s="1">
        <v>-0.59689729695533988</v>
      </c>
      <c r="E461" s="1">
        <v>0.4452592671220596</v>
      </c>
      <c r="F461" s="1">
        <v>-0.85787563860225591</v>
      </c>
      <c r="G461" s="1">
        <v>0.31729031962140841</v>
      </c>
      <c r="H461" s="1">
        <v>-0.32977890463917925</v>
      </c>
      <c r="I461" s="1">
        <v>-0.15210575163351259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>
        <v>437</v>
      </c>
      <c r="C462" s="1">
        <v>-1.1836226407844836</v>
      </c>
      <c r="D462" s="1">
        <v>-7.7376578146067423E-2</v>
      </c>
      <c r="E462" s="1">
        <v>0.29738704441759051</v>
      </c>
      <c r="F462" s="1">
        <v>-0.20357584402779011</v>
      </c>
      <c r="G462" s="1">
        <v>-0.49535998005426513</v>
      </c>
      <c r="H462" s="1">
        <v>0.45027876357981161</v>
      </c>
      <c r="I462" s="1">
        <v>-0.40999741638880538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>
        <v>438</v>
      </c>
      <c r="C463" s="1">
        <v>7.4612664497266399E-5</v>
      </c>
      <c r="D463" s="1">
        <v>-0.5399508800131233</v>
      </c>
      <c r="E463" s="1">
        <v>-0.68863933218644657</v>
      </c>
      <c r="F463" s="1">
        <v>0.32322485627383335</v>
      </c>
      <c r="G463" s="1">
        <v>-0.31144042259826499</v>
      </c>
      <c r="H463" s="1">
        <v>0.30539768477631252</v>
      </c>
      <c r="I463" s="1">
        <v>8.9017876366770762E-2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>
        <v>439</v>
      </c>
      <c r="C464" s="1">
        <v>-1.3938190351755602</v>
      </c>
      <c r="D464" s="1">
        <v>-0.16590585151983023</v>
      </c>
      <c r="E464" s="1">
        <v>0.7067921359580106</v>
      </c>
      <c r="F464" s="1">
        <v>5.5346169050525529E-2</v>
      </c>
      <c r="G464" s="1">
        <v>-0.15659144096199212</v>
      </c>
      <c r="H464" s="1">
        <v>-6.0962079211701967E-3</v>
      </c>
      <c r="I464" s="1">
        <v>-0.26513334662143545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>
        <v>440</v>
      </c>
      <c r="C465" s="1">
        <v>1.2798227501170172</v>
      </c>
      <c r="D465" s="1">
        <v>0.16499541727398129</v>
      </c>
      <c r="E465" s="1">
        <v>-0.15926339388230867</v>
      </c>
      <c r="F465" s="1">
        <v>0.6162449383700066</v>
      </c>
      <c r="G465" s="1">
        <v>-7.855798933747446E-2</v>
      </c>
      <c r="H465" s="1">
        <v>0.21746714874937662</v>
      </c>
      <c r="I465" s="1">
        <v>-8.5996871158656632E-2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>
        <v>441</v>
      </c>
      <c r="C466" s="1">
        <v>3.9465561808952776E-2</v>
      </c>
      <c r="D466" s="1">
        <v>0.11242438619784356</v>
      </c>
      <c r="E466" s="1">
        <v>0.50594777978477701</v>
      </c>
      <c r="F466" s="1">
        <v>-0.18144797186869741</v>
      </c>
      <c r="G466" s="1">
        <v>0.27139790987297191</v>
      </c>
      <c r="H466" s="1">
        <v>0.57617546042455847</v>
      </c>
      <c r="I466" s="1">
        <v>-0.1889214459373805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>
        <v>442</v>
      </c>
      <c r="C467" s="1">
        <v>1.7748488606060637</v>
      </c>
      <c r="D467" s="1">
        <v>0.64313649029673503</v>
      </c>
      <c r="E467" s="1">
        <v>0.76119138889426485</v>
      </c>
      <c r="F467" s="1">
        <v>0.74576540020014259</v>
      </c>
      <c r="G467" s="1">
        <v>0.3764662049761574</v>
      </c>
      <c r="H467" s="1">
        <v>-0.51074255250975431</v>
      </c>
      <c r="I467" s="1">
        <v>1.1249948953341183E-2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>
        <v>443</v>
      </c>
      <c r="C468" s="1">
        <v>-0.4320109434653735</v>
      </c>
      <c r="D468" s="1">
        <v>-0.16544805322095707</v>
      </c>
      <c r="E468" s="1">
        <v>-0.14254540478476133</v>
      </c>
      <c r="F468" s="1">
        <v>-5.2315321934870374E-2</v>
      </c>
      <c r="G468" s="1">
        <v>0.13270386834881914</v>
      </c>
      <c r="H468" s="1">
        <v>-0.4370396772742266</v>
      </c>
      <c r="I468" s="1">
        <v>-0.24942391994661062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>
        <v>444</v>
      </c>
      <c r="C469" s="1">
        <v>6.3449462562181605E-2</v>
      </c>
      <c r="D469" s="1">
        <v>-0.65421464360947168</v>
      </c>
      <c r="E469" s="1">
        <v>-0.34528738027505268</v>
      </c>
      <c r="F469" s="1">
        <v>-0.10250377380595946</v>
      </c>
      <c r="G469" s="1">
        <v>-0.54548842487605553</v>
      </c>
      <c r="H469" s="1">
        <v>0.13122210026227923</v>
      </c>
      <c r="I469" s="1">
        <v>-0.31023637244463537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>
        <v>445</v>
      </c>
      <c r="C470" s="1">
        <v>6.4047485399837456E-2</v>
      </c>
      <c r="D470" s="1">
        <v>-1.0218748788089438</v>
      </c>
      <c r="E470" s="1">
        <v>0.86449733840458143</v>
      </c>
      <c r="F470" s="1">
        <v>-1.1005185944919997</v>
      </c>
      <c r="G470" s="1">
        <v>-6.6054839037493762E-3</v>
      </c>
      <c r="H470" s="1">
        <v>-0.22138161941832085</v>
      </c>
      <c r="I470" s="1">
        <v>7.9531466695938996E-2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>
        <v>446</v>
      </c>
      <c r="C471" s="1">
        <v>-0.4170005340626875</v>
      </c>
      <c r="D471" s="1">
        <v>-0.19833688961200546</v>
      </c>
      <c r="E471" s="1">
        <v>-0.68643459690258279</v>
      </c>
      <c r="F471" s="1">
        <v>-0.74958432001124697</v>
      </c>
      <c r="G471" s="1">
        <v>0.52450807037173497</v>
      </c>
      <c r="H471" s="1">
        <v>0.43700439604746721</v>
      </c>
      <c r="I471" s="1">
        <v>0.34213233762302425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>
        <v>447</v>
      </c>
      <c r="C472" s="1">
        <v>1.130114388041106</v>
      </c>
      <c r="D472" s="1">
        <v>-0.24123568372382814</v>
      </c>
      <c r="E472" s="1">
        <v>-0.61071647191048639</v>
      </c>
      <c r="F472" s="1">
        <v>-8.7688634864104525E-2</v>
      </c>
      <c r="G472" s="1">
        <v>-0.37902083475648629</v>
      </c>
      <c r="H472" s="1">
        <v>0.43293190419577243</v>
      </c>
      <c r="I472" s="1">
        <v>0.17520212919180281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>
        <v>448</v>
      </c>
      <c r="C473" s="1">
        <v>-2.0256287480992476</v>
      </c>
      <c r="D473" s="1">
        <v>7.0110082986819533E-3</v>
      </c>
      <c r="E473" s="1">
        <v>-0.93265313673811245</v>
      </c>
      <c r="F473" s="1">
        <v>-0.91816970325957237</v>
      </c>
      <c r="G473" s="1">
        <v>0.14349083301164683</v>
      </c>
      <c r="H473" s="1">
        <v>-6.1566482484501098E-2</v>
      </c>
      <c r="I473" s="1">
        <v>0.40028907533380853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>
        <v>449</v>
      </c>
      <c r="C474" s="1">
        <v>2.1448152080742999</v>
      </c>
      <c r="D474" s="1">
        <v>6.2496108015580559E-2</v>
      </c>
      <c r="E474" s="1">
        <v>-0.25598124359775576</v>
      </c>
      <c r="F474" s="1">
        <v>-0.35952083744400198</v>
      </c>
      <c r="G474" s="1">
        <v>-0.39018327087524829</v>
      </c>
      <c r="H474" s="1">
        <v>0.30848255633882976</v>
      </c>
      <c r="I474" s="1">
        <v>-0.36992719904653731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>
        <v>450</v>
      </c>
      <c r="C475" s="1">
        <v>1.2194287219091791</v>
      </c>
      <c r="D475" s="1">
        <v>-0.66400230503802815</v>
      </c>
      <c r="E475" s="1">
        <v>-5.7911044022612941E-2</v>
      </c>
      <c r="F475" s="1">
        <v>-0.21042860097597235</v>
      </c>
      <c r="G475" s="1">
        <v>-0.20425873784988954</v>
      </c>
      <c r="H475" s="1">
        <v>-0.38312072773989198</v>
      </c>
      <c r="I475" s="1">
        <v>0.2865566427413237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>
        <v>451</v>
      </c>
      <c r="C476" s="1">
        <v>0.17189512694046732</v>
      </c>
      <c r="D476" s="1">
        <v>0.59001677907574113</v>
      </c>
      <c r="E476" s="1">
        <v>0.95363314320649251</v>
      </c>
      <c r="F476" s="1">
        <v>-0.72550642464789594</v>
      </c>
      <c r="G476" s="1">
        <v>0.28357215427749904</v>
      </c>
      <c r="H476" s="1">
        <v>-6.4729521113347954E-2</v>
      </c>
      <c r="I476" s="1">
        <v>0.17687443965040042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>
        <v>452</v>
      </c>
      <c r="C477" s="1">
        <v>0.7529620554689741</v>
      </c>
      <c r="D477" s="1">
        <v>0.14445973110507318</v>
      </c>
      <c r="E477" s="1">
        <v>0.12776328781389423</v>
      </c>
      <c r="F477" s="1">
        <v>0.54392244824675484</v>
      </c>
      <c r="G477" s="1">
        <v>0.27381898469059557</v>
      </c>
      <c r="H477" s="1">
        <v>-0.44179785435747576</v>
      </c>
      <c r="I477" s="1">
        <v>-0.19066499267260464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>
        <v>453</v>
      </c>
      <c r="C478" s="1">
        <v>-2.0854122246945592</v>
      </c>
      <c r="D478" s="1">
        <v>0.24517193447841057</v>
      </c>
      <c r="E478" s="1">
        <v>4.8835973081258943E-4</v>
      </c>
      <c r="F478" s="1">
        <v>-0.22124140204545784</v>
      </c>
      <c r="G478" s="1">
        <v>0.45073464514772044</v>
      </c>
      <c r="H478" s="1">
        <v>-0.24890816038299485</v>
      </c>
      <c r="I478" s="1">
        <v>0.17488044572630579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>
        <v>454</v>
      </c>
      <c r="C479" s="1">
        <v>0.38333398057218432</v>
      </c>
      <c r="D479" s="1">
        <v>0.52817029899931744</v>
      </c>
      <c r="E479" s="1">
        <v>1.0898477755593392</v>
      </c>
      <c r="F479" s="1">
        <v>0.75582208315979638</v>
      </c>
      <c r="G479" s="1">
        <v>0.27694418618396571</v>
      </c>
      <c r="H479" s="1">
        <v>0.81397797501192115</v>
      </c>
      <c r="I479" s="1">
        <v>-0.47973707305780822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>
        <v>455</v>
      </c>
      <c r="C480" s="1">
        <v>-0.5070123362826694</v>
      </c>
      <c r="D480" s="1">
        <v>-1.9264707423490661</v>
      </c>
      <c r="E480" s="1">
        <v>0.33316259678312604</v>
      </c>
      <c r="F480" s="1">
        <v>0.34300390575710826</v>
      </c>
      <c r="G480" s="1">
        <v>-7.8746566239594418E-2</v>
      </c>
      <c r="H480" s="1">
        <v>2.4374754263841947E-2</v>
      </c>
      <c r="I480" s="1">
        <v>3.7184852912617451E-2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>
        <v>456</v>
      </c>
      <c r="C481" s="1">
        <v>-0.21646029536774178</v>
      </c>
      <c r="D481" s="1">
        <v>8.0574614591982494E-2</v>
      </c>
      <c r="E481" s="1">
        <v>0.4651841363209604</v>
      </c>
      <c r="F481" s="1">
        <v>-0.26861043401728368</v>
      </c>
      <c r="G481" s="1">
        <v>0.37407281818961724</v>
      </c>
      <c r="H481" s="1">
        <v>0.23158954116789135</v>
      </c>
      <c r="I481" s="1">
        <v>-6.9738570649078027E-2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>
        <v>457</v>
      </c>
      <c r="C482" s="1">
        <v>2.6540126180800607</v>
      </c>
      <c r="D482" s="1">
        <v>-0.50009093319035303</v>
      </c>
      <c r="E482" s="1">
        <v>1.212120723810991</v>
      </c>
      <c r="F482" s="1">
        <v>0.99700642611252821</v>
      </c>
      <c r="G482" s="1">
        <v>1.205424541193147</v>
      </c>
      <c r="H482" s="1">
        <v>0.11208764217361611</v>
      </c>
      <c r="I482" s="1">
        <v>6.0729037180227222E-2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>
        <v>458</v>
      </c>
      <c r="C483" s="1">
        <v>1.407861924718697</v>
      </c>
      <c r="D483" s="1">
        <v>1.0504341923205971</v>
      </c>
      <c r="E483" s="1">
        <v>-0.20289826253227775</v>
      </c>
      <c r="F483" s="1">
        <v>0.1118591340076685</v>
      </c>
      <c r="G483" s="1">
        <v>-0.1752622026738441</v>
      </c>
      <c r="H483" s="1">
        <v>-0.2570460350919771</v>
      </c>
      <c r="I483" s="1">
        <v>0.3052546454352314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>
        <v>459</v>
      </c>
      <c r="C484" s="1">
        <v>0.84286112950047365</v>
      </c>
      <c r="D484" s="1">
        <v>-2.1352563662859936</v>
      </c>
      <c r="E484" s="1">
        <v>0.53685764062252239</v>
      </c>
      <c r="F484" s="1">
        <v>0.86297481718091562</v>
      </c>
      <c r="G484" s="1">
        <v>-0.37384547113459893</v>
      </c>
      <c r="H484" s="1">
        <v>4.3026172063437076E-2</v>
      </c>
      <c r="I484" s="1">
        <v>-0.26302279368554737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>
        <v>460</v>
      </c>
      <c r="C485" s="1">
        <v>4.5900323597960806E-2</v>
      </c>
      <c r="D485" s="1">
        <v>-0.74590212873059925</v>
      </c>
      <c r="E485" s="1">
        <v>0.60265666623975234</v>
      </c>
      <c r="F485" s="1">
        <v>0.25654463871503436</v>
      </c>
      <c r="G485" s="1">
        <v>-1.6011377757870992E-2</v>
      </c>
      <c r="H485" s="1">
        <v>0.23736690416918499</v>
      </c>
      <c r="I485" s="1">
        <v>-1.4232639002616565E-2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>
        <v>461</v>
      </c>
      <c r="C486" s="1">
        <v>9.7368790399968569E-2</v>
      </c>
      <c r="D486" s="1">
        <v>-0.22750534651364934</v>
      </c>
      <c r="E486" s="1">
        <v>-0.198586971714515</v>
      </c>
      <c r="F486" s="1">
        <v>0.32079234216985286</v>
      </c>
      <c r="G486" s="1">
        <v>0.56348336796243803</v>
      </c>
      <c r="H486" s="1">
        <v>-0.50352168594726687</v>
      </c>
      <c r="I486" s="1">
        <v>0.1687788300432044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>
        <v>462</v>
      </c>
      <c r="C487" s="1">
        <v>-1.1292557219997754</v>
      </c>
      <c r="D487" s="1">
        <v>-0.85009346542975084</v>
      </c>
      <c r="E487" s="1">
        <v>-0.24328073381723739</v>
      </c>
      <c r="F487" s="1">
        <v>0.35509916652123624</v>
      </c>
      <c r="G487" s="1">
        <v>-0.13060551394275671</v>
      </c>
      <c r="H487" s="1">
        <v>0.60065752550225893</v>
      </c>
      <c r="I487" s="1">
        <v>0.1435611185722559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>
        <v>463</v>
      </c>
      <c r="C488" s="1">
        <v>1.0702830032454906</v>
      </c>
      <c r="D488" s="1">
        <v>0.69871470486320797</v>
      </c>
      <c r="E488" s="1">
        <v>-0.89686971065330467</v>
      </c>
      <c r="F488" s="1">
        <v>-0.73939879996734892</v>
      </c>
      <c r="G488" s="1">
        <v>0.36633104933244071</v>
      </c>
      <c r="H488" s="1">
        <v>3.1333169598754027E-2</v>
      </c>
      <c r="I488" s="1">
        <v>4.2932427300941045E-2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>
        <v>464</v>
      </c>
      <c r="C489" s="1">
        <v>-0.3480509842988182</v>
      </c>
      <c r="D489" s="1">
        <v>1.4457952967925549</v>
      </c>
      <c r="E489" s="1">
        <v>0.2912421735970861</v>
      </c>
      <c r="F489" s="1">
        <v>4.2248798401358756E-2</v>
      </c>
      <c r="G489" s="1">
        <v>0.35916325838989438</v>
      </c>
      <c r="H489" s="1">
        <v>-0.44857160730389306</v>
      </c>
      <c r="I489" s="1">
        <v>2.7707181395108044E-2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>
        <v>465</v>
      </c>
      <c r="C490" s="1">
        <v>5.3629086778852711E-2</v>
      </c>
      <c r="D490" s="1">
        <v>0.16842767630200778</v>
      </c>
      <c r="E490" s="1">
        <v>-0.15177777378452054</v>
      </c>
      <c r="F490" s="1">
        <v>-6.6052887134095406E-3</v>
      </c>
      <c r="G490" s="1">
        <v>0.64750684979209805</v>
      </c>
      <c r="H490" s="1">
        <v>-0.40333506252972084</v>
      </c>
      <c r="I490" s="1">
        <v>0.23514671807009199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>
        <v>466</v>
      </c>
      <c r="C491" s="1">
        <v>0.3752771469827087</v>
      </c>
      <c r="D491" s="1">
        <v>0.24102238674201121</v>
      </c>
      <c r="E491" s="1">
        <v>0.74018003206424776</v>
      </c>
      <c r="F491" s="1">
        <v>0.44409187194949129</v>
      </c>
      <c r="G491" s="1">
        <v>-0.18902921302138226</v>
      </c>
      <c r="H491" s="1">
        <v>-0.29051219392778399</v>
      </c>
      <c r="I491" s="1">
        <v>3.5262337047405203E-2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>
        <v>467</v>
      </c>
      <c r="C492" s="1">
        <v>0.58979575851940858</v>
      </c>
      <c r="D492" s="1">
        <v>-3.1059547715425836E-2</v>
      </c>
      <c r="E492" s="1">
        <v>0.59872824086513143</v>
      </c>
      <c r="F492" s="1">
        <v>0.42270490478323292</v>
      </c>
      <c r="G492" s="1">
        <v>-0.11730658053261626</v>
      </c>
      <c r="H492" s="1">
        <v>0.32978252709411304</v>
      </c>
      <c r="I492" s="1">
        <v>8.7194275018178009E-3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>
        <v>468</v>
      </c>
      <c r="C493" s="1">
        <v>1.5761184058003612</v>
      </c>
      <c r="D493" s="1">
        <v>0.34895004954729131</v>
      </c>
      <c r="E493" s="1">
        <v>-0.27188639219426647</v>
      </c>
      <c r="F493" s="1">
        <v>0.16237807822531505</v>
      </c>
      <c r="G493" s="1">
        <v>0.4509093629496313</v>
      </c>
      <c r="H493" s="1">
        <v>-0.20138841067134364</v>
      </c>
      <c r="I493" s="1">
        <v>-9.1506352797167123E-2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>
        <v>469</v>
      </c>
      <c r="C494" s="1">
        <v>0.45164897078757971</v>
      </c>
      <c r="D494" s="1">
        <v>0.87306527971260628</v>
      </c>
      <c r="E494" s="1">
        <v>-3.9431707914986597E-2</v>
      </c>
      <c r="F494" s="1">
        <v>-0.48411862979396281</v>
      </c>
      <c r="G494" s="1">
        <v>-0.52824603071492415</v>
      </c>
      <c r="H494" s="1">
        <v>0.1470617609616014</v>
      </c>
      <c r="I494" s="1">
        <v>-0.2930650391220424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>
        <v>470</v>
      </c>
      <c r="C495" s="1">
        <v>0.80744528605588783</v>
      </c>
      <c r="D495" s="1">
        <v>-0.84947684340145502</v>
      </c>
      <c r="E495" s="1">
        <v>-5.1383666495888804E-2</v>
      </c>
      <c r="F495" s="1">
        <v>0.16610579394648078</v>
      </c>
      <c r="G495" s="1">
        <v>-0.274823996974908</v>
      </c>
      <c r="H495" s="1">
        <v>0.22354208671554102</v>
      </c>
      <c r="I495" s="1">
        <v>0.15843940817738278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>
        <v>471</v>
      </c>
      <c r="C496" s="1">
        <v>0.8132236814005761</v>
      </c>
      <c r="D496" s="1">
        <v>0.33480986572733318</v>
      </c>
      <c r="E496" s="1">
        <v>-4.1943049671208009E-2</v>
      </c>
      <c r="F496" s="1">
        <v>0.1321115631020407</v>
      </c>
      <c r="G496" s="1">
        <v>0.17291971674314882</v>
      </c>
      <c r="H496" s="1">
        <v>-0.30145300577838408</v>
      </c>
      <c r="I496" s="1">
        <v>2.002737851739142E-2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>
        <v>472</v>
      </c>
      <c r="C497" s="1">
        <v>-0.59196276075818799</v>
      </c>
      <c r="D497" s="1">
        <v>1.1400465627345324</v>
      </c>
      <c r="E497" s="1">
        <v>0.90594161159739317</v>
      </c>
      <c r="F497" s="1">
        <v>0.5550501120211605</v>
      </c>
      <c r="G497" s="1">
        <v>-0.45642247377401068</v>
      </c>
      <c r="H497" s="1">
        <v>-2.8245678313357291E-2</v>
      </c>
      <c r="I497" s="1">
        <v>9.5163928593305469E-2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>
        <v>473</v>
      </c>
      <c r="C498" s="1">
        <v>-0.73222364917055738</v>
      </c>
      <c r="D498" s="1">
        <v>-1.5408297175290482</v>
      </c>
      <c r="E498" s="1">
        <v>-0.1160783742406275</v>
      </c>
      <c r="F498" s="1">
        <v>0.20616883865336752</v>
      </c>
      <c r="G498" s="1">
        <v>0.12828242522503919</v>
      </c>
      <c r="H498" s="1">
        <v>0.18219338419940145</v>
      </c>
      <c r="I498" s="1">
        <v>-0.27629984972671923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>
        <v>474</v>
      </c>
      <c r="C499" s="1">
        <v>8.5953158473939514E-2</v>
      </c>
      <c r="D499" s="1">
        <v>-1.2954267368143055</v>
      </c>
      <c r="E499" s="1">
        <v>0.71416749429382198</v>
      </c>
      <c r="F499" s="1">
        <v>0.24523752447773056</v>
      </c>
      <c r="G499" s="1">
        <v>-0.19675251806066676</v>
      </c>
      <c r="H499" s="1">
        <v>8.5407145032257242E-2</v>
      </c>
      <c r="I499" s="1">
        <v>-0.25857244444074623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>
        <v>475</v>
      </c>
      <c r="C500" s="1">
        <v>-0.91598059019712397</v>
      </c>
      <c r="D500" s="1">
        <v>-0.1497613130252759</v>
      </c>
      <c r="E500" s="1">
        <v>2.9735272717208161E-2</v>
      </c>
      <c r="F500" s="1">
        <v>0.38536027760541613</v>
      </c>
      <c r="G500" s="1">
        <v>0.45498317681307626</v>
      </c>
      <c r="H500" s="1">
        <v>0.55833653231789482</v>
      </c>
      <c r="I500" s="1">
        <v>0.11350477174092211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>
        <v>476</v>
      </c>
      <c r="C501" s="1">
        <v>-0.22352514878377164</v>
      </c>
      <c r="D501" s="1">
        <v>-0.65708639220351861</v>
      </c>
      <c r="E501" s="1">
        <v>5.7570853983222869E-2</v>
      </c>
      <c r="F501" s="1">
        <v>-0.57022311416230886</v>
      </c>
      <c r="G501" s="1">
        <v>1.2392335292293635</v>
      </c>
      <c r="H501" s="1">
        <v>-0.43942200492805672</v>
      </c>
      <c r="I501" s="1">
        <v>3.2600760962836997E-2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>
        <v>477</v>
      </c>
      <c r="C502" s="1">
        <v>-0.98639808902437787</v>
      </c>
      <c r="D502" s="1">
        <v>-0.62479111880566252</v>
      </c>
      <c r="E502" s="1">
        <v>0.60716061801254384</v>
      </c>
      <c r="F502" s="1">
        <v>0.59715473528839857</v>
      </c>
      <c r="G502" s="1">
        <v>-0.61316819710227199</v>
      </c>
      <c r="H502" s="1">
        <v>0.51762199701329403</v>
      </c>
      <c r="I502" s="1">
        <v>1.2354398335837069E-3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>
        <v>478</v>
      </c>
      <c r="C503" s="1">
        <v>0.5778849690406177</v>
      </c>
      <c r="D503" s="1">
        <v>-0.36596850136718923</v>
      </c>
      <c r="E503" s="1">
        <v>-0.31831805290839538</v>
      </c>
      <c r="F503" s="1">
        <v>0.64160775075864562</v>
      </c>
      <c r="G503" s="1">
        <v>4.1856191650424333E-2</v>
      </c>
      <c r="H503" s="1">
        <v>0.11094341738200705</v>
      </c>
      <c r="I503" s="1">
        <v>-0.47829895932218724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>
        <v>479</v>
      </c>
      <c r="C504" s="1">
        <v>-0.81125671523988652</v>
      </c>
      <c r="D504" s="1">
        <v>-0.193572225008353</v>
      </c>
      <c r="E504" s="1">
        <v>0.1017836265197322</v>
      </c>
      <c r="F504" s="1">
        <v>-0.97315311741340804</v>
      </c>
      <c r="G504" s="1">
        <v>-0.44498678382305207</v>
      </c>
      <c r="H504" s="1">
        <v>8.9397012570058082E-2</v>
      </c>
      <c r="I504" s="1">
        <v>0.17675708533568646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>
        <v>480</v>
      </c>
      <c r="C505" s="1">
        <v>0.26615390235055009</v>
      </c>
      <c r="D505" s="1">
        <v>-1.0735887507712976</v>
      </c>
      <c r="E505" s="1">
        <v>0.69616016077439147</v>
      </c>
      <c r="F505" s="1">
        <v>0.44853549346904609</v>
      </c>
      <c r="G505" s="1">
        <v>1.6018602314904604</v>
      </c>
      <c r="H505" s="1">
        <v>-0.49268553410607863</v>
      </c>
      <c r="I505" s="1">
        <v>-0.29511480096745568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>
        <v>481</v>
      </c>
      <c r="C506" s="1">
        <v>0.2115823015621752</v>
      </c>
      <c r="D506" s="1">
        <v>-0.83097180913444046</v>
      </c>
      <c r="E506" s="1">
        <v>8.6481955203703179E-2</v>
      </c>
      <c r="F506" s="1">
        <v>-0.46782689777635333</v>
      </c>
      <c r="G506" s="1">
        <v>0.12248940698299075</v>
      </c>
      <c r="H506" s="1">
        <v>3.2579575986133591E-2</v>
      </c>
      <c r="I506" s="1">
        <v>-5.3837620059438443E-2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>
        <v>482</v>
      </c>
      <c r="C507" s="1">
        <v>1.7789491156755335</v>
      </c>
      <c r="D507" s="1">
        <v>-2.136304867835789</v>
      </c>
      <c r="E507" s="1">
        <v>-0.93962652023667881</v>
      </c>
      <c r="F507" s="1">
        <v>0.91926445829328485</v>
      </c>
      <c r="G507" s="1">
        <v>-0.64195220390157548</v>
      </c>
      <c r="H507" s="1">
        <v>0.42460876110736423</v>
      </c>
      <c r="I507" s="1">
        <v>0.22778125011260095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>
        <v>483</v>
      </c>
      <c r="C508" s="1">
        <v>0.29590027446907113</v>
      </c>
      <c r="D508" s="1">
        <v>-0.57705872995591445</v>
      </c>
      <c r="E508" s="1">
        <v>-1.0680826911119887</v>
      </c>
      <c r="F508" s="1">
        <v>-0.12748226900346071</v>
      </c>
      <c r="G508" s="1">
        <v>0.54591671530449049</v>
      </c>
      <c r="H508" s="1">
        <v>9.8512819293745169E-2</v>
      </c>
      <c r="I508" s="1">
        <v>0.17146107380379627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>
        <v>484</v>
      </c>
      <c r="C509" s="1">
        <v>0.99616025503854122</v>
      </c>
      <c r="D509" s="1">
        <v>-0.24371832441819691</v>
      </c>
      <c r="E509" s="1">
        <v>-1.0523925470924891</v>
      </c>
      <c r="F509" s="1">
        <v>-1.6605963102905991E-3</v>
      </c>
      <c r="G509" s="1">
        <v>0.54346602350094153</v>
      </c>
      <c r="H509" s="1">
        <v>-0.34908748176628757</v>
      </c>
      <c r="I509" s="1">
        <v>0.37137681257444199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>
        <v>485</v>
      </c>
      <c r="C510" s="1">
        <v>2.4116841096508006</v>
      </c>
      <c r="D510" s="1">
        <v>-0.49716591918843561</v>
      </c>
      <c r="E510" s="1">
        <v>0.51824239100374281</v>
      </c>
      <c r="F510" s="1">
        <v>0.16010122270595323</v>
      </c>
      <c r="G510" s="1">
        <v>0.35850060652059501</v>
      </c>
      <c r="H510" s="1">
        <v>0.5460094113149544</v>
      </c>
      <c r="I510" s="1">
        <v>0.30710825385092655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>
        <v>486</v>
      </c>
      <c r="C511" s="1">
        <v>-1.2302088097269983</v>
      </c>
      <c r="D511" s="1">
        <v>-0.3356343918191545</v>
      </c>
      <c r="E511" s="1">
        <v>-6.224192854573992E-2</v>
      </c>
      <c r="F511" s="1">
        <v>0.1375857479851553</v>
      </c>
      <c r="G511" s="1">
        <v>-8.0053843238518788E-2</v>
      </c>
      <c r="H511" s="1">
        <v>0.65714721935137277</v>
      </c>
      <c r="I511" s="1">
        <v>-1.1425131950191925E-2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>
        <v>487</v>
      </c>
      <c r="C512" s="1">
        <v>-1.2331865174410008</v>
      </c>
      <c r="D512" s="1">
        <v>-0.74431955361910496</v>
      </c>
      <c r="E512" s="1">
        <v>0.98001557725124189</v>
      </c>
      <c r="F512" s="1">
        <v>-0.78096652606615014</v>
      </c>
      <c r="G512" s="1">
        <v>9.4757414031329285E-2</v>
      </c>
      <c r="H512" s="1">
        <v>-0.28712883420040675</v>
      </c>
      <c r="I512" s="1">
        <v>-3.0726517979091789E-2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>
        <v>488</v>
      </c>
      <c r="C513" s="1">
        <v>0.55904092623386359</v>
      </c>
      <c r="D513" s="1">
        <v>-6.9190910626706098E-2</v>
      </c>
      <c r="E513" s="1">
        <v>-2.9620936473456021E-2</v>
      </c>
      <c r="F513" s="1">
        <v>0.38293853100756459</v>
      </c>
      <c r="G513" s="1">
        <v>-0.63619057161584913</v>
      </c>
      <c r="H513" s="1">
        <v>-0.63598889445190521</v>
      </c>
      <c r="I513" s="1">
        <v>-2.0243233996393866E-2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>
        <v>489</v>
      </c>
      <c r="C514" s="1">
        <v>-1.005361753748607</v>
      </c>
      <c r="D514" s="1">
        <v>-0.25317697689761287</v>
      </c>
      <c r="E514" s="1">
        <v>0.18577890358091256</v>
      </c>
      <c r="F514" s="1">
        <v>-0.63311785793354813</v>
      </c>
      <c r="G514" s="1">
        <v>0.63914780480904998</v>
      </c>
      <c r="H514" s="1">
        <v>9.0251558565352788E-2</v>
      </c>
      <c r="I514" s="1">
        <v>6.8711851877036406E-2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>
        <v>490</v>
      </c>
      <c r="C515" s="1">
        <v>0.1769867151954547</v>
      </c>
      <c r="D515" s="1">
        <v>-0.8589417534841175</v>
      </c>
      <c r="E515" s="1">
        <v>0.44194891832321392</v>
      </c>
      <c r="F515" s="1">
        <v>-0.35514219982399975</v>
      </c>
      <c r="G515" s="1">
        <v>-4.0779102099776976E-2</v>
      </c>
      <c r="H515" s="1">
        <v>-7.3596435247128167E-2</v>
      </c>
      <c r="I515" s="1">
        <v>-0.34541253587347309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>
        <v>491</v>
      </c>
      <c r="C516" s="1">
        <v>0.70489008320495072</v>
      </c>
      <c r="D516" s="1">
        <v>6.5193811466657522E-2</v>
      </c>
      <c r="E516" s="1">
        <v>0.16111330494693674</v>
      </c>
      <c r="F516" s="1">
        <v>-0.39115004555438426</v>
      </c>
      <c r="G516" s="1">
        <v>0.75554561930823971</v>
      </c>
      <c r="H516" s="1">
        <v>-0.31584689893685597</v>
      </c>
      <c r="I516" s="1">
        <v>-0.18552094698741806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>
        <v>492</v>
      </c>
      <c r="C517" s="1">
        <v>-0.70076760392771831</v>
      </c>
      <c r="D517" s="1">
        <v>1.7420324177456592E-2</v>
      </c>
      <c r="E517" s="1">
        <v>0.58638077437432046</v>
      </c>
      <c r="F517" s="1">
        <v>0.44774214870334844</v>
      </c>
      <c r="G517" s="1">
        <v>0.15373450631248936</v>
      </c>
      <c r="H517" s="1">
        <v>5.4548225473807353E-2</v>
      </c>
      <c r="I517" s="1">
        <v>0.175480569237183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>
        <v>493</v>
      </c>
      <c r="C518" s="1">
        <v>1.5300699000168028</v>
      </c>
      <c r="D518" s="1">
        <v>-0.16280473981123778</v>
      </c>
      <c r="E518" s="1">
        <v>-0.20741534626171834</v>
      </c>
      <c r="F518" s="1">
        <v>8.5607791369173028E-2</v>
      </c>
      <c r="G518" s="1">
        <v>-2.2793307134597908E-2</v>
      </c>
      <c r="H518" s="1">
        <v>0.21077507705189716</v>
      </c>
      <c r="I518" s="1">
        <v>-0.13002031047816065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>
        <v>494</v>
      </c>
      <c r="C519" s="1">
        <v>-0.567866185141636</v>
      </c>
      <c r="D519" s="1">
        <v>0.31861424244555403</v>
      </c>
      <c r="E519" s="1">
        <v>-0.59491361991020963</v>
      </c>
      <c r="F519" s="1">
        <v>0.41569004947966026</v>
      </c>
      <c r="G519" s="1">
        <v>-0.57488413879705169</v>
      </c>
      <c r="H519" s="1">
        <v>-0.13256781800974324</v>
      </c>
      <c r="I519" s="1">
        <v>0.11045050935034499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>
        <v>495</v>
      </c>
      <c r="C520" s="1">
        <v>-1.1962061322777024</v>
      </c>
      <c r="D520" s="1">
        <v>-0.70182642703248765</v>
      </c>
      <c r="E520" s="1">
        <v>-0.16710185990436807</v>
      </c>
      <c r="F520" s="1">
        <v>-0.54230884319933914</v>
      </c>
      <c r="G520" s="1">
        <v>-0.18547734906941377</v>
      </c>
      <c r="H520" s="1">
        <v>-0.40132962263651939</v>
      </c>
      <c r="I520" s="1">
        <v>0.26128513608307924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>
        <v>496</v>
      </c>
      <c r="C521" s="1">
        <v>1.2783958189102327</v>
      </c>
      <c r="D521" s="1">
        <v>1.2836172198686835</v>
      </c>
      <c r="E521" s="1">
        <v>0.65259139483854933</v>
      </c>
      <c r="F521" s="1">
        <v>0.28886034752660883</v>
      </c>
      <c r="G521" s="1">
        <v>0.49721320816248699</v>
      </c>
      <c r="H521" s="1">
        <v>0.30549656842546208</v>
      </c>
      <c r="I521" s="1">
        <v>7.8138994959513056E-2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>
        <v>497</v>
      </c>
      <c r="C522" s="1">
        <v>0.38472143434781214</v>
      </c>
      <c r="D522" s="1">
        <v>0.48608848020806733</v>
      </c>
      <c r="E522" s="1">
        <v>-0.17123073358683596</v>
      </c>
      <c r="F522" s="1">
        <v>-0.49749273492499857</v>
      </c>
      <c r="G522" s="1">
        <v>-0.65392661089801596</v>
      </c>
      <c r="H522" s="1">
        <v>-1.9380137530416359E-2</v>
      </c>
      <c r="I522" s="1">
        <v>0.32013436219826735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>
        <v>498</v>
      </c>
      <c r="C523" s="1">
        <v>-0.26650132820662109</v>
      </c>
      <c r="D523" s="1">
        <v>1.2055323272543246</v>
      </c>
      <c r="E523" s="1">
        <v>-0.25687514993478983</v>
      </c>
      <c r="F523" s="1">
        <v>-0.18711936690133546</v>
      </c>
      <c r="G523" s="1">
        <v>-0.74686123667032689</v>
      </c>
      <c r="H523" s="1">
        <v>0.10357105730863463</v>
      </c>
      <c r="I523" s="1">
        <v>-0.34460961615635388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>
        <v>499</v>
      </c>
      <c r="C524" s="1">
        <v>0.88610960836994612</v>
      </c>
      <c r="D524" s="1">
        <v>-0.54899859013082042</v>
      </c>
      <c r="E524" s="1">
        <v>2.4323243380619679E-2</v>
      </c>
      <c r="F524" s="1">
        <v>0.16981697447470995</v>
      </c>
      <c r="G524" s="1">
        <v>-0.2630380680431762</v>
      </c>
      <c r="H524" s="1">
        <v>-7.7203160086219955E-2</v>
      </c>
      <c r="I524" s="1">
        <v>0.13330895951588645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>
        <v>500</v>
      </c>
      <c r="C525" s="1">
        <v>0.29526444525439566</v>
      </c>
      <c r="D525" s="1">
        <v>8.0563752588441437E-2</v>
      </c>
      <c r="E525" s="1">
        <v>0.13201015540535954</v>
      </c>
      <c r="F525" s="1">
        <v>-0.55230329415449797</v>
      </c>
      <c r="G525" s="1">
        <v>0.54642322246391684</v>
      </c>
      <c r="H525" s="1">
        <v>6.5509292427110163E-2</v>
      </c>
      <c r="I525" s="1">
        <v>-1.166277786462711E-2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>
        <v>501</v>
      </c>
      <c r="C526" s="1">
        <v>-0.20980637659148185</v>
      </c>
      <c r="D526" s="1">
        <v>-0.73339895983286718</v>
      </c>
      <c r="E526" s="1">
        <v>-0.33252447808312158</v>
      </c>
      <c r="F526" s="1">
        <v>-0.67425674757178455</v>
      </c>
      <c r="G526" s="1">
        <v>-0.29499709470585034</v>
      </c>
      <c r="H526" s="1">
        <v>-0.13746556253126258</v>
      </c>
      <c r="I526" s="1">
        <v>-0.14994615756565605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>
        <v>502</v>
      </c>
      <c r="C527" s="1">
        <v>0.80922905360229569</v>
      </c>
      <c r="D527" s="1">
        <v>0.7859506864398742</v>
      </c>
      <c r="E527" s="1">
        <v>-0.70373436080188778</v>
      </c>
      <c r="F527" s="1">
        <v>0.42752135546421005</v>
      </c>
      <c r="G527" s="1">
        <v>0.61108022103519488</v>
      </c>
      <c r="H527" s="1">
        <v>0.20602129388974705</v>
      </c>
      <c r="I527" s="1">
        <v>-0.54228545326692479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>
        <v>503</v>
      </c>
      <c r="C528" s="1">
        <v>0.10356136127062936</v>
      </c>
      <c r="D528" s="1">
        <v>0.29882596168418729</v>
      </c>
      <c r="E528" s="1">
        <v>0.38133506263165434</v>
      </c>
      <c r="F528" s="1">
        <v>0.30816067614488762</v>
      </c>
      <c r="G528" s="1">
        <v>-0.14002375570252007</v>
      </c>
      <c r="H528" s="1">
        <v>0.13412216189273957</v>
      </c>
      <c r="I528" s="1">
        <v>-0.38339493275351177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>
        <v>504</v>
      </c>
      <c r="C529" s="1">
        <v>0.34039857502376103</v>
      </c>
      <c r="D529" s="1">
        <v>1.0901023210438927</v>
      </c>
      <c r="E529" s="1">
        <v>-0.15611456457822789</v>
      </c>
      <c r="F529" s="1">
        <v>-0.10900956860467011</v>
      </c>
      <c r="G529" s="1">
        <v>-0.28954593816765317</v>
      </c>
      <c r="H529" s="1">
        <v>0.25953913152078151</v>
      </c>
      <c r="I529" s="1">
        <v>0.20782320031622428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>
        <v>505</v>
      </c>
      <c r="C530" s="1">
        <v>0.10494775553914112</v>
      </c>
      <c r="D530" s="1">
        <v>0.6238689414905928</v>
      </c>
      <c r="E530" s="1">
        <v>0.64211386570511897</v>
      </c>
      <c r="F530" s="1">
        <v>0.19716544245585299</v>
      </c>
      <c r="G530" s="1">
        <v>0.53373428763395281</v>
      </c>
      <c r="H530" s="1">
        <v>-0.4737190857516122</v>
      </c>
      <c r="I530" s="1">
        <v>-4.1910099956731575E-2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>
        <v>506</v>
      </c>
      <c r="C531" s="1">
        <v>-0.29208094587317979</v>
      </c>
      <c r="D531" s="1">
        <v>0.23315435948581803</v>
      </c>
      <c r="E531" s="1">
        <v>0.6538311949586989</v>
      </c>
      <c r="F531" s="1">
        <v>-0.50150319919002229</v>
      </c>
      <c r="G531" s="1">
        <v>0.37011845892489414</v>
      </c>
      <c r="H531" s="1">
        <v>0.55404624418387927</v>
      </c>
      <c r="I531" s="1">
        <v>-7.0690803648515918E-2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>
        <v>507</v>
      </c>
      <c r="C532" s="1">
        <v>0.10920279199623327</v>
      </c>
      <c r="D532" s="1">
        <v>-0.89619767233533687</v>
      </c>
      <c r="E532" s="1">
        <v>-8.8950974812511321E-3</v>
      </c>
      <c r="F532" s="1">
        <v>9.1426711413253675E-2</v>
      </c>
      <c r="G532" s="1">
        <v>0.31472799293933079</v>
      </c>
      <c r="H532" s="1">
        <v>-0.29335064896809793</v>
      </c>
      <c r="I532" s="1">
        <v>0.28490985971271815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>
        <v>508</v>
      </c>
      <c r="C533" s="1">
        <v>-0.16479069656031439</v>
      </c>
      <c r="D533" s="1">
        <v>-0.86951945764197069</v>
      </c>
      <c r="E533" s="1">
        <v>-8.5419639572691539E-2</v>
      </c>
      <c r="F533" s="1">
        <v>-0.36615708588172963</v>
      </c>
      <c r="G533" s="1">
        <v>-0.11142083842254939</v>
      </c>
      <c r="H533" s="1">
        <v>-0.55593821663055965</v>
      </c>
      <c r="I533" s="1">
        <v>0.26010951139007055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>
        <v>509</v>
      </c>
      <c r="C534" s="1">
        <v>1.5628589589972084</v>
      </c>
      <c r="D534" s="1">
        <v>0.91019961252719406</v>
      </c>
      <c r="E534" s="1">
        <v>0.1355390037429299</v>
      </c>
      <c r="F534" s="1">
        <v>-0.47625029941070435</v>
      </c>
      <c r="G534" s="1">
        <v>0.51613410928081427</v>
      </c>
      <c r="H534" s="1">
        <v>0.56144448324535934</v>
      </c>
      <c r="I534" s="1">
        <v>-0.57304895979627224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>
        <v>510</v>
      </c>
      <c r="C535" s="1">
        <v>-1.1610200758490712</v>
      </c>
      <c r="D535" s="1">
        <v>-1.2934131039308907</v>
      </c>
      <c r="E535" s="1">
        <v>-0.38375279905112825</v>
      </c>
      <c r="F535" s="1">
        <v>0.50753656600503572</v>
      </c>
      <c r="G535" s="1">
        <v>-0.34207808169342313</v>
      </c>
      <c r="H535" s="1">
        <v>0.33805432079876513</v>
      </c>
      <c r="I535" s="1">
        <v>-6.3914947145391005E-2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>
        <v>511</v>
      </c>
      <c r="C536" s="1">
        <v>-1.0962833629837758</v>
      </c>
      <c r="D536" s="1">
        <v>-4.5655589773901953E-2</v>
      </c>
      <c r="E536" s="1">
        <v>0.60629220402402551</v>
      </c>
      <c r="F536" s="1">
        <v>0.20956720939388163</v>
      </c>
      <c r="G536" s="1">
        <v>-0.55490535450388156</v>
      </c>
      <c r="H536" s="1">
        <v>-0.36464573299217501</v>
      </c>
      <c r="I536" s="1">
        <v>-0.16635363170965847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>
        <v>512</v>
      </c>
      <c r="C537" s="1">
        <v>0.19474268119995397</v>
      </c>
      <c r="D537" s="1">
        <v>0.59096834037777557</v>
      </c>
      <c r="E537" s="1">
        <v>-0.52600503050253833</v>
      </c>
      <c r="F537" s="1">
        <v>-0.76415837465169567</v>
      </c>
      <c r="G537" s="1">
        <v>0.11945712231762332</v>
      </c>
      <c r="H537" s="1">
        <v>-0.39262951915160854</v>
      </c>
      <c r="I537" s="1">
        <v>-4.9675013028254757E-2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>
        <v>513</v>
      </c>
      <c r="C538" s="1">
        <v>0.52644427444618114</v>
      </c>
      <c r="D538" s="1">
        <v>0.58020265387105108</v>
      </c>
      <c r="E538" s="1">
        <v>-0.52725215620008303</v>
      </c>
      <c r="F538" s="1">
        <v>0.10446947550471608</v>
      </c>
      <c r="G538" s="1">
        <v>0.64539328441027111</v>
      </c>
      <c r="H538" s="1">
        <v>6.3305441043922439E-2</v>
      </c>
      <c r="I538" s="1">
        <v>-0.1475288050832439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>
        <v>514</v>
      </c>
      <c r="C539" s="1">
        <v>1.0717062405515172</v>
      </c>
      <c r="D539" s="1">
        <v>0.42617494626727359</v>
      </c>
      <c r="E539" s="1">
        <v>-0.61352826003645744</v>
      </c>
      <c r="F539" s="1">
        <v>0.50357334169941004</v>
      </c>
      <c r="G539" s="1">
        <v>-0.74180210403460023</v>
      </c>
      <c r="H539" s="1">
        <v>-0.11741074170023338</v>
      </c>
      <c r="I539" s="1">
        <v>-0.23121333251872631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>
        <v>515</v>
      </c>
      <c r="C540" s="1">
        <v>-0.76169640452360998</v>
      </c>
      <c r="D540" s="1">
        <v>-1.0845977083532743E-2</v>
      </c>
      <c r="E540" s="1">
        <v>9.8661215040527828E-2</v>
      </c>
      <c r="F540" s="1">
        <v>0.68343846212519366</v>
      </c>
      <c r="G540" s="1">
        <v>0.25775135867276044</v>
      </c>
      <c r="H540" s="1">
        <v>0.42643535508770364</v>
      </c>
      <c r="I540" s="1">
        <v>-0.16733281428109173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>
        <v>516</v>
      </c>
      <c r="C541" s="1">
        <v>0.33108960586120229</v>
      </c>
      <c r="D541" s="1">
        <v>-0.47851795488858179</v>
      </c>
      <c r="E541" s="1">
        <v>0.25782182877967103</v>
      </c>
      <c r="F541" s="1">
        <v>0.70644487209358586</v>
      </c>
      <c r="G541" s="1">
        <v>0.37778386421308785</v>
      </c>
      <c r="H541" s="1">
        <v>6.2144809792915014E-2</v>
      </c>
      <c r="I541" s="1">
        <v>-0.10252376388209812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>
        <v>517</v>
      </c>
      <c r="C542" s="1">
        <v>0.81873851948694587</v>
      </c>
      <c r="D542" s="1">
        <v>-0.68681721933095474</v>
      </c>
      <c r="E542" s="1">
        <v>-1.1278612265535053</v>
      </c>
      <c r="F542" s="1">
        <v>-0.59477762290004255</v>
      </c>
      <c r="G542" s="1">
        <v>0.7503756619897991</v>
      </c>
      <c r="H542" s="1">
        <v>-2.560437722989705E-2</v>
      </c>
      <c r="I542" s="1">
        <v>-0.18787141083182629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>
        <v>518</v>
      </c>
      <c r="C543" s="1">
        <v>-0.77975647574949569</v>
      </c>
      <c r="D543" s="1">
        <v>0.97449642248115431</v>
      </c>
      <c r="E543" s="1">
        <v>0.21609258307383064</v>
      </c>
      <c r="F543" s="1">
        <v>-0.50322089398298842</v>
      </c>
      <c r="G543" s="1">
        <v>0.20007811996998975</v>
      </c>
      <c r="H543" s="1">
        <v>-0.59726481565228862</v>
      </c>
      <c r="I543" s="1">
        <v>-0.51672617545519961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>
        <v>519</v>
      </c>
      <c r="C544" s="1">
        <v>1.3496158351370162</v>
      </c>
      <c r="D544" s="1">
        <v>0.62657443952173075</v>
      </c>
      <c r="E544" s="1">
        <v>-0.20909399968200795</v>
      </c>
      <c r="F544" s="1">
        <v>-0.65454597717868779</v>
      </c>
      <c r="G544" s="1">
        <v>-0.42858402259298367</v>
      </c>
      <c r="H544" s="1">
        <v>7.8043647170749214E-2</v>
      </c>
      <c r="I544" s="1">
        <v>-0.12408624984858654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>
        <v>520</v>
      </c>
      <c r="C545" s="1">
        <v>0.89297391225237011</v>
      </c>
      <c r="D545" s="1">
        <v>-3.3167253047455575E-2</v>
      </c>
      <c r="E545" s="1">
        <v>0.91819715973489169</v>
      </c>
      <c r="F545" s="1">
        <v>0.16819419601077928</v>
      </c>
      <c r="G545" s="1">
        <v>0.10079079009068641</v>
      </c>
      <c r="H545" s="1">
        <v>0.15544032224949433</v>
      </c>
      <c r="I545" s="1">
        <v>-9.2457330395198947E-2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>
        <v>521</v>
      </c>
      <c r="C546" s="1">
        <v>-4.0054486765656962E-2</v>
      </c>
      <c r="D546" s="1">
        <v>-1.1865382309915924</v>
      </c>
      <c r="E546" s="1">
        <v>4.938745351577626E-2</v>
      </c>
      <c r="F546" s="1">
        <v>-0.61146336069159712</v>
      </c>
      <c r="G546" s="1">
        <v>1.2002916127376377</v>
      </c>
      <c r="H546" s="1">
        <v>-0.15926892019975916</v>
      </c>
      <c r="I546" s="1">
        <v>0.13626948882693088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>
        <v>522</v>
      </c>
      <c r="C547" s="1">
        <v>2.2479210470272171E-2</v>
      </c>
      <c r="D547" s="1">
        <v>0.5504194477788672</v>
      </c>
      <c r="E547" s="1">
        <v>0.69799649280216292</v>
      </c>
      <c r="F547" s="1">
        <v>0.45504230240393195</v>
      </c>
      <c r="G547" s="1">
        <v>0.42091592665973243</v>
      </c>
      <c r="H547" s="1">
        <v>-0.17860571842248019</v>
      </c>
      <c r="I547" s="1">
        <v>-0.2497060045192821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>
        <v>523</v>
      </c>
      <c r="C548" s="1">
        <v>2.5992134071421157E-2</v>
      </c>
      <c r="D548" s="1">
        <v>-8.6568934435124895E-2</v>
      </c>
      <c r="E548" s="1">
        <v>1.1507294460643839E-2</v>
      </c>
      <c r="F548" s="1">
        <v>0.17915377786978071</v>
      </c>
      <c r="G548" s="1">
        <v>7.0099006825240978E-2</v>
      </c>
      <c r="H548" s="1">
        <v>0.26895135506234358</v>
      </c>
      <c r="I548" s="1">
        <v>-0.22331518668186115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>
        <v>524</v>
      </c>
      <c r="C549" s="1">
        <v>-0.32912403067647855</v>
      </c>
      <c r="D549" s="1">
        <v>0.44147244407418684</v>
      </c>
      <c r="E549" s="1">
        <v>-0.12452638853105051</v>
      </c>
      <c r="F549" s="1">
        <v>-8.508387303544393E-2</v>
      </c>
      <c r="G549" s="1">
        <v>0.49769849575769065</v>
      </c>
      <c r="H549" s="1">
        <v>-7.7239543727061835E-2</v>
      </c>
      <c r="I549" s="1">
        <v>0.27054939960662078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>
        <v>525</v>
      </c>
      <c r="C550" s="1">
        <v>0.70059079717259576</v>
      </c>
      <c r="D550" s="1">
        <v>0.37912407594838871</v>
      </c>
      <c r="E550" s="1">
        <v>-1.468628534704872</v>
      </c>
      <c r="F550" s="1">
        <v>-0.11101118455657254</v>
      </c>
      <c r="G550" s="1">
        <v>-0.12317312466011818</v>
      </c>
      <c r="H550" s="1">
        <v>0.24616685330096702</v>
      </c>
      <c r="I550" s="1">
        <v>0.17688234325391441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>
        <v>526</v>
      </c>
      <c r="C551" s="1">
        <v>-1.2081946015327687</v>
      </c>
      <c r="D551" s="1">
        <v>-9.2154618957828727E-3</v>
      </c>
      <c r="E551" s="1">
        <v>-0.32422088705785007</v>
      </c>
      <c r="F551" s="1">
        <v>1.0904048069768508</v>
      </c>
      <c r="G551" s="1">
        <v>-0.27812140210523284</v>
      </c>
      <c r="H551" s="1">
        <v>0.23063797307078934</v>
      </c>
      <c r="I551" s="1">
        <v>2.2997083664816686E-2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>
        <v>527</v>
      </c>
      <c r="C552" s="1">
        <v>0.83715439757066434</v>
      </c>
      <c r="D552" s="1">
        <v>0.7321273757570449</v>
      </c>
      <c r="E552" s="1">
        <v>-1.6115489888668069</v>
      </c>
      <c r="F552" s="1">
        <v>0.73351233131564164</v>
      </c>
      <c r="G552" s="1">
        <v>0.21357843885273811</v>
      </c>
      <c r="H552" s="1">
        <v>5.1324219951268103E-2</v>
      </c>
      <c r="I552" s="1">
        <v>4.637982566220622E-2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>
        <v>528</v>
      </c>
      <c r="C553" s="1">
        <v>-0.94541902669855005</v>
      </c>
      <c r="D553" s="1">
        <v>-1.6799382477192863</v>
      </c>
      <c r="E553" s="1">
        <v>1.2367817379982784</v>
      </c>
      <c r="F553" s="1">
        <v>-0.22549114183308752</v>
      </c>
      <c r="G553" s="1">
        <v>-0.79844561086672494</v>
      </c>
      <c r="H553" s="1">
        <v>-0.15455280195696233</v>
      </c>
      <c r="I553" s="1">
        <v>4.5905753471812319E-2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>
        <v>529</v>
      </c>
      <c r="C554" s="1">
        <v>-1.5971919010057023</v>
      </c>
      <c r="D554" s="1">
        <v>0.93723953454814501</v>
      </c>
      <c r="E554" s="1">
        <v>-0.11953665150522381</v>
      </c>
      <c r="F554" s="1">
        <v>-0.97629482435008674</v>
      </c>
      <c r="G554" s="1">
        <v>-3.0281236802627908E-2</v>
      </c>
      <c r="H554" s="1">
        <v>-0.22900127314830324</v>
      </c>
      <c r="I554" s="1">
        <v>-0.27214664551431544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>
        <v>530</v>
      </c>
      <c r="C555" s="1">
        <v>-1.2382737690973578</v>
      </c>
      <c r="D555" s="1">
        <v>-0.33441869233176819</v>
      </c>
      <c r="E555" s="1">
        <v>1.0218274934604101</v>
      </c>
      <c r="F555" s="1">
        <v>-0.22787165798270048</v>
      </c>
      <c r="G555" s="1">
        <v>0.21608235833868461</v>
      </c>
      <c r="H555" s="1">
        <v>-0.30167167640680781</v>
      </c>
      <c r="I555" s="1">
        <v>-0.13925190982249175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>
        <v>531</v>
      </c>
      <c r="C556" s="1">
        <v>-0.37839271859384072</v>
      </c>
      <c r="D556" s="1">
        <v>0.82431533921172162</v>
      </c>
      <c r="E556" s="1">
        <v>-0.19195633740001825</v>
      </c>
      <c r="F556" s="1">
        <v>0.74053899460369299</v>
      </c>
      <c r="G556" s="1">
        <v>-0.30618721329328757</v>
      </c>
      <c r="H556" s="1">
        <v>-0.60036020685181579</v>
      </c>
      <c r="I556" s="1">
        <v>1.8517471336538496E-2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>
        <v>532</v>
      </c>
      <c r="C557" s="1">
        <v>0.33948690711432739</v>
      </c>
      <c r="D557" s="1">
        <v>-0.19812995974092595</v>
      </c>
      <c r="E557" s="1">
        <v>-0.21272548845183367</v>
      </c>
      <c r="F557" s="1">
        <v>-5.7302889636004717E-2</v>
      </c>
      <c r="G557" s="1">
        <v>-0.24763027173199009</v>
      </c>
      <c r="H557" s="1">
        <v>0.22226264686649316</v>
      </c>
      <c r="I557" s="1">
        <v>0.26278735205252979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>
        <v>533</v>
      </c>
      <c r="C558" s="1">
        <v>-0.25350212705442615</v>
      </c>
      <c r="D558" s="1">
        <v>-0.97277285271741376</v>
      </c>
      <c r="E558" s="1">
        <v>-0.71197921759280225</v>
      </c>
      <c r="F558" s="1">
        <v>-0.43759816550691144</v>
      </c>
      <c r="G558" s="1">
        <v>0.46876642239098887</v>
      </c>
      <c r="H558" s="1">
        <v>-0.25590792155492287</v>
      </c>
      <c r="I558" s="1">
        <v>-1.6084441427863399E-2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>
        <v>534</v>
      </c>
      <c r="C559" s="1">
        <v>2.3221639774642067</v>
      </c>
      <c r="D559" s="1">
        <v>7.2457181026604228E-2</v>
      </c>
      <c r="E559" s="1">
        <v>-0.27279568657163039</v>
      </c>
      <c r="F559" s="1">
        <v>1.2406669272411652</v>
      </c>
      <c r="G559" s="1">
        <v>-0.17454605414763008</v>
      </c>
      <c r="H559" s="1">
        <v>-0.33538820790380497</v>
      </c>
      <c r="I559" s="1">
        <v>-7.830613592116506E-2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>
        <v>535</v>
      </c>
      <c r="C560" s="1">
        <v>0.49199028594233507</v>
      </c>
      <c r="D560" s="1">
        <v>-0.23742246587189059</v>
      </c>
      <c r="E560" s="1">
        <v>-0.7196816502110529</v>
      </c>
      <c r="F560" s="1">
        <v>0.49280189438116062</v>
      </c>
      <c r="G560" s="1">
        <v>0.2854080524640597</v>
      </c>
      <c r="H560" s="1">
        <v>0.35939695388237597</v>
      </c>
      <c r="I560" s="1">
        <v>-0.15822424923366768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>
        <v>536</v>
      </c>
      <c r="C561" s="1">
        <v>-0.30770552510278415</v>
      </c>
      <c r="D561" s="1">
        <v>-1.0429908267460193</v>
      </c>
      <c r="E561" s="1">
        <v>0.23003354257685737</v>
      </c>
      <c r="F561" s="1">
        <v>-0.15167741799023704</v>
      </c>
      <c r="G561" s="1">
        <v>-0.72185614729273051</v>
      </c>
      <c r="H561" s="1">
        <v>9.7024349956605277E-2</v>
      </c>
      <c r="I561" s="1">
        <v>0.21586878669361242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>
        <v>537</v>
      </c>
      <c r="C562" s="1">
        <v>-0.65352538602083754</v>
      </c>
      <c r="D562" s="1">
        <v>0.25929398689364119</v>
      </c>
      <c r="E562" s="1">
        <v>-0.69317958143285574</v>
      </c>
      <c r="F562" s="1">
        <v>6.8268466185406274E-2</v>
      </c>
      <c r="G562" s="1">
        <v>0.35738823382055612</v>
      </c>
      <c r="H562" s="1">
        <v>-0.13685342450268306</v>
      </c>
      <c r="I562" s="1">
        <v>0.33379177645554309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>
        <v>538</v>
      </c>
      <c r="C563" s="1">
        <v>0.93089248639314193</v>
      </c>
      <c r="D563" s="1">
        <v>-0.13658311747088869</v>
      </c>
      <c r="E563" s="1">
        <v>0.32782722646944046</v>
      </c>
      <c r="F563" s="1">
        <v>-0.63033643770570713</v>
      </c>
      <c r="G563" s="1">
        <v>-0.42270729381368255</v>
      </c>
      <c r="H563" s="1">
        <v>-0.1180525396403258</v>
      </c>
      <c r="I563" s="1">
        <v>7.9116983218839587E-3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>
        <v>539</v>
      </c>
      <c r="C564" s="1">
        <v>-0.20254624275090244</v>
      </c>
      <c r="D564" s="1">
        <v>-0.27428246945810075</v>
      </c>
      <c r="E564" s="1">
        <v>0.79619235988266113</v>
      </c>
      <c r="F564" s="1">
        <v>-0.34994340982249861</v>
      </c>
      <c r="G564" s="1">
        <v>1.7067186813261425E-2</v>
      </c>
      <c r="H564" s="1">
        <v>-0.15135432496719806</v>
      </c>
      <c r="I564" s="1">
        <v>0.12197341694584973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>
        <v>540</v>
      </c>
      <c r="C565" s="1">
        <v>0.55144479741364893</v>
      </c>
      <c r="D565" s="1">
        <v>0.67603258486099327</v>
      </c>
      <c r="E565" s="1">
        <v>0.48276147494605376</v>
      </c>
      <c r="F565" s="1">
        <v>0.10877719076613973</v>
      </c>
      <c r="G565" s="1">
        <v>-0.1084881941073617</v>
      </c>
      <c r="H565" s="1">
        <v>0.48468649107468648</v>
      </c>
      <c r="I565" s="1">
        <v>-5.8883560642616198E-2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>
        <v>541</v>
      </c>
      <c r="C566" s="1">
        <v>-0.37734850496143058</v>
      </c>
      <c r="D566" s="1">
        <v>-0.60059477127237004</v>
      </c>
      <c r="E566" s="1">
        <v>0.12583593928550071</v>
      </c>
      <c r="F566" s="1">
        <v>0.27777474529150059</v>
      </c>
      <c r="G566" s="1">
        <v>0.33084586704018415</v>
      </c>
      <c r="H566" s="1">
        <v>0.23004129460502271</v>
      </c>
      <c r="I566" s="1">
        <v>7.1547775411158643E-2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>
        <v>542</v>
      </c>
      <c r="C567" s="1">
        <v>0.36146083945012292</v>
      </c>
      <c r="D567" s="1">
        <v>0.73447145397114522</v>
      </c>
      <c r="E567" s="1">
        <v>0.74197734728364206</v>
      </c>
      <c r="F567" s="1">
        <v>-0.52075405191631652</v>
      </c>
      <c r="G567" s="1">
        <v>0.37221674785221587</v>
      </c>
      <c r="H567" s="1">
        <v>5.2838564511992217E-2</v>
      </c>
      <c r="I567" s="1">
        <v>-0.17549113669372957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>
        <v>543</v>
      </c>
      <c r="C568" s="1">
        <v>1.089853446509637</v>
      </c>
      <c r="D568" s="1">
        <v>-0.48343993495953363</v>
      </c>
      <c r="E568" s="1">
        <v>0.37087993665974972</v>
      </c>
      <c r="F568" s="1">
        <v>-0.80207378650184147</v>
      </c>
      <c r="G568" s="1">
        <v>-0.27301994250729933</v>
      </c>
      <c r="H568" s="1">
        <v>-0.12068682527011203</v>
      </c>
      <c r="I568" s="1">
        <v>0.20287259702918412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>
        <v>544</v>
      </c>
      <c r="C569" s="1">
        <v>0.34518625245046403</v>
      </c>
      <c r="D569" s="1">
        <v>0.34776277697718672</v>
      </c>
      <c r="E569" s="1">
        <v>-0.54319752249879727</v>
      </c>
      <c r="F569" s="1">
        <v>-0.23797073807651195</v>
      </c>
      <c r="G569" s="1">
        <v>-0.65642630815722824</v>
      </c>
      <c r="H569" s="1">
        <v>0.22064608637078242</v>
      </c>
      <c r="I569" s="1">
        <v>-0.39093975460750918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>
        <v>545</v>
      </c>
      <c r="C570" s="1">
        <v>0.55740594006388289</v>
      </c>
      <c r="D570" s="1">
        <v>-0.93015074910137541</v>
      </c>
      <c r="E570" s="1">
        <v>-0.70951400397180819</v>
      </c>
      <c r="F570" s="1">
        <v>0.32151541462219657</v>
      </c>
      <c r="G570" s="1">
        <v>5.5036427528115529E-2</v>
      </c>
      <c r="H570" s="1">
        <v>-0.23281665966118176</v>
      </c>
      <c r="I570" s="1">
        <v>0.27944071771873752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>
        <v>546</v>
      </c>
      <c r="C571" s="1">
        <v>1.0658525153117029</v>
      </c>
      <c r="D571" s="1">
        <v>0.81985173303805126</v>
      </c>
      <c r="E571" s="1">
        <v>4.7937614646397751E-2</v>
      </c>
      <c r="F571" s="1">
        <v>0.24024976128490622</v>
      </c>
      <c r="G571" s="1">
        <v>0.26271109971493023</v>
      </c>
      <c r="H571" s="1">
        <v>0.12604232047631855</v>
      </c>
      <c r="I571" s="1">
        <v>0.37156898007971068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>
        <v>547</v>
      </c>
      <c r="C572" s="1">
        <v>1.3495584551531279</v>
      </c>
      <c r="D572" s="1">
        <v>0.29188012311873579</v>
      </c>
      <c r="E572" s="1">
        <v>-0.57468045888194574</v>
      </c>
      <c r="F572" s="1">
        <v>-0.57148846236269435</v>
      </c>
      <c r="G572" s="1">
        <v>3.9687792237446562E-2</v>
      </c>
      <c r="H572" s="1">
        <v>-0.43067875876504358</v>
      </c>
      <c r="I572" s="1">
        <v>-0.19203429678594949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>
        <v>548</v>
      </c>
      <c r="C573" s="1">
        <v>1.4368535520901178</v>
      </c>
      <c r="D573" s="1">
        <v>0.76750451409752241</v>
      </c>
      <c r="E573" s="1">
        <v>0.44946868501015397</v>
      </c>
      <c r="F573" s="1">
        <v>4.018536146821669E-2</v>
      </c>
      <c r="G573" s="1">
        <v>-0.77554611646563398</v>
      </c>
      <c r="H573" s="1">
        <v>-0.16561046526995621</v>
      </c>
      <c r="I573" s="1">
        <v>0.14042232437274724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>
        <v>549</v>
      </c>
      <c r="C574" s="1">
        <v>0.27414340302853735</v>
      </c>
      <c r="D574" s="1">
        <v>-1.5134176057941082</v>
      </c>
      <c r="E574" s="1">
        <v>0.76376493895374475</v>
      </c>
      <c r="F574" s="1">
        <v>0.42536247651939785</v>
      </c>
      <c r="G574" s="1">
        <v>0.58984735182184722</v>
      </c>
      <c r="H574" s="1">
        <v>-4.8716044415957616E-2</v>
      </c>
      <c r="I574" s="1">
        <v>0.40401630322653659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>
        <v>550</v>
      </c>
      <c r="C575" s="1">
        <v>-1.0490999454773058</v>
      </c>
      <c r="D575" s="1">
        <v>0.37563147020113452</v>
      </c>
      <c r="E575" s="1">
        <v>0.52977958468218467</v>
      </c>
      <c r="F575" s="1">
        <v>-1.0550283538484062</v>
      </c>
      <c r="G575" s="1">
        <v>6.0282114872130553E-2</v>
      </c>
      <c r="H575" s="1">
        <v>0.15342671433967403</v>
      </c>
      <c r="I575" s="1">
        <v>0.34473780025868772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>
        <v>551</v>
      </c>
      <c r="C576" s="1">
        <v>-2.9316936163641331E-2</v>
      </c>
      <c r="D576" s="1">
        <v>1.3814363888249677</v>
      </c>
      <c r="E576" s="1">
        <v>0.97595328491169242</v>
      </c>
      <c r="F576" s="1">
        <v>0.31624159858134826</v>
      </c>
      <c r="G576" s="1">
        <v>0.16819636644388672</v>
      </c>
      <c r="H576" s="1">
        <v>0.40292462880577384</v>
      </c>
      <c r="I576" s="1">
        <v>0.19077508477771449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>
        <v>552</v>
      </c>
      <c r="C577" s="1">
        <v>-1.4508713738336734</v>
      </c>
      <c r="D577" s="1">
        <v>-0.34536812707010078</v>
      </c>
      <c r="E577" s="1">
        <v>1.2130041118390498</v>
      </c>
      <c r="F577" s="1">
        <v>-3.1440648950984806E-2</v>
      </c>
      <c r="G577" s="1">
        <v>0.31110923936203372</v>
      </c>
      <c r="H577" s="1">
        <v>1.6438004032045095E-2</v>
      </c>
      <c r="I577" s="1">
        <v>-0.30301770223763497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>
        <v>553</v>
      </c>
      <c r="C578" s="1">
        <v>0.99582760878916521</v>
      </c>
      <c r="D578" s="1">
        <v>0.17955767827083235</v>
      </c>
      <c r="E578" s="1">
        <v>-0.12310009219992772</v>
      </c>
      <c r="F578" s="1">
        <v>-2.620798711827857E-2</v>
      </c>
      <c r="G578" s="1">
        <v>0.51409171194366388</v>
      </c>
      <c r="H578" s="1">
        <v>-0.21648237627671912</v>
      </c>
      <c r="I578" s="1">
        <v>-0.2023403412482625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>
        <v>554</v>
      </c>
      <c r="C579" s="1">
        <v>1.4188148205295374</v>
      </c>
      <c r="D579" s="1">
        <v>-0.34151471829108415</v>
      </c>
      <c r="E579" s="1">
        <v>-0.15109737800005638</v>
      </c>
      <c r="F579" s="1">
        <v>8.1615115660085835E-3</v>
      </c>
      <c r="G579" s="1">
        <v>0.30971707363730472</v>
      </c>
      <c r="H579" s="1">
        <v>3.3084565563151494E-2</v>
      </c>
      <c r="I579" s="1">
        <v>-0.29483588087116014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>
        <v>555</v>
      </c>
      <c r="C580" s="1">
        <v>1.115898805553728</v>
      </c>
      <c r="D580" s="1">
        <v>-0.63871844978853709</v>
      </c>
      <c r="E580" s="1">
        <v>0.71393771096365233</v>
      </c>
      <c r="F580" s="1">
        <v>-0.21677576778589855</v>
      </c>
      <c r="G580" s="1">
        <v>0.31240014913115971</v>
      </c>
      <c r="H580" s="1">
        <v>0.38785770319534368</v>
      </c>
      <c r="I580" s="1">
        <v>0.11727376213656257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>
        <v>556</v>
      </c>
      <c r="C581" s="1">
        <v>-1.2810545164843044</v>
      </c>
      <c r="D581" s="1">
        <v>-2.3850874514462911E-3</v>
      </c>
      <c r="E581" s="1">
        <v>-0.66727042117076041</v>
      </c>
      <c r="F581" s="1">
        <v>0.23845860915376221</v>
      </c>
      <c r="G581" s="1">
        <v>-0.54057867202990795</v>
      </c>
      <c r="H581" s="1">
        <v>0.13327860321929413</v>
      </c>
      <c r="I581" s="1">
        <v>0.22712596920256406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>
        <v>557</v>
      </c>
      <c r="C582" s="1">
        <v>-0.80988155158492736</v>
      </c>
      <c r="D582" s="1">
        <v>-0.84911494812392063</v>
      </c>
      <c r="E582" s="1">
        <v>-0.15685570802533896</v>
      </c>
      <c r="F582" s="1">
        <v>0.12780944855769158</v>
      </c>
      <c r="G582" s="1">
        <v>0.58419566589541438</v>
      </c>
      <c r="H582" s="1">
        <v>-0.19812098576167278</v>
      </c>
      <c r="I582" s="1">
        <v>7.7392746152353947E-2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>
        <v>558</v>
      </c>
      <c r="C583" s="1">
        <v>0.31642404264503676</v>
      </c>
      <c r="D583" s="1">
        <v>0.67936506116098738</v>
      </c>
      <c r="E583" s="1">
        <v>0.69379573190087618</v>
      </c>
      <c r="F583" s="1">
        <v>-1.6639725446102011E-2</v>
      </c>
      <c r="G583" s="1">
        <v>0.49824778806086056</v>
      </c>
      <c r="H583" s="1">
        <v>0.13550262136829858</v>
      </c>
      <c r="I583" s="1">
        <v>-0.20349060912057118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>
        <v>559</v>
      </c>
      <c r="C584" s="1">
        <v>0.56401609524208851</v>
      </c>
      <c r="D584" s="1">
        <v>0.94997973244264844</v>
      </c>
      <c r="E584" s="1">
        <v>0.59907994379506158</v>
      </c>
      <c r="F584" s="1">
        <v>-0.35379559941114025</v>
      </c>
      <c r="G584" s="1">
        <v>-0.21969003035116863</v>
      </c>
      <c r="H584" s="1">
        <v>-4.7492315350751803E-2</v>
      </c>
      <c r="I584" s="1">
        <v>-0.56070331399783402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>
        <v>560</v>
      </c>
      <c r="C585" s="1">
        <v>-0.65635809662478573</v>
      </c>
      <c r="D585" s="1">
        <v>0.14083256608708006</v>
      </c>
      <c r="E585" s="1">
        <v>0.12507369162808549</v>
      </c>
      <c r="F585" s="1">
        <v>-0.23794964863155665</v>
      </c>
      <c r="G585" s="1">
        <v>-6.4350072965926874E-2</v>
      </c>
      <c r="H585" s="1">
        <v>4.8511222078255797E-2</v>
      </c>
      <c r="I585" s="1">
        <v>-0.13728319525054405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>
        <v>561</v>
      </c>
      <c r="C586" s="1">
        <v>0.82846589994296727</v>
      </c>
      <c r="D586" s="1">
        <v>-0.20948703040570896</v>
      </c>
      <c r="E586" s="1">
        <v>0.44356510227763618</v>
      </c>
      <c r="F586" s="1">
        <v>5.2868617283229682E-2</v>
      </c>
      <c r="G586" s="1">
        <v>0.79013598945057661</v>
      </c>
      <c r="H586" s="1">
        <v>-0.39342801848323578</v>
      </c>
      <c r="I586" s="1">
        <v>-0.12680748906279488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>
        <v>562</v>
      </c>
      <c r="C587" s="1">
        <v>0.38240791018940923</v>
      </c>
      <c r="D587" s="1">
        <v>0.19712083499799879</v>
      </c>
      <c r="E587" s="1">
        <v>0.52213881583345589</v>
      </c>
      <c r="F587" s="1">
        <v>0.1962575901612271</v>
      </c>
      <c r="G587" s="1">
        <v>0.58108792264514042</v>
      </c>
      <c r="H587" s="1">
        <v>-0.21463265679532673</v>
      </c>
      <c r="I587" s="1">
        <v>0.15343745944489445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>
        <v>563</v>
      </c>
      <c r="C588" s="1">
        <v>1.4626277634406111</v>
      </c>
      <c r="D588" s="1">
        <v>0.16467337481735228</v>
      </c>
      <c r="E588" s="1">
        <v>-0.19890319137750176</v>
      </c>
      <c r="F588" s="1">
        <v>0.58927054010981017</v>
      </c>
      <c r="G588" s="1">
        <v>0.65960786870327992</v>
      </c>
      <c r="H588" s="1">
        <v>1.9587780209000021E-2</v>
      </c>
      <c r="I588" s="1">
        <v>-9.3656765289118066E-2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>
        <v>564</v>
      </c>
      <c r="C589" s="1">
        <v>1.851535362405704</v>
      </c>
      <c r="D589" s="1">
        <v>0.81468121141459249</v>
      </c>
      <c r="E589" s="1">
        <v>-0.81462510744677041</v>
      </c>
      <c r="F589" s="1">
        <v>-0.26779482152264222</v>
      </c>
      <c r="G589" s="1">
        <v>-0.89182815302181129</v>
      </c>
      <c r="H589" s="1">
        <v>0.31606136746488944</v>
      </c>
      <c r="I589" s="1">
        <v>-0.11268992880722133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>
        <v>565</v>
      </c>
      <c r="C590" s="1">
        <v>-2.4386120138761753</v>
      </c>
      <c r="D590" s="1">
        <v>0.17338778527010867</v>
      </c>
      <c r="E590" s="1">
        <v>0.91783745399818129</v>
      </c>
      <c r="F590" s="1">
        <v>0.85218653049627013</v>
      </c>
      <c r="G590" s="1">
        <v>-0.23200446831735128</v>
      </c>
      <c r="H590" s="1">
        <v>2.298760706447197E-2</v>
      </c>
      <c r="I590" s="1">
        <v>9.4837762462584879E-2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>
        <v>566</v>
      </c>
      <c r="C591" s="1">
        <v>-1.7704788000533611</v>
      </c>
      <c r="D591" s="1">
        <v>-0.14738572021250812</v>
      </c>
      <c r="E591" s="1">
        <v>-4.1880402148621139E-3</v>
      </c>
      <c r="F591" s="1">
        <v>-0.11258858795721813</v>
      </c>
      <c r="G591" s="1">
        <v>8.6642962451190075E-2</v>
      </c>
      <c r="H591" s="1">
        <v>-0.14246121153268756</v>
      </c>
      <c r="I591" s="1">
        <v>-8.7125919230378504E-2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>
        <v>567</v>
      </c>
      <c r="C592" s="1">
        <v>3.7768962670064105E-2</v>
      </c>
      <c r="D592" s="1">
        <v>-1.9374534911899277</v>
      </c>
      <c r="E592" s="1">
        <v>-0.85082915342212218</v>
      </c>
      <c r="F592" s="1">
        <v>-0.93170397849331088</v>
      </c>
      <c r="G592" s="1">
        <v>-0.47397700121629055</v>
      </c>
      <c r="H592" s="1">
        <v>-0.20068686288360871</v>
      </c>
      <c r="I592" s="1">
        <v>0.207398535101605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>
        <v>568</v>
      </c>
      <c r="C593" s="1">
        <v>1.3730614984920766</v>
      </c>
      <c r="D593" s="1">
        <v>-0.3344687683910253</v>
      </c>
      <c r="E593" s="1">
        <v>-0.63617258429936341</v>
      </c>
      <c r="F593" s="1">
        <v>-0.42912596653099566</v>
      </c>
      <c r="G593" s="1">
        <v>-0.5356559465132229</v>
      </c>
      <c r="H593" s="1">
        <v>-0.40895677002764924</v>
      </c>
      <c r="I593" s="1">
        <v>4.0146346399390381E-2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>
        <v>569</v>
      </c>
      <c r="C594" s="1">
        <v>1.7316958580235329</v>
      </c>
      <c r="D594" s="1">
        <v>0.21055248685984645</v>
      </c>
      <c r="E594" s="1">
        <v>-0.18996608905199533</v>
      </c>
      <c r="F594" s="1">
        <v>0.47944093948041377</v>
      </c>
      <c r="G594" s="1">
        <v>-2.5839325883643349E-2</v>
      </c>
      <c r="H594" s="1">
        <v>9.712705606088104E-2</v>
      </c>
      <c r="I594" s="1">
        <v>-2.7242921003662258E-2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>
        <v>570</v>
      </c>
      <c r="C595" s="1">
        <v>-1.2337581112987879</v>
      </c>
      <c r="D595" s="1">
        <v>-0.32107376184554798</v>
      </c>
      <c r="E595" s="1">
        <v>9.6458581483114425E-2</v>
      </c>
      <c r="F595" s="1">
        <v>0.33279107199757751</v>
      </c>
      <c r="G595" s="1">
        <v>0.25225488188217271</v>
      </c>
      <c r="H595" s="1">
        <v>1.4295367653408353E-2</v>
      </c>
      <c r="I595" s="1">
        <v>2.99927926357898E-2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>
        <v>571</v>
      </c>
      <c r="C596" s="1">
        <v>0.39678793052365435</v>
      </c>
      <c r="D596" s="1">
        <v>0.51983930126585753</v>
      </c>
      <c r="E596" s="1">
        <v>0.50700720818242162</v>
      </c>
      <c r="F596" s="1">
        <v>-0.83339959009626963</v>
      </c>
      <c r="G596" s="1">
        <v>-7.1270354949064155E-2</v>
      </c>
      <c r="H596" s="1">
        <v>-1.3913449055105965E-2</v>
      </c>
      <c r="I596" s="1">
        <v>0.42894414791691438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>
        <v>572</v>
      </c>
      <c r="C597" s="1">
        <v>0.82590683585691405</v>
      </c>
      <c r="D597" s="1">
        <v>0.23216422471495779</v>
      </c>
      <c r="E597" s="1">
        <v>0.96944147564120409</v>
      </c>
      <c r="F597" s="1">
        <v>0.51355742819502082</v>
      </c>
      <c r="G597" s="1">
        <v>1.2412895309163252E-2</v>
      </c>
      <c r="H597" s="1">
        <v>-0.19557033273691943</v>
      </c>
      <c r="I597" s="1">
        <v>0.2051360553013144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>
        <v>573</v>
      </c>
      <c r="C598" s="1">
        <v>-0.13132193431020098</v>
      </c>
      <c r="D598" s="1">
        <v>-0.67771061479294592</v>
      </c>
      <c r="E598" s="1">
        <v>1.1572157734606328E-2</v>
      </c>
      <c r="F598" s="1">
        <v>0.27584604751321606</v>
      </c>
      <c r="G598" s="1">
        <v>0.44320054351044574</v>
      </c>
      <c r="H598" s="1">
        <v>-0.30966150164645601</v>
      </c>
      <c r="I598" s="1">
        <v>-2.2962206173453799E-2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>
        <v>574</v>
      </c>
      <c r="C599" s="1">
        <v>1.0588912392173169</v>
      </c>
      <c r="D599" s="1">
        <v>-0.74862874456032591</v>
      </c>
      <c r="E599" s="1">
        <v>1.4852786272622478</v>
      </c>
      <c r="F599" s="1">
        <v>-0.41416281394260535</v>
      </c>
      <c r="G599" s="1">
        <v>-0.29905148252140801</v>
      </c>
      <c r="H599" s="1">
        <v>0.31046516513308492</v>
      </c>
      <c r="I599" s="1">
        <v>-9.2232664598230311E-3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>
        <v>575</v>
      </c>
      <c r="C600" s="1">
        <v>-3.5821785866410986E-2</v>
      </c>
      <c r="D600" s="1">
        <v>-8.5745395692732651E-2</v>
      </c>
      <c r="E600" s="1">
        <v>-0.10673327093328598</v>
      </c>
      <c r="F600" s="1">
        <v>0.46407061796462756</v>
      </c>
      <c r="G600" s="1">
        <v>-0.23500887043866175</v>
      </c>
      <c r="H600" s="1">
        <v>0.4379103947683089</v>
      </c>
      <c r="I600" s="1">
        <v>-0.11252811001621432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>
        <v>576</v>
      </c>
      <c r="C601" s="1">
        <v>0.17448271386669983</v>
      </c>
      <c r="D601" s="1">
        <v>-4.9357096753905649E-2</v>
      </c>
      <c r="E601" s="1">
        <v>-0.43840289790495407</v>
      </c>
      <c r="F601" s="1">
        <v>1.2190028783677513</v>
      </c>
      <c r="G601" s="1">
        <v>-1.001835536895149</v>
      </c>
      <c r="H601" s="1">
        <v>-3.1394906340120821E-2</v>
      </c>
      <c r="I601" s="1">
        <v>-1.3686489999731443E-2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>
        <v>577</v>
      </c>
      <c r="C602" s="1">
        <v>-0.75272912933016256</v>
      </c>
      <c r="D602" s="1">
        <v>1.5011970858908541</v>
      </c>
      <c r="E602" s="1">
        <v>0.74237980944581228</v>
      </c>
      <c r="F602" s="1">
        <v>0.53962508899304384</v>
      </c>
      <c r="G602" s="1">
        <v>4.9558958810288267E-2</v>
      </c>
      <c r="H602" s="1">
        <v>-0.14299444760842001</v>
      </c>
      <c r="I602" s="1">
        <v>-0.13269812479716644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>
        <v>578</v>
      </c>
      <c r="C603" s="1">
        <v>1.7144713722499028</v>
      </c>
      <c r="D603" s="1">
        <v>0.11077178839641806</v>
      </c>
      <c r="E603" s="1">
        <v>-0.30590853762401221</v>
      </c>
      <c r="F603" s="1">
        <v>-0.61722118991444219</v>
      </c>
      <c r="G603" s="1">
        <v>-0.42458471462192116</v>
      </c>
      <c r="H603" s="1">
        <v>-7.5944598800752633E-2</v>
      </c>
      <c r="I603" s="1">
        <v>-0.24317157317828486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>
        <v>579</v>
      </c>
      <c r="C604" s="1">
        <v>1.3266002051745898</v>
      </c>
      <c r="D604" s="1">
        <v>-9.5318999419957806E-2</v>
      </c>
      <c r="E604" s="1">
        <v>0.42001241511880122</v>
      </c>
      <c r="F604" s="1">
        <v>-0.35520584401454774</v>
      </c>
      <c r="G604" s="1">
        <v>-4.9176121154174045E-2</v>
      </c>
      <c r="H604" s="1">
        <v>-0.27839755969648416</v>
      </c>
      <c r="I604" s="1">
        <v>0.16788006217968107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>
        <v>580</v>
      </c>
      <c r="C605" s="1">
        <v>-0.53072957907452512</v>
      </c>
      <c r="D605" s="1">
        <v>-0.12451518747237822</v>
      </c>
      <c r="E605" s="1">
        <v>4.1170743094679031E-2</v>
      </c>
      <c r="F605" s="1">
        <v>-0.18508298499245113</v>
      </c>
      <c r="G605" s="1">
        <v>-0.11608304918282231</v>
      </c>
      <c r="H605" s="1">
        <v>1.4331566216371628E-2</v>
      </c>
      <c r="I605" s="1">
        <v>-0.26626967575166721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>
        <v>581</v>
      </c>
      <c r="C606" s="1">
        <v>-0.99534011677740464</v>
      </c>
      <c r="D606" s="1">
        <v>0.48470210769957178</v>
      </c>
      <c r="E606" s="1">
        <v>-3.7014188653450714E-2</v>
      </c>
      <c r="F606" s="1">
        <v>0.15290885559183146</v>
      </c>
      <c r="G606" s="1">
        <v>-0.4454590049263995</v>
      </c>
      <c r="H606" s="1">
        <v>-0.29684149719091185</v>
      </c>
      <c r="I606" s="1">
        <v>0.28179260491842778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>
        <v>582</v>
      </c>
      <c r="C607" s="1">
        <v>-0.26734417358370116</v>
      </c>
      <c r="D607" s="1">
        <v>-0.60121222920727824</v>
      </c>
      <c r="E607" s="1">
        <v>0.76679129968788784</v>
      </c>
      <c r="F607" s="1">
        <v>0.52731771732452648</v>
      </c>
      <c r="G607" s="1">
        <v>-3.2843073404786802E-2</v>
      </c>
      <c r="H607" s="1">
        <v>5.421066437145422E-2</v>
      </c>
      <c r="I607" s="1">
        <v>-0.23644903481550855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>
        <v>583</v>
      </c>
      <c r="C608" s="1">
        <v>0.33130810344997741</v>
      </c>
      <c r="D608" s="1">
        <v>0.18280621660029372</v>
      </c>
      <c r="E608" s="1">
        <v>-0.26870982354769485</v>
      </c>
      <c r="F608" s="1">
        <v>0.38704066406177845</v>
      </c>
      <c r="G608" s="1">
        <v>-0.22830452183560915</v>
      </c>
      <c r="H608" s="1">
        <v>-3.785229880766152E-2</v>
      </c>
      <c r="I608" s="1">
        <v>-9.6270756009704805E-3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>
        <v>584</v>
      </c>
      <c r="C609" s="1">
        <v>-0.72861454476476428</v>
      </c>
      <c r="D609" s="1">
        <v>0.62222621668245048</v>
      </c>
      <c r="E609" s="1">
        <v>0.31192808984682285</v>
      </c>
      <c r="F609" s="1">
        <v>0.77605708895233327</v>
      </c>
      <c r="G609" s="1">
        <v>0.13333099006699384</v>
      </c>
      <c r="H609" s="1">
        <v>-0.40227809379566992</v>
      </c>
      <c r="I609" s="1">
        <v>8.344304406882587E-2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>
        <v>585</v>
      </c>
      <c r="C610" s="1">
        <v>0.10150180179994504</v>
      </c>
      <c r="D610" s="1">
        <v>0.4830063771459604</v>
      </c>
      <c r="E610" s="1">
        <v>-0.11783824965512961</v>
      </c>
      <c r="F610" s="1">
        <v>0.34284194253725209</v>
      </c>
      <c r="G610" s="1">
        <v>-0.25290524724723473</v>
      </c>
      <c r="H610" s="1">
        <v>0.53352618854089673</v>
      </c>
      <c r="I610" s="1">
        <v>0.27092748215008899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>
        <v>586</v>
      </c>
      <c r="C611" s="1">
        <v>0.76476507749009337</v>
      </c>
      <c r="D611" s="1">
        <v>0.14639142957484425</v>
      </c>
      <c r="E611" s="1">
        <v>0.36926102513820119</v>
      </c>
      <c r="F611" s="1">
        <v>0.12334423772143331</v>
      </c>
      <c r="G611" s="1">
        <v>-6.6877305747962995E-2</v>
      </c>
      <c r="H611" s="1">
        <v>0.20694953245469366</v>
      </c>
      <c r="I611" s="1">
        <v>-7.438784115584858E-2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>
        <v>587</v>
      </c>
      <c r="C612" s="1">
        <v>0.86861508600062076</v>
      </c>
      <c r="D612" s="1">
        <v>1.0713764697051662</v>
      </c>
      <c r="E612" s="1">
        <v>0.66006134353187595</v>
      </c>
      <c r="F612" s="1">
        <v>-1.8616879449339374E-3</v>
      </c>
      <c r="G612" s="1">
        <v>0.34286253165672048</v>
      </c>
      <c r="H612" s="1">
        <v>-0.13171336518678592</v>
      </c>
      <c r="I612" s="1">
        <v>-0.11831326219954579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>
        <v>588</v>
      </c>
      <c r="C613" s="1">
        <v>2.5561198168071702</v>
      </c>
      <c r="D613" s="1">
        <v>0.25847466110124456</v>
      </c>
      <c r="E613" s="1">
        <v>-0.65488877516034349</v>
      </c>
      <c r="F613" s="1">
        <v>0.29727311567868903</v>
      </c>
      <c r="G613" s="1">
        <v>0.25079201352191449</v>
      </c>
      <c r="H613" s="1">
        <v>-1.4451840346347486E-3</v>
      </c>
      <c r="I613" s="1">
        <v>0.14784918812847309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>
        <v>589</v>
      </c>
      <c r="C614" s="1">
        <v>0.6730009723736512</v>
      </c>
      <c r="D614" s="1">
        <v>0.17586222778057214</v>
      </c>
      <c r="E614" s="1">
        <v>-0.98433698842862816</v>
      </c>
      <c r="F614" s="1">
        <v>-3.3914108274926025E-2</v>
      </c>
      <c r="G614" s="1">
        <v>-9.9077706356955425E-2</v>
      </c>
      <c r="H614" s="1">
        <v>0.48477442599265669</v>
      </c>
      <c r="I614" s="1">
        <v>0.21423988675607916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>
        <v>590</v>
      </c>
      <c r="C615" s="1">
        <v>0.61523316374795112</v>
      </c>
      <c r="D615" s="1">
        <v>0.40499073670362185</v>
      </c>
      <c r="E615" s="1">
        <v>-0.13875725551047438</v>
      </c>
      <c r="F615" s="1">
        <v>0.34047768385042732</v>
      </c>
      <c r="G615" s="1">
        <v>0.45948984717480662</v>
      </c>
      <c r="H615" s="1">
        <v>2.694983982933543E-2</v>
      </c>
      <c r="I615" s="1">
        <v>-9.2539506184650903E-3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>
        <v>591</v>
      </c>
      <c r="C616" s="1">
        <v>0.92671884988783026</v>
      </c>
      <c r="D616" s="1">
        <v>0.58078272774316431</v>
      </c>
      <c r="E616" s="1">
        <v>0.44941059368212394</v>
      </c>
      <c r="F616" s="1">
        <v>-0.12391975004196498</v>
      </c>
      <c r="G616" s="1">
        <v>0.91602754229027838</v>
      </c>
      <c r="H616" s="1">
        <v>0.50633901168161699</v>
      </c>
      <c r="I616" s="1">
        <v>-0.17173110814016562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>
        <v>592</v>
      </c>
      <c r="C617" s="1">
        <v>1.0650046906084207</v>
      </c>
      <c r="D617" s="1">
        <v>7.8104860358537503E-2</v>
      </c>
      <c r="E617" s="1">
        <v>0.89058054658181918</v>
      </c>
      <c r="F617" s="1">
        <v>0.41826152798198735</v>
      </c>
      <c r="G617" s="1">
        <v>-0.22165341047869402</v>
      </c>
      <c r="H617" s="1">
        <v>0.4271104997678189</v>
      </c>
      <c r="I617" s="1">
        <v>2.951044931922462E-2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>
        <v>593</v>
      </c>
      <c r="C618" s="1">
        <v>-0.61366709295471544</v>
      </c>
      <c r="D618" s="1">
        <v>0.56276085883425897</v>
      </c>
      <c r="E618" s="1">
        <v>-8.3989234629209555E-2</v>
      </c>
      <c r="F618" s="1">
        <v>-0.3935825644437973</v>
      </c>
      <c r="G618" s="1">
        <v>-0.49076744143799128</v>
      </c>
      <c r="H618" s="1">
        <v>0.53388349851807793</v>
      </c>
      <c r="I618" s="1">
        <v>-3.7235731644976157E-2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>
        <v>594</v>
      </c>
      <c r="C619" s="1">
        <v>-3.4870248119037743</v>
      </c>
      <c r="D619" s="1">
        <v>0.47061420092377537</v>
      </c>
      <c r="E619" s="1">
        <v>0.73404655692291465</v>
      </c>
      <c r="F619" s="1">
        <v>3.5928651382135079E-2</v>
      </c>
      <c r="G619" s="1">
        <v>-0.53066681021666084</v>
      </c>
      <c r="H619" s="1">
        <v>-0.21307626486747369</v>
      </c>
      <c r="I619" s="1">
        <v>1.5815135475879233E-2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>
        <v>595</v>
      </c>
      <c r="C620" s="1">
        <v>0.63247270316266113</v>
      </c>
      <c r="D620" s="1">
        <v>-0.72357630520701122</v>
      </c>
      <c r="E620" s="1">
        <v>0.30006151579740675</v>
      </c>
      <c r="F620" s="1">
        <v>0.51177169671276557</v>
      </c>
      <c r="G620" s="1">
        <v>-0.29618075746917544</v>
      </c>
      <c r="H620" s="1">
        <v>-4.2481828766929963E-2</v>
      </c>
      <c r="I620" s="1">
        <v>-0.22068256677093528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>
        <v>596</v>
      </c>
      <c r="C621" s="1">
        <v>-0.63612574633664876</v>
      </c>
      <c r="D621" s="1">
        <v>8.0108945577239771E-2</v>
      </c>
      <c r="E621" s="1">
        <v>1.9409276162864117</v>
      </c>
      <c r="F621" s="1">
        <v>-1.4952315799082558</v>
      </c>
      <c r="G621" s="1">
        <v>0.64030950021887689</v>
      </c>
      <c r="H621" s="1">
        <v>-0.19685490583313298</v>
      </c>
      <c r="I621" s="1">
        <v>-8.6915103773131233E-2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>
        <v>597</v>
      </c>
      <c r="C622" s="1">
        <v>-0.1153153698612733</v>
      </c>
      <c r="D622" s="1">
        <v>0.60628943722835038</v>
      </c>
      <c r="E622" s="1">
        <v>-0.31286868201607793</v>
      </c>
      <c r="F622" s="1">
        <v>-0.37612251287340387</v>
      </c>
      <c r="G622" s="1">
        <v>0.64575481427479131</v>
      </c>
      <c r="H622" s="1">
        <v>-0.25992288925385998</v>
      </c>
      <c r="I622" s="1">
        <v>0.13652903940059308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>
        <v>598</v>
      </c>
      <c r="C623" s="1">
        <v>-1.0122575838523959</v>
      </c>
      <c r="D623" s="1">
        <v>0.52170649931753899</v>
      </c>
      <c r="E623" s="1">
        <v>-0.27983130207888512</v>
      </c>
      <c r="F623" s="1">
        <v>-0.30895031529341344</v>
      </c>
      <c r="G623" s="1">
        <v>-0.10099540979749211</v>
      </c>
      <c r="H623" s="1">
        <v>-0.51316181758077195</v>
      </c>
      <c r="I623" s="1">
        <v>-0.30791117116787231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>
        <v>599</v>
      </c>
      <c r="C624" s="1">
        <v>-1.1576455549894349</v>
      </c>
      <c r="D624" s="1">
        <v>0.39225292026286041</v>
      </c>
      <c r="E624" s="1">
        <v>-0.79079987541401631</v>
      </c>
      <c r="F624" s="1">
        <v>-0.31832503787686639</v>
      </c>
      <c r="G624" s="1">
        <v>-3.8995800655134617E-2</v>
      </c>
      <c r="H624" s="1">
        <v>0.30764904000775745</v>
      </c>
      <c r="I624" s="1">
        <v>9.0640459761126668E-2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>
        <v>600</v>
      </c>
      <c r="C625" s="1">
        <v>1.0338064531615194</v>
      </c>
      <c r="D625" s="1">
        <v>-4.6926696241534338E-3</v>
      </c>
      <c r="E625" s="1">
        <v>0.29093652542105924</v>
      </c>
      <c r="F625" s="1">
        <v>0.73853704336505688</v>
      </c>
      <c r="G625" s="1">
        <v>-0.67132820161607165</v>
      </c>
      <c r="H625" s="1">
        <v>0.35754123684469602</v>
      </c>
      <c r="I625" s="1">
        <v>4.6563027539755775E-3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>
        <v>601</v>
      </c>
      <c r="C626" s="1">
        <v>-5.5886992532461148E-2</v>
      </c>
      <c r="D626" s="1">
        <v>-0.35229358143259182</v>
      </c>
      <c r="E626" s="1">
        <v>-0.65183323957402539</v>
      </c>
      <c r="F626" s="1">
        <v>-0.18330581320809564</v>
      </c>
      <c r="G626" s="1">
        <v>0.14528191329876336</v>
      </c>
      <c r="H626" s="1">
        <v>-4.9772427580844512E-2</v>
      </c>
      <c r="I626" s="1">
        <v>-0.21148305632777048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>
        <v>602</v>
      </c>
      <c r="C627" s="1">
        <v>2.3940719146272458</v>
      </c>
      <c r="D627" s="1">
        <v>1.0491986843170984</v>
      </c>
      <c r="E627" s="1">
        <v>-1.2507484220536913E-2</v>
      </c>
      <c r="F627" s="1">
        <v>0.36208749725296074</v>
      </c>
      <c r="G627" s="1">
        <v>-0.24931007764215241</v>
      </c>
      <c r="H627" s="1">
        <v>1.4255162555872758E-2</v>
      </c>
      <c r="I627" s="1">
        <v>0.1832313891019359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>
        <v>603</v>
      </c>
      <c r="C628" s="1">
        <v>1.3340192100015682</v>
      </c>
      <c r="D628" s="1">
        <v>0.77403650533840918</v>
      </c>
      <c r="E628" s="1">
        <v>2.0177733573698193E-2</v>
      </c>
      <c r="F628" s="1">
        <v>0.21788165383864661</v>
      </c>
      <c r="G628" s="1">
        <v>-0.88434238877576854</v>
      </c>
      <c r="H628" s="1">
        <v>-0.37250997830972704</v>
      </c>
      <c r="I628" s="1">
        <v>-0.11705686888536501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>
        <v>604</v>
      </c>
      <c r="C629" s="1">
        <v>0.36134027544679925</v>
      </c>
      <c r="D629" s="1">
        <v>-0.55326832137232096</v>
      </c>
      <c r="E629" s="1">
        <v>0.35353344536708242</v>
      </c>
      <c r="F629" s="1">
        <v>-0.41112957966839414</v>
      </c>
      <c r="G629" s="1">
        <v>0.51071396589670681</v>
      </c>
      <c r="H629" s="1">
        <v>0.30059661252549619</v>
      </c>
      <c r="I629" s="1">
        <v>8.3854450263825681E-2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>
        <v>605</v>
      </c>
      <c r="C630" s="1">
        <v>0.6272008302980282</v>
      </c>
      <c r="D630" s="1">
        <v>0.33824092721465226</v>
      </c>
      <c r="E630" s="1">
        <v>8.197183808467642E-3</v>
      </c>
      <c r="F630" s="1">
        <v>-0.91774097479170336</v>
      </c>
      <c r="G630" s="1">
        <v>-0.37164259998830895</v>
      </c>
      <c r="H630" s="1">
        <v>0.27309025493098582</v>
      </c>
      <c r="I630" s="1">
        <v>0.36543911494883052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>
        <v>606</v>
      </c>
      <c r="C631" s="1">
        <v>1.1822636897911079</v>
      </c>
      <c r="D631" s="1">
        <v>-4.430913506541978E-2</v>
      </c>
      <c r="E631" s="1">
        <v>-0.14711056338378137</v>
      </c>
      <c r="F631" s="1">
        <v>0.399858614290861</v>
      </c>
      <c r="G631" s="1">
        <v>5.8649534203130153E-3</v>
      </c>
      <c r="H631" s="1">
        <v>-6.4407151853886707E-2</v>
      </c>
      <c r="I631" s="1">
        <v>0.11125584988019613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>
        <v>607</v>
      </c>
      <c r="C632" s="1">
        <v>0.21154249855118962</v>
      </c>
      <c r="D632" s="1">
        <v>-3.983183439616822E-2</v>
      </c>
      <c r="E632" s="1">
        <v>0.29649054030215161</v>
      </c>
      <c r="F632" s="1">
        <v>-0.52900902185212195</v>
      </c>
      <c r="G632" s="1">
        <v>0.25654005008349057</v>
      </c>
      <c r="H632" s="1">
        <v>-0.11343073884720449</v>
      </c>
      <c r="I632" s="1">
        <v>-0.12562077289122672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>
        <v>608</v>
      </c>
      <c r="C633" s="1">
        <v>-1.4025559005131674</v>
      </c>
      <c r="D633" s="1">
        <v>-0.47089655345175352</v>
      </c>
      <c r="E633" s="1">
        <v>0.48585077469254334</v>
      </c>
      <c r="F633" s="1">
        <v>-0.81021539882651883</v>
      </c>
      <c r="G633" s="1">
        <v>0.20253790006055961</v>
      </c>
      <c r="H633" s="1">
        <v>-0.36521163252160582</v>
      </c>
      <c r="I633" s="1">
        <v>-0.25517597379142931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>
        <v>609</v>
      </c>
      <c r="C634" s="1">
        <v>0.84646642931555849</v>
      </c>
      <c r="D634" s="1">
        <v>0.55851360989574228</v>
      </c>
      <c r="E634" s="1">
        <v>-0.40397696628979335</v>
      </c>
      <c r="F634" s="1">
        <v>0.33277235896630925</v>
      </c>
      <c r="G634" s="1">
        <v>-0.39100141651070369</v>
      </c>
      <c r="H634" s="1">
        <v>-0.27494319028699715</v>
      </c>
      <c r="I634" s="1">
        <v>7.0435676820617646E-2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>
        <v>610</v>
      </c>
      <c r="C635" s="1">
        <v>-1.104669826002554</v>
      </c>
      <c r="D635" s="1">
        <v>0.27195185221972484</v>
      </c>
      <c r="E635" s="1">
        <v>-0.69148567037704334</v>
      </c>
      <c r="F635" s="1">
        <v>-0.1509874913273114</v>
      </c>
      <c r="G635" s="1">
        <v>-1.0441116015107561</v>
      </c>
      <c r="H635" s="1">
        <v>-0.36380969560900506</v>
      </c>
      <c r="I635" s="1">
        <v>0.25610443951949619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>
        <v>611</v>
      </c>
      <c r="C636" s="1">
        <v>-1.1817680214252266</v>
      </c>
      <c r="D636" s="1">
        <v>-0.25344021488749663</v>
      </c>
      <c r="E636" s="1">
        <v>8.1852837862886649E-2</v>
      </c>
      <c r="F636" s="1">
        <v>0.49156007016529835</v>
      </c>
      <c r="G636" s="1">
        <v>-0.62908270269389122</v>
      </c>
      <c r="H636" s="1">
        <v>0.24968911197989097</v>
      </c>
      <c r="I636" s="1">
        <v>-5.7423958271280606E-2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>
        <v>612</v>
      </c>
      <c r="C637" s="1">
        <v>1.556691455935437</v>
      </c>
      <c r="D637" s="1">
        <v>0.29370528827027792</v>
      </c>
      <c r="E637" s="1">
        <v>-0.35294507071106623</v>
      </c>
      <c r="F637" s="1">
        <v>-2.5465358563853954E-2</v>
      </c>
      <c r="G637" s="1">
        <v>0.24159341925662536</v>
      </c>
      <c r="H637" s="1">
        <v>0.21023814661294221</v>
      </c>
      <c r="I637" s="1">
        <v>-0.46229409660788756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>
        <v>613</v>
      </c>
      <c r="C638" s="1">
        <v>1.0423386870256834</v>
      </c>
      <c r="D638" s="1">
        <v>-0.76250291446697971</v>
      </c>
      <c r="E638" s="1">
        <v>0.97471506697212895</v>
      </c>
      <c r="F638" s="1">
        <v>0.59099247414223577</v>
      </c>
      <c r="G638" s="1">
        <v>-3.6815573918532386E-2</v>
      </c>
      <c r="H638" s="1">
        <v>-6.2879758417946907E-3</v>
      </c>
      <c r="I638" s="1">
        <v>-0.19920937968630256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>
        <v>614</v>
      </c>
      <c r="C639" s="1">
        <v>1.5420849620597884E-2</v>
      </c>
      <c r="D639" s="1">
        <v>-1.0290451525368485</v>
      </c>
      <c r="E639" s="1">
        <v>-0.11698479696674162</v>
      </c>
      <c r="F639" s="1">
        <v>-0.17729921089663114</v>
      </c>
      <c r="G639" s="1">
        <v>-3.6567715773942175E-2</v>
      </c>
      <c r="H639" s="1">
        <v>-0.24763132968059787</v>
      </c>
      <c r="I639" s="1">
        <v>0.16883002016561582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>
        <v>615</v>
      </c>
      <c r="C640" s="1">
        <v>-1.1416091648482958</v>
      </c>
      <c r="D640" s="1">
        <v>0.19072735367353599</v>
      </c>
      <c r="E640" s="1">
        <v>1.4069970032031442</v>
      </c>
      <c r="F640" s="1">
        <v>-0.41809317198297818</v>
      </c>
      <c r="G640" s="1">
        <v>-0.24113365284404714</v>
      </c>
      <c r="H640" s="1">
        <v>-0.23293102758973686</v>
      </c>
      <c r="I640" s="1">
        <v>-0.23400347669954571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>
        <v>616</v>
      </c>
      <c r="C641" s="1">
        <v>0.51919673203284378</v>
      </c>
      <c r="D641" s="1">
        <v>-0.37253923829390612</v>
      </c>
      <c r="E641" s="1">
        <v>0.5150555721903517</v>
      </c>
      <c r="F641" s="1">
        <v>-0.77787042471074741</v>
      </c>
      <c r="G641" s="1">
        <v>-0.41159786618555572</v>
      </c>
      <c r="H641" s="1">
        <v>0.35181156896875965</v>
      </c>
      <c r="I641" s="1">
        <v>-0.24921203805634531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>
        <v>617</v>
      </c>
      <c r="C642" s="1">
        <v>0.35763674415996172</v>
      </c>
      <c r="D642" s="1">
        <v>0.32176013525597646</v>
      </c>
      <c r="E642" s="1">
        <v>-0.24201118109149453</v>
      </c>
      <c r="F642" s="1">
        <v>-4.7621684391360775E-2</v>
      </c>
      <c r="G642" s="1">
        <v>-9.7264462625409553E-2</v>
      </c>
      <c r="H642" s="1">
        <v>-0.23069822640248483</v>
      </c>
      <c r="I642" s="1">
        <v>0.10852584868492224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>
        <v>618</v>
      </c>
      <c r="C643" s="1">
        <v>-0.79741934639717027</v>
      </c>
      <c r="D643" s="1">
        <v>1.0857638038342921</v>
      </c>
      <c r="E643" s="1">
        <v>0.17945499488977493</v>
      </c>
      <c r="F643" s="1">
        <v>-0.53900848415579572</v>
      </c>
      <c r="G643" s="1">
        <v>-0.45192575932675078</v>
      </c>
      <c r="H643" s="1">
        <v>0.35772927748220235</v>
      </c>
      <c r="I643" s="1">
        <v>-0.23356322117673703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>
        <v>619</v>
      </c>
      <c r="C644" s="1">
        <v>-0.44088848151386861</v>
      </c>
      <c r="D644" s="1">
        <v>0.74563372029630837</v>
      </c>
      <c r="E644" s="1">
        <v>0.54070455229906755</v>
      </c>
      <c r="F644" s="1">
        <v>-0.1785785161419054</v>
      </c>
      <c r="G644" s="1">
        <v>1.6666675697020856</v>
      </c>
      <c r="H644" s="1">
        <v>0.42894320417573706</v>
      </c>
      <c r="I644" s="1">
        <v>0.2130258950236425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>
        <v>620</v>
      </c>
      <c r="C645" s="1">
        <v>1.4489540765261093</v>
      </c>
      <c r="D645" s="1">
        <v>0.60046321700067407</v>
      </c>
      <c r="E645" s="1">
        <v>0.44511515494189774</v>
      </c>
      <c r="F645" s="1">
        <v>-1.6505977224083437E-2</v>
      </c>
      <c r="G645" s="1">
        <v>-1.0323329075694954</v>
      </c>
      <c r="H645" s="1">
        <v>5.9480287082098147E-2</v>
      </c>
      <c r="I645" s="1">
        <v>-0.30744604752397159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>
        <v>621</v>
      </c>
      <c r="C646" s="1">
        <v>-0.69119022159787646</v>
      </c>
      <c r="D646" s="1">
        <v>-0.13251815789533802</v>
      </c>
      <c r="E646" s="1">
        <v>-0.23867736121999342</v>
      </c>
      <c r="F646" s="1">
        <v>-0.90380687531744586</v>
      </c>
      <c r="G646" s="1">
        <v>-0.34398738988668182</v>
      </c>
      <c r="H646" s="1">
        <v>-1.5186727833212232E-2</v>
      </c>
      <c r="I646" s="1">
        <v>-0.35034292093885366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>
        <v>622</v>
      </c>
      <c r="C647" s="1">
        <v>-0.27753672712941019</v>
      </c>
      <c r="D647" s="1">
        <v>-1.9329468659682492</v>
      </c>
      <c r="E647" s="1">
        <v>0.39428959838764671</v>
      </c>
      <c r="F647" s="1">
        <v>-0.15778810672451746</v>
      </c>
      <c r="G647" s="1">
        <v>0.34500821275213261</v>
      </c>
      <c r="H647" s="1">
        <v>0.50850360042645115</v>
      </c>
      <c r="I647" s="1">
        <v>6.9426375275748187E-3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>
        <v>623</v>
      </c>
      <c r="C648" s="1">
        <v>-8.4625974578081062E-3</v>
      </c>
      <c r="D648" s="1">
        <v>1.1225717004215503</v>
      </c>
      <c r="E648" s="1">
        <v>1.2565948415803876</v>
      </c>
      <c r="F648" s="1">
        <v>0.27132391488746987</v>
      </c>
      <c r="G648" s="1">
        <v>0.45695897632158272</v>
      </c>
      <c r="H648" s="1">
        <v>-0.25411510785628</v>
      </c>
      <c r="I648" s="1">
        <v>-0.11126248137760072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>
        <v>624</v>
      </c>
      <c r="C649" s="1">
        <v>0.81820941714296813</v>
      </c>
      <c r="D649" s="1">
        <v>0.46836280914453476</v>
      </c>
      <c r="E649" s="1">
        <v>-0.35517562373519401</v>
      </c>
      <c r="F649" s="1">
        <v>-0.41887856437970428</v>
      </c>
      <c r="G649" s="1">
        <v>-0.73637848112351545</v>
      </c>
      <c r="H649" s="1">
        <v>-0.30065083315544572</v>
      </c>
      <c r="I649" s="1">
        <v>0.11936670667387875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>
        <v>625</v>
      </c>
      <c r="C650" s="1">
        <v>0.74526343016311947</v>
      </c>
      <c r="D650" s="1">
        <v>0.3173011608603386</v>
      </c>
      <c r="E650" s="1">
        <v>-0.14247120155846904</v>
      </c>
      <c r="F650" s="1">
        <v>0.20341735002260178</v>
      </c>
      <c r="G650" s="1">
        <v>-0.25599066383105851</v>
      </c>
      <c r="H650" s="1">
        <v>-0.10533839023554652</v>
      </c>
      <c r="I650" s="1">
        <v>-0.14410067964532264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>
        <v>626</v>
      </c>
      <c r="C651" s="1">
        <v>-0.22529629132928936</v>
      </c>
      <c r="D651" s="1">
        <v>-1.3869702028835982</v>
      </c>
      <c r="E651" s="1">
        <v>3.122724308351843E-2</v>
      </c>
      <c r="F651" s="1">
        <v>-0.26924283892607942</v>
      </c>
      <c r="G651" s="1">
        <v>7.6972323280026816E-2</v>
      </c>
      <c r="H651" s="1">
        <v>0.27700560106472005</v>
      </c>
      <c r="I651" s="1">
        <v>7.8609014872221022E-2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>
        <v>627</v>
      </c>
      <c r="C652" s="1">
        <v>-2.2441358487617804</v>
      </c>
      <c r="D652" s="1">
        <v>-0.80745495237775566</v>
      </c>
      <c r="E652" s="1">
        <v>0.60461779241114844</v>
      </c>
      <c r="F652" s="1">
        <v>2.9290268801579367E-2</v>
      </c>
      <c r="G652" s="1">
        <v>-0.33774170421141847</v>
      </c>
      <c r="H652" s="1">
        <v>0.22168294916056963</v>
      </c>
      <c r="I652" s="1">
        <v>0.11736418043141769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>
        <v>628</v>
      </c>
      <c r="C653" s="1">
        <v>-0.30054144580512371</v>
      </c>
      <c r="D653" s="1">
        <v>-0.13362695327009294</v>
      </c>
      <c r="E653" s="1">
        <v>0.13963127363837913</v>
      </c>
      <c r="F653" s="1">
        <v>0.57496692356537715</v>
      </c>
      <c r="G653" s="1">
        <v>-0.43656899821911194</v>
      </c>
      <c r="H653" s="1">
        <v>0.88245974165243946</v>
      </c>
      <c r="I653" s="1">
        <v>-8.9202393978063912E-2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>
        <v>629</v>
      </c>
      <c r="C654" s="1">
        <v>-0.27899416292562063</v>
      </c>
      <c r="D654" s="1">
        <v>-0.14521823090294927</v>
      </c>
      <c r="E654" s="1">
        <v>-0.47462411733439741</v>
      </c>
      <c r="F654" s="1">
        <v>-0.69179497486862218</v>
      </c>
      <c r="G654" s="1">
        <v>0.1808648624198359</v>
      </c>
      <c r="H654" s="1">
        <v>0.21680499164609374</v>
      </c>
      <c r="I654" s="1">
        <v>0.37465551503549138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>
        <v>630</v>
      </c>
      <c r="C655" s="1">
        <v>-1.3349818846556889</v>
      </c>
      <c r="D655" s="1">
        <v>-1.3146884697457311</v>
      </c>
      <c r="E655" s="1">
        <v>-0.5193387227847911</v>
      </c>
      <c r="F655" s="1">
        <v>-0.68810679922527296</v>
      </c>
      <c r="G655" s="1">
        <v>0.64994695422904813</v>
      </c>
      <c r="H655" s="1">
        <v>0.3294485582478423</v>
      </c>
      <c r="I655" s="1">
        <v>-0.16739658485517517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>
        <v>631</v>
      </c>
      <c r="C656" s="1">
        <v>1.6895635627740819</v>
      </c>
      <c r="D656" s="1">
        <v>0.29643985514949228</v>
      </c>
      <c r="E656" s="1">
        <v>0.40291543234339783</v>
      </c>
      <c r="F656" s="1">
        <v>0.61736632522562518</v>
      </c>
      <c r="G656" s="1">
        <v>1.2459427329701267E-2</v>
      </c>
      <c r="H656" s="1">
        <v>0.82025940601067115</v>
      </c>
      <c r="I656" s="1">
        <v>-9.966040615263734E-2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>
        <v>632</v>
      </c>
      <c r="C657" s="1">
        <v>-1.4220004139002644</v>
      </c>
      <c r="D657" s="1">
        <v>-5.8512782341248104E-3</v>
      </c>
      <c r="E657" s="1">
        <v>-0.37313555010423088</v>
      </c>
      <c r="F657" s="1">
        <v>-0.5401493283044313</v>
      </c>
      <c r="G657" s="1">
        <v>9.9505377492853125E-2</v>
      </c>
      <c r="H657" s="1">
        <v>0.17920319143026037</v>
      </c>
      <c r="I657" s="1">
        <v>-0.1046184769975997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>
        <v>633</v>
      </c>
      <c r="C658" s="1">
        <v>1.3641942372822093</v>
      </c>
      <c r="D658" s="1">
        <v>9.4441725582068911E-2</v>
      </c>
      <c r="E658" s="1">
        <v>-0.17754862065287083</v>
      </c>
      <c r="F658" s="1">
        <v>0.30112790252729327</v>
      </c>
      <c r="G658" s="1">
        <v>0.15655258827776092</v>
      </c>
      <c r="H658" s="1">
        <v>0.13833177725452847</v>
      </c>
      <c r="I658" s="1">
        <v>-0.2714325209423481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>
        <v>634</v>
      </c>
      <c r="C659" s="1">
        <v>-1.9144344770400996</v>
      </c>
      <c r="D659" s="1">
        <v>-0.4224912557493018</v>
      </c>
      <c r="E659" s="1">
        <v>-0.67124991343862883</v>
      </c>
      <c r="F659" s="1">
        <v>5.886056249627028E-3</v>
      </c>
      <c r="G659" s="1">
        <v>-0.53007919421550231</v>
      </c>
      <c r="H659" s="1">
        <v>-0.6012886854218773</v>
      </c>
      <c r="I659" s="1">
        <v>0.25064841967705126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>
        <v>635</v>
      </c>
      <c r="C660" s="1">
        <v>-0.62908947160181117</v>
      </c>
      <c r="D660" s="1">
        <v>0.26543612554990736</v>
      </c>
      <c r="E660" s="1">
        <v>2.663695397691394E-2</v>
      </c>
      <c r="F660" s="1">
        <v>-0.40269344099174703</v>
      </c>
      <c r="G660" s="1">
        <v>0.49210458604386476</v>
      </c>
      <c r="H660" s="1">
        <v>-8.1950384751941024E-2</v>
      </c>
      <c r="I660" s="1">
        <v>-0.16492525497439223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>
        <v>636</v>
      </c>
      <c r="C661" s="1">
        <v>-9.0630540717437064E-2</v>
      </c>
      <c r="D661" s="1">
        <v>-0.77807482640766157</v>
      </c>
      <c r="E661" s="1">
        <v>0.18424503805619263</v>
      </c>
      <c r="F661" s="1">
        <v>4.431552106447724E-2</v>
      </c>
      <c r="G661" s="1">
        <v>0.75015726128591043</v>
      </c>
      <c r="H661" s="1">
        <v>-0.26486425560597943</v>
      </c>
      <c r="I661" s="1">
        <v>-0.11718768779573645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>
        <v>637</v>
      </c>
      <c r="C662" s="1">
        <v>-0.96683460888366668</v>
      </c>
      <c r="D662" s="1">
        <v>1.6217888591649832</v>
      </c>
      <c r="E662" s="1">
        <v>0.21190590798939465</v>
      </c>
      <c r="F662" s="1">
        <v>0.45728339453199707</v>
      </c>
      <c r="G662" s="1">
        <v>0.71353512519257412</v>
      </c>
      <c r="H662" s="1">
        <v>0.17071901574074078</v>
      </c>
      <c r="I662" s="1">
        <v>-0.34803802858442523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>
        <v>638</v>
      </c>
      <c r="C663" s="1">
        <v>-0.438215848876231</v>
      </c>
      <c r="D663" s="1">
        <v>-0.49445812432037084</v>
      </c>
      <c r="E663" s="1">
        <v>0.6386066523919004</v>
      </c>
      <c r="F663" s="1">
        <v>0.60491240613929409</v>
      </c>
      <c r="G663" s="1">
        <v>-0.16076985041784969</v>
      </c>
      <c r="H663" s="1">
        <v>2.121919155289783E-2</v>
      </c>
      <c r="I663" s="1">
        <v>-7.4174422073922941E-2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>
        <v>639</v>
      </c>
      <c r="C664" s="1">
        <v>0.31500160036468849</v>
      </c>
      <c r="D664" s="1">
        <v>1.2066680381950456</v>
      </c>
      <c r="E664" s="1">
        <v>8.3885584495237545E-2</v>
      </c>
      <c r="F664" s="1">
        <v>-4.0510482559956519E-2</v>
      </c>
      <c r="G664" s="1">
        <v>8.1531736270788802E-2</v>
      </c>
      <c r="H664" s="1">
        <v>-9.7872535256049595E-2</v>
      </c>
      <c r="I664" s="1">
        <v>0.6313634178383486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>
        <v>640</v>
      </c>
      <c r="C665" s="1">
        <v>-1.1981086247600736</v>
      </c>
      <c r="D665" s="1">
        <v>-0.56668633110932509</v>
      </c>
      <c r="E665" s="1">
        <v>0.61864216714378994</v>
      </c>
      <c r="F665" s="1">
        <v>0.3100909796310487</v>
      </c>
      <c r="G665" s="1">
        <v>0.28622474351953353</v>
      </c>
      <c r="H665" s="1">
        <v>0.16110998774516211</v>
      </c>
      <c r="I665" s="1">
        <v>0.17845481043575956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>
        <v>641</v>
      </c>
      <c r="C666" s="1">
        <v>1.5723065306344381</v>
      </c>
      <c r="D666" s="1">
        <v>0.47563685481448431</v>
      </c>
      <c r="E666" s="1">
        <v>-0.41573099688935561</v>
      </c>
      <c r="F666" s="1">
        <v>0.31123504012772119</v>
      </c>
      <c r="G666" s="1">
        <v>-5.8216208144881001E-2</v>
      </c>
      <c r="H666" s="1">
        <v>-0.54135812209621703</v>
      </c>
      <c r="I666" s="1">
        <v>0.21263127461138401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>
        <v>642</v>
      </c>
      <c r="C667" s="1">
        <v>1.3162768029727434</v>
      </c>
      <c r="D667" s="1">
        <v>0.31085070712494323</v>
      </c>
      <c r="E667" s="1">
        <v>0.58048248769081479</v>
      </c>
      <c r="F667" s="1">
        <v>2.9559076334530365E-2</v>
      </c>
      <c r="G667" s="1">
        <v>0.12658509512717314</v>
      </c>
      <c r="H667" s="1">
        <v>0.38761832487255304</v>
      </c>
      <c r="I667" s="1">
        <v>0.12006791381248565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>
        <v>643</v>
      </c>
      <c r="C668" s="1">
        <v>1.840744796358049E-2</v>
      </c>
      <c r="D668" s="1">
        <v>0.93713596075751604</v>
      </c>
      <c r="E668" s="1">
        <v>-0.13204317679117283</v>
      </c>
      <c r="F668" s="1">
        <v>0.10080981315679777</v>
      </c>
      <c r="G668" s="1">
        <v>4.4020717214032182E-2</v>
      </c>
      <c r="H668" s="1">
        <v>-0.10623293603962289</v>
      </c>
      <c r="I668" s="1">
        <v>-0.10843908684226473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>
        <v>644</v>
      </c>
      <c r="C669" s="1">
        <v>8.6421191595346475E-2</v>
      </c>
      <c r="D669" s="1">
        <v>0.60212068309481959</v>
      </c>
      <c r="E669" s="1">
        <v>-0.37441408366637724</v>
      </c>
      <c r="F669" s="1">
        <v>-0.28367164167571857</v>
      </c>
      <c r="G669" s="1">
        <v>0.32610825189879267</v>
      </c>
      <c r="H669" s="1">
        <v>0.27448175961566379</v>
      </c>
      <c r="I669" s="1">
        <v>-5.9783308271953196E-2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>
        <v>645</v>
      </c>
      <c r="C670" s="1">
        <v>1.1221947073591056</v>
      </c>
      <c r="D670" s="1">
        <v>0.26556716186813545</v>
      </c>
      <c r="E670" s="1">
        <v>-0.25645683389910018</v>
      </c>
      <c r="F670" s="1">
        <v>0.43346694668517577</v>
      </c>
      <c r="G670" s="1">
        <v>0.48197723683598676</v>
      </c>
      <c r="H670" s="1">
        <v>0.10206659201992471</v>
      </c>
      <c r="I670" s="1">
        <v>0.19853088846440065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>
        <v>646</v>
      </c>
      <c r="C671" s="1">
        <v>-0.186645466688765</v>
      </c>
      <c r="D671" s="1">
        <v>-5.5519790783809086E-2</v>
      </c>
      <c r="E671" s="1">
        <v>0.60349141236807591</v>
      </c>
      <c r="F671" s="1">
        <v>-0.95956664269667169</v>
      </c>
      <c r="G671" s="1">
        <v>0.40560131465460092</v>
      </c>
      <c r="H671" s="1">
        <v>-7.4424699728884061E-2</v>
      </c>
      <c r="I671" s="1">
        <v>0.24121098229333393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>
        <v>647</v>
      </c>
      <c r="C672" s="1">
        <v>0.36190904654687761</v>
      </c>
      <c r="D672" s="1">
        <v>1.4246571917079398</v>
      </c>
      <c r="E672" s="1">
        <v>6.5131506478525614E-2</v>
      </c>
      <c r="F672" s="1">
        <v>1.0657381051123498</v>
      </c>
      <c r="G672" s="1">
        <v>-0.18772197737523633</v>
      </c>
      <c r="H672" s="1">
        <v>-0.17653114990556859</v>
      </c>
      <c r="I672" s="1">
        <v>-2.3521767256588368E-2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>
        <v>648</v>
      </c>
      <c r="C673" s="1">
        <v>0.27509657964827811</v>
      </c>
      <c r="D673" s="1">
        <v>0.1441680597418194</v>
      </c>
      <c r="E673" s="1">
        <v>-1.4629066756840078E-2</v>
      </c>
      <c r="F673" s="1">
        <v>-0.2057387111817387</v>
      </c>
      <c r="G673" s="1">
        <v>1.423465448975697</v>
      </c>
      <c r="H673" s="1">
        <v>0.44470876420568323</v>
      </c>
      <c r="I673" s="1">
        <v>6.727181049046195E-2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>
        <v>649</v>
      </c>
      <c r="C674" s="1">
        <v>1.5784605748763543</v>
      </c>
      <c r="D674" s="1">
        <v>-0.2844370128001884</v>
      </c>
      <c r="E674" s="1">
        <v>9.619153677705089E-2</v>
      </c>
      <c r="F674" s="1">
        <v>6.7503055683003937E-2</v>
      </c>
      <c r="G674" s="1">
        <v>0.19263200775711747</v>
      </c>
      <c r="H674" s="1">
        <v>0.24199558900235152</v>
      </c>
      <c r="I674" s="1">
        <v>8.9939774054925661E-2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>
        <v>650</v>
      </c>
      <c r="C675" s="1">
        <v>0.38369507062904862</v>
      </c>
      <c r="D675" s="1">
        <v>0.28049060102775014</v>
      </c>
      <c r="E675" s="1">
        <v>-0.71215260238888745</v>
      </c>
      <c r="F675" s="1">
        <v>2.3562489983366242E-2</v>
      </c>
      <c r="G675" s="1">
        <v>0.18715737373917835</v>
      </c>
      <c r="H675" s="1">
        <v>0.32552104440780683</v>
      </c>
      <c r="I675" s="1">
        <v>-5.5569194283640641E-2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>
        <v>651</v>
      </c>
      <c r="C676" s="1">
        <v>-0.15257927199354956</v>
      </c>
      <c r="D676" s="1">
        <v>0.6577140121835755</v>
      </c>
      <c r="E676" s="1">
        <v>2.2314957130982454E-2</v>
      </c>
      <c r="F676" s="1">
        <v>-0.51367216128983728</v>
      </c>
      <c r="G676" s="1">
        <v>-0.54758844889195946</v>
      </c>
      <c r="H676" s="1">
        <v>-1.2725509297286275E-2</v>
      </c>
      <c r="I676" s="1">
        <v>-5.845698944136881E-2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>
        <v>652</v>
      </c>
      <c r="C677" s="1">
        <v>-0.11243909762818712</v>
      </c>
      <c r="D677" s="1">
        <v>5.846054658957385E-3</v>
      </c>
      <c r="E677" s="1">
        <v>-0.78207888693780792</v>
      </c>
      <c r="F677" s="1">
        <v>0.26157375445135156</v>
      </c>
      <c r="G677" s="1">
        <v>0.33561314957893373</v>
      </c>
      <c r="H677" s="1">
        <v>-0.1744826930736999</v>
      </c>
      <c r="I677" s="1">
        <v>-0.24121752345040831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>
        <v>653</v>
      </c>
      <c r="C678" s="1">
        <v>1.3874319656968239</v>
      </c>
      <c r="D678" s="1">
        <v>4.0158418788621975E-2</v>
      </c>
      <c r="E678" s="1">
        <v>-0.34628235361449161</v>
      </c>
      <c r="F678" s="1">
        <v>-0.2156376262508552</v>
      </c>
      <c r="G678" s="1">
        <v>0.43987797725469802</v>
      </c>
      <c r="H678" s="1">
        <v>0.50950753422231843</v>
      </c>
      <c r="I678" s="1">
        <v>-0.23541496424405084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>
        <v>654</v>
      </c>
      <c r="C679" s="1">
        <v>-1.6065741281611319</v>
      </c>
      <c r="D679" s="1">
        <v>4.3108147099364724E-2</v>
      </c>
      <c r="E679" s="1">
        <v>-0.27601235518297501</v>
      </c>
      <c r="F679" s="1">
        <v>-0.40453186789849027</v>
      </c>
      <c r="G679" s="1">
        <v>6.4548013203458501E-2</v>
      </c>
      <c r="H679" s="1">
        <v>-0.12863315232507869</v>
      </c>
      <c r="I679" s="1">
        <v>-0.17851114781760108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>
        <v>655</v>
      </c>
      <c r="C680" s="1">
        <v>-0.35178884404499078</v>
      </c>
      <c r="D680" s="1">
        <v>0.57737136297082081</v>
      </c>
      <c r="E680" s="1">
        <v>-0.34717713554018514</v>
      </c>
      <c r="F680" s="1">
        <v>1.0981122715344134</v>
      </c>
      <c r="G680" s="1">
        <v>-8.4886360249414386E-2</v>
      </c>
      <c r="H680" s="1">
        <v>0.10603164267601546</v>
      </c>
      <c r="I680" s="1">
        <v>0.10622461451816431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>
        <v>656</v>
      </c>
      <c r="C681" s="1">
        <v>1.6143396639176562</v>
      </c>
      <c r="D681" s="1">
        <v>0.6062360443723066</v>
      </c>
      <c r="E681" s="1">
        <v>0.60827097037483713</v>
      </c>
      <c r="F681" s="1">
        <v>0.26349762192971382</v>
      </c>
      <c r="G681" s="1">
        <v>0.58969971547706401</v>
      </c>
      <c r="H681" s="1">
        <v>0.2293221324578428</v>
      </c>
      <c r="I681" s="1">
        <v>0.14161593957561175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>
        <v>657</v>
      </c>
      <c r="C682" s="1">
        <v>0.52920547269603346</v>
      </c>
      <c r="D682" s="1">
        <v>0.33548031725021688</v>
      </c>
      <c r="E682" s="1">
        <v>-0.37612070196049235</v>
      </c>
      <c r="F682" s="1">
        <v>-0.57314398705911818</v>
      </c>
      <c r="G682" s="1">
        <v>0.60447573320210912</v>
      </c>
      <c r="H682" s="1">
        <v>0.55355649163295539</v>
      </c>
      <c r="I682" s="1">
        <v>0.10035607803509335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>
        <v>658</v>
      </c>
      <c r="C683" s="1">
        <v>-0.85561631305073726</v>
      </c>
      <c r="D683" s="1">
        <v>-0.38385113104234758</v>
      </c>
      <c r="E683" s="1">
        <v>0.58939045007061697</v>
      </c>
      <c r="F683" s="1">
        <v>-0.68276677209445924</v>
      </c>
      <c r="G683" s="1">
        <v>-1.6848620467099008E-3</v>
      </c>
      <c r="H683" s="1">
        <v>0.11165490847194523</v>
      </c>
      <c r="I683" s="1">
        <v>4.0674803825680415E-2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>
        <v>659</v>
      </c>
      <c r="C684" s="1">
        <v>-0.85096221674592798</v>
      </c>
      <c r="D684" s="1">
        <v>-0.43021500463567847</v>
      </c>
      <c r="E684" s="1">
        <v>0.68704537913997699</v>
      </c>
      <c r="F684" s="1">
        <v>-0.33270031672332523</v>
      </c>
      <c r="G684" s="1">
        <v>-0.40711969732696163</v>
      </c>
      <c r="H684" s="1">
        <v>-0.26632681815780002</v>
      </c>
      <c r="I684" s="1">
        <v>-0.28055486748922642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>
        <v>660</v>
      </c>
      <c r="C685" s="1">
        <v>0.1431960434958843</v>
      </c>
      <c r="D685" s="1">
        <v>9.6714908667754729E-2</v>
      </c>
      <c r="E685" s="1">
        <v>-0.22967916218628834</v>
      </c>
      <c r="F685" s="1">
        <v>1.4766582997805033E-2</v>
      </c>
      <c r="G685" s="1">
        <v>0.77263000507271729</v>
      </c>
      <c r="H685" s="1">
        <v>0.60074356021844688</v>
      </c>
      <c r="I685" s="1">
        <v>-0.45277550806799527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>
        <v>661</v>
      </c>
      <c r="C686" s="1">
        <v>2.099163126647813</v>
      </c>
      <c r="D686" s="1">
        <v>0.49238262192830951</v>
      </c>
      <c r="E686" s="1">
        <v>-0.71552760678040472</v>
      </c>
      <c r="F686" s="1">
        <v>-0.20368760824434179</v>
      </c>
      <c r="G686" s="1">
        <v>0.34307402862700975</v>
      </c>
      <c r="H686" s="1">
        <v>-0.16253974264333762</v>
      </c>
      <c r="I686" s="1">
        <v>-0.24825553939901979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>
        <v>662</v>
      </c>
      <c r="C687" s="1">
        <v>0.2980507095051434</v>
      </c>
      <c r="D687" s="1">
        <v>0.61806654783751447</v>
      </c>
      <c r="E687" s="1">
        <v>-0.33527979545533743</v>
      </c>
      <c r="F687" s="1">
        <v>-6.0379197284522734E-3</v>
      </c>
      <c r="G687" s="1">
        <v>-0.42555346193592919</v>
      </c>
      <c r="H687" s="1">
        <v>-0.27411846351064295</v>
      </c>
      <c r="I687" s="1">
        <v>0.25800164927501268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>
        <v>663</v>
      </c>
      <c r="C688" s="1">
        <v>1.7113723559994147</v>
      </c>
      <c r="D688" s="1">
        <v>-1.681636057760258</v>
      </c>
      <c r="E688" s="1">
        <v>9.4923974360015415E-2</v>
      </c>
      <c r="F688" s="1">
        <v>-0.16913043912394132</v>
      </c>
      <c r="G688" s="1">
        <v>0.24458174824714995</v>
      </c>
      <c r="H688" s="1">
        <v>0.31534464848417287</v>
      </c>
      <c r="I688" s="1">
        <v>0.10807430903937976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>
        <v>664</v>
      </c>
      <c r="C689" s="1">
        <v>-0.82175669712262644</v>
      </c>
      <c r="D689" s="1">
        <v>-1.1108230502672649</v>
      </c>
      <c r="E689" s="1">
        <v>-0.59717735490033685</v>
      </c>
      <c r="F689" s="1">
        <v>-0.31398996580807398</v>
      </c>
      <c r="G689" s="1">
        <v>-0.54359008478401127</v>
      </c>
      <c r="H689" s="1">
        <v>0.250344837450238</v>
      </c>
      <c r="I689" s="1">
        <v>-0.19021078589058688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>
        <v>665</v>
      </c>
      <c r="C690" s="1">
        <v>1.0376564989941492</v>
      </c>
      <c r="D690" s="1">
        <v>0.56503327631901168</v>
      </c>
      <c r="E690" s="1">
        <v>-0.3216273631425417</v>
      </c>
      <c r="F690" s="1">
        <v>0.35640752669101705</v>
      </c>
      <c r="G690" s="1">
        <v>-0.28781601431356574</v>
      </c>
      <c r="H690" s="1">
        <v>-9.8371682590378956E-2</v>
      </c>
      <c r="I690" s="1">
        <v>7.6163760512493697E-2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>
        <v>666</v>
      </c>
      <c r="C691" s="1">
        <v>0.53878013532774849</v>
      </c>
      <c r="D691" s="1">
        <v>0.95295621747682979</v>
      </c>
      <c r="E691" s="1">
        <v>0.35951272730057754</v>
      </c>
      <c r="F691" s="1">
        <v>6.8496856247855564E-2</v>
      </c>
      <c r="G691" s="1">
        <v>0.19132924042379901</v>
      </c>
      <c r="H691" s="1">
        <v>0.40552294504139297</v>
      </c>
      <c r="I691" s="1">
        <v>4.1577466248894392E-2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>
        <v>667</v>
      </c>
      <c r="C692" s="1">
        <v>1.3178791243623655</v>
      </c>
      <c r="D692" s="1">
        <v>0.13219446101364682</v>
      </c>
      <c r="E692" s="1">
        <v>-0.39264487643411838</v>
      </c>
      <c r="F692" s="1">
        <v>0.1645975639416401</v>
      </c>
      <c r="G692" s="1">
        <v>0.27648223584266446</v>
      </c>
      <c r="H692" s="1">
        <v>0.29145840846135934</v>
      </c>
      <c r="I692" s="1">
        <v>0.19402659283607812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>
        <v>668</v>
      </c>
      <c r="C693" s="1">
        <v>1.4689164156630217</v>
      </c>
      <c r="D693" s="1">
        <v>1.6893612272366187E-3</v>
      </c>
      <c r="E693" s="1">
        <v>-0.31318374854705394</v>
      </c>
      <c r="F693" s="1">
        <v>-1.3540442864532432</v>
      </c>
      <c r="G693" s="1">
        <v>-0.39607254939221065</v>
      </c>
      <c r="H693" s="1">
        <v>8.2429462712635182E-2</v>
      </c>
      <c r="I693" s="1">
        <v>0.29394802566010697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>
        <v>669</v>
      </c>
      <c r="C694" s="1">
        <v>-1.3942436143120989</v>
      </c>
      <c r="D694" s="1">
        <v>0.5306483973244952</v>
      </c>
      <c r="E694" s="1">
        <v>0.62362295500639542</v>
      </c>
      <c r="F694" s="1">
        <v>0.38050871830526428</v>
      </c>
      <c r="G694" s="1">
        <v>0.46847944224511701</v>
      </c>
      <c r="H694" s="1">
        <v>-9.1683926841443775E-2</v>
      </c>
      <c r="I694" s="1">
        <v>-0.11115713640395113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>
        <v>670</v>
      </c>
      <c r="C695" s="1">
        <v>-0.67483276675718773</v>
      </c>
      <c r="D695" s="1">
        <v>0.34045388061792559</v>
      </c>
      <c r="E695" s="1">
        <v>3.5310057591307821E-2</v>
      </c>
      <c r="F695" s="1">
        <v>1.6566736583869257E-3</v>
      </c>
      <c r="G695" s="1">
        <v>-0.51833677690280544</v>
      </c>
      <c r="H695" s="1">
        <v>-0.74821198595609706</v>
      </c>
      <c r="I695" s="1">
        <v>-8.9173407153377612E-2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>
        <v>671</v>
      </c>
      <c r="C696" s="1">
        <v>0.10035930411356725</v>
      </c>
      <c r="D696" s="1">
        <v>0.31505716189583943</v>
      </c>
      <c r="E696" s="1">
        <v>0.55233806719372414</v>
      </c>
      <c r="F696" s="1">
        <v>0.33724162727851509</v>
      </c>
      <c r="G696" s="1">
        <v>-0.84973677229334821</v>
      </c>
      <c r="H696" s="1">
        <v>-0.10570807916587177</v>
      </c>
      <c r="I696" s="1">
        <v>2.5287292078068346E-2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>
        <v>672</v>
      </c>
      <c r="C697" s="1">
        <v>-1.3069819207299731</v>
      </c>
      <c r="D697" s="1">
        <v>-1.8805545737928031E-2</v>
      </c>
      <c r="E697" s="1">
        <v>-0.48148289522423376</v>
      </c>
      <c r="F697" s="1">
        <v>-0.18153085907304345</v>
      </c>
      <c r="G697" s="1">
        <v>0.32267214414694256</v>
      </c>
      <c r="H697" s="1">
        <v>-0.32669456374137446</v>
      </c>
      <c r="I697" s="1">
        <v>-0.19198790764118062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>
        <v>673</v>
      </c>
      <c r="C698" s="1">
        <v>-1.125832035437381</v>
      </c>
      <c r="D698" s="1">
        <v>0.26288809635485655</v>
      </c>
      <c r="E698" s="1">
        <v>-1.3271136285039615</v>
      </c>
      <c r="F698" s="1">
        <v>-0.97908237591161196</v>
      </c>
      <c r="G698" s="1">
        <v>5.9675441851008773E-2</v>
      </c>
      <c r="H698" s="1">
        <v>-0.32240859889837453</v>
      </c>
      <c r="I698" s="1">
        <v>0.5734175832020848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>
        <v>674</v>
      </c>
      <c r="C699" s="1">
        <v>-0.53133374792768995</v>
      </c>
      <c r="D699" s="1">
        <v>-0.73782746249289499</v>
      </c>
      <c r="E699" s="1">
        <v>0.17660216619417587</v>
      </c>
      <c r="F699" s="1">
        <v>-0.42482995459155415</v>
      </c>
      <c r="G699" s="1">
        <v>-9.8519800850634123E-2</v>
      </c>
      <c r="H699" s="1">
        <v>-0.12048122886221917</v>
      </c>
      <c r="I699" s="1">
        <v>-3.6639929157089052E-2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>
        <v>675</v>
      </c>
      <c r="C700" s="1">
        <v>0.46740992675453019</v>
      </c>
      <c r="D700" s="1">
        <v>-0.5571652355048381</v>
      </c>
      <c r="E700" s="1">
        <v>0.82336581298888534</v>
      </c>
      <c r="F700" s="1">
        <v>0.49637043099082023</v>
      </c>
      <c r="G700" s="1">
        <v>0.17992966118113257</v>
      </c>
      <c r="H700" s="1">
        <v>0.59752002102837365</v>
      </c>
      <c r="I700" s="1">
        <v>0.17624774260230641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>
        <v>676</v>
      </c>
      <c r="C701" s="1">
        <v>-8.3550343865768872E-2</v>
      </c>
      <c r="D701" s="1">
        <v>0.73905154646065707</v>
      </c>
      <c r="E701" s="1">
        <v>0.23638113272229214</v>
      </c>
      <c r="F701" s="1">
        <v>-0.42735858814313199</v>
      </c>
      <c r="G701" s="1">
        <v>1.1295650476795741E-2</v>
      </c>
      <c r="H701" s="1">
        <v>-0.31854197960539815</v>
      </c>
      <c r="I701" s="1">
        <v>-1.532036017994472E-2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>
        <v>677</v>
      </c>
      <c r="C702" s="1">
        <v>-1.4471361477648907</v>
      </c>
      <c r="D702" s="1">
        <v>-0.20606606800304772</v>
      </c>
      <c r="E702" s="1">
        <v>0.7400760756892284</v>
      </c>
      <c r="F702" s="1">
        <v>-0.29583553629290543</v>
      </c>
      <c r="G702" s="1">
        <v>0.84238832136870234</v>
      </c>
      <c r="H702" s="1">
        <v>-0.29637390657016016</v>
      </c>
      <c r="I702" s="1">
        <v>-0.19072169047034301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>
        <v>678</v>
      </c>
      <c r="C703" s="1">
        <v>0.37211683255881872</v>
      </c>
      <c r="D703" s="1">
        <v>9.0739746831443202E-2</v>
      </c>
      <c r="E703" s="1">
        <v>8.863701437286893E-2</v>
      </c>
      <c r="F703" s="1">
        <v>-3.2270754411533431E-2</v>
      </c>
      <c r="G703" s="1">
        <v>-0.50193751968172706</v>
      </c>
      <c r="H703" s="1">
        <v>0.36627157535098098</v>
      </c>
      <c r="I703" s="1">
        <v>7.0176830241513374E-2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>
        <v>679</v>
      </c>
      <c r="C704" s="1">
        <v>0.1250370620993648</v>
      </c>
      <c r="D704" s="1">
        <v>1.0254832817474242</v>
      </c>
      <c r="E704" s="1">
        <v>0.21357747154800485</v>
      </c>
      <c r="F704" s="1">
        <v>0.57844044854717214</v>
      </c>
      <c r="G704" s="1">
        <v>-0.60812586679732905</v>
      </c>
      <c r="H704" s="1">
        <v>-0.7618144289973493</v>
      </c>
      <c r="I704" s="1">
        <v>6.03730075002036E-2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>
        <v>680</v>
      </c>
      <c r="C705" s="1">
        <v>-1.238733922253813</v>
      </c>
      <c r="D705" s="1">
        <v>-0.231362876676459</v>
      </c>
      <c r="E705" s="1">
        <v>-1.0125137860517164E-3</v>
      </c>
      <c r="F705" s="1">
        <v>-0.1117410682696241</v>
      </c>
      <c r="G705" s="1">
        <v>-0.19330758989115021</v>
      </c>
      <c r="H705" s="1">
        <v>-0.38351851025772954</v>
      </c>
      <c r="I705" s="1">
        <v>-9.7827163155957339E-2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>
        <v>681</v>
      </c>
      <c r="C706" s="1">
        <v>0.31829364331985371</v>
      </c>
      <c r="D706" s="1">
        <v>1.0095029088062555</v>
      </c>
      <c r="E706" s="1">
        <v>0.5687950886585188</v>
      </c>
      <c r="F706" s="1">
        <v>0.74642438713893045</v>
      </c>
      <c r="G706" s="1">
        <v>-0.35140640648318788</v>
      </c>
      <c r="H706" s="1">
        <v>0.12825045492025711</v>
      </c>
      <c r="I706" s="1">
        <v>-0.13559161895050012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>
        <v>682</v>
      </c>
      <c r="C707" s="1">
        <v>-0.84112822033484269</v>
      </c>
      <c r="D707" s="1">
        <v>0.46778761484977627</v>
      </c>
      <c r="E707" s="1">
        <v>0.15005722161857135</v>
      </c>
      <c r="F707" s="1">
        <v>-0.52313529341171217</v>
      </c>
      <c r="G707" s="1">
        <v>0.38468237217914525</v>
      </c>
      <c r="H707" s="1">
        <v>-1.5115422360980605E-2</v>
      </c>
      <c r="I707" s="1">
        <v>-0.18952534553690428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>
        <v>683</v>
      </c>
      <c r="C708" s="1">
        <v>-0.32020281007470452</v>
      </c>
      <c r="D708" s="1">
        <v>-1.3755601738134695</v>
      </c>
      <c r="E708" s="1">
        <v>-0.53184363376826072</v>
      </c>
      <c r="F708" s="1">
        <v>0.20900060604671414</v>
      </c>
      <c r="G708" s="1">
        <v>-0.36096844855173899</v>
      </c>
      <c r="H708" s="1">
        <v>0.37395515361690185</v>
      </c>
      <c r="I708" s="1">
        <v>-3.5638079564863187E-2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>
        <v>684</v>
      </c>
      <c r="C709" s="1">
        <v>-0.37688067799971764</v>
      </c>
      <c r="D709" s="1">
        <v>1.1107169160343959</v>
      </c>
      <c r="E709" s="1">
        <v>-0.25035924927525294</v>
      </c>
      <c r="F709" s="1">
        <v>-0.37338958891727103</v>
      </c>
      <c r="G709" s="1">
        <v>0.14050241376173397</v>
      </c>
      <c r="H709" s="1">
        <v>7.091900773238323E-2</v>
      </c>
      <c r="I709" s="1">
        <v>-0.14856168045141821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>
        <v>685</v>
      </c>
      <c r="C710" s="1">
        <v>-0.28297258674240461</v>
      </c>
      <c r="D710" s="1">
        <v>-0.41883736417771161</v>
      </c>
      <c r="E710" s="1">
        <v>-8.2410539446081274E-2</v>
      </c>
      <c r="F710" s="1">
        <v>-0.18094917085381954</v>
      </c>
      <c r="G710" s="1">
        <v>0.47921622637598321</v>
      </c>
      <c r="H710" s="1">
        <v>0.27218147325825692</v>
      </c>
      <c r="I710" s="1">
        <v>-0.11396635845158021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>
        <v>686</v>
      </c>
      <c r="C711" s="1">
        <v>0.5836124386832019</v>
      </c>
      <c r="D711" s="1">
        <v>-0.72433483421724953</v>
      </c>
      <c r="E711" s="1">
        <v>-9.1140331338668681E-2</v>
      </c>
      <c r="F711" s="1">
        <v>0.90651997235957027</v>
      </c>
      <c r="G711" s="1">
        <v>1.9087587428468965E-2</v>
      </c>
      <c r="H711" s="1">
        <v>-0.26855973111561682</v>
      </c>
      <c r="I711" s="1">
        <v>-0.22374199980125367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>
        <v>687</v>
      </c>
      <c r="C712" s="1">
        <v>-0.82930232852184416</v>
      </c>
      <c r="D712" s="1">
        <v>0.15677529930999928</v>
      </c>
      <c r="E712" s="1">
        <v>0.42833013185113561</v>
      </c>
      <c r="F712" s="1">
        <v>-0.41638012554303994</v>
      </c>
      <c r="G712" s="1">
        <v>7.1795047771322534E-2</v>
      </c>
      <c r="H712" s="1">
        <v>-0.44425019399256716</v>
      </c>
      <c r="I712" s="1">
        <v>-9.8523201530445942E-2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>
        <v>688</v>
      </c>
      <c r="C713" s="1">
        <v>-1.1019461324125592</v>
      </c>
      <c r="D713" s="1">
        <v>-0.12333418712157573</v>
      </c>
      <c r="E713" s="1">
        <v>0.90468853944374272</v>
      </c>
      <c r="F713" s="1">
        <v>-0.13708214513603489</v>
      </c>
      <c r="G713" s="1">
        <v>0.16721220034677192</v>
      </c>
      <c r="H713" s="1">
        <v>3.2794826487817355E-2</v>
      </c>
      <c r="I713" s="1">
        <v>-0.22419696474330303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>
        <v>689</v>
      </c>
      <c r="C714" s="1">
        <v>0.94199634790870235</v>
      </c>
      <c r="D714" s="1">
        <v>-0.94261663203140733</v>
      </c>
      <c r="E714" s="1">
        <v>1.1615383706488371</v>
      </c>
      <c r="F714" s="1">
        <v>-0.48480484675768776</v>
      </c>
      <c r="G714" s="1">
        <v>0.17018461295010945</v>
      </c>
      <c r="H714" s="1">
        <v>0.26092549076869798</v>
      </c>
      <c r="I714" s="1">
        <v>-7.4516139785385196E-2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>
        <v>690</v>
      </c>
      <c r="C715" s="1">
        <v>0.80066655814801846</v>
      </c>
      <c r="D715" s="1">
        <v>-0.17637479327093664</v>
      </c>
      <c r="E715" s="1">
        <v>-0.38884953592046595</v>
      </c>
      <c r="F715" s="1">
        <v>-0.48650216219168019</v>
      </c>
      <c r="G715" s="1">
        <v>-7.1774609631247935E-3</v>
      </c>
      <c r="H715" s="1">
        <v>3.5907223371776008E-2</v>
      </c>
      <c r="I715" s="1">
        <v>7.0803983397841622E-2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>
        <v>691</v>
      </c>
      <c r="C716" s="1">
        <v>-0.3553995495532124</v>
      </c>
      <c r="D716" s="1">
        <v>0.27902312985115069</v>
      </c>
      <c r="E716" s="1">
        <v>0.67380604092128271</v>
      </c>
      <c r="F716" s="1">
        <v>0.64794255491166519</v>
      </c>
      <c r="G716" s="1">
        <v>-0.28251336113426184</v>
      </c>
      <c r="H716" s="1">
        <v>0.40405823173107347</v>
      </c>
      <c r="I716" s="1">
        <v>-0.10923553588868615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>
        <v>692</v>
      </c>
      <c r="C717" s="1">
        <v>0.14716094687307404</v>
      </c>
      <c r="D717" s="1">
        <v>0.12171605157346847</v>
      </c>
      <c r="E717" s="1">
        <v>0.6163310792247878</v>
      </c>
      <c r="F717" s="1">
        <v>0.51514858919024198</v>
      </c>
      <c r="G717" s="1">
        <v>0.79130595091018185</v>
      </c>
      <c r="H717" s="1">
        <v>-1.9070687350986715E-2</v>
      </c>
      <c r="I717" s="1">
        <v>-0.15802414011693694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>
        <v>693</v>
      </c>
      <c r="C718" s="1">
        <v>0.57402906581123492</v>
      </c>
      <c r="D718" s="1">
        <v>0.20057827289392308</v>
      </c>
      <c r="E718" s="1">
        <v>0.84977190236898803</v>
      </c>
      <c r="F718" s="1">
        <v>0.19128377486046505</v>
      </c>
      <c r="G718" s="1">
        <v>0.34931681332637549</v>
      </c>
      <c r="H718" s="1">
        <v>-6.2203902764619866E-2</v>
      </c>
      <c r="I718" s="1">
        <v>-3.6390610783552053E-2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>
        <v>694</v>
      </c>
      <c r="C719" s="1">
        <v>-0.4014504533511728</v>
      </c>
      <c r="D719" s="1">
        <v>-0.81446469142445188</v>
      </c>
      <c r="E719" s="1">
        <v>-0.12845029556174944</v>
      </c>
      <c r="F719" s="1">
        <v>1.304062139140125</v>
      </c>
      <c r="G719" s="1">
        <v>-0.29970704027300804</v>
      </c>
      <c r="H719" s="1">
        <v>-0.18669286085101972</v>
      </c>
      <c r="I719" s="1">
        <v>-0.13037013228900518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>
        <v>695</v>
      </c>
      <c r="C720" s="1">
        <v>-8.0325808093528635E-3</v>
      </c>
      <c r="D720" s="1">
        <v>-0.50503575079417096</v>
      </c>
      <c r="E720" s="1">
        <v>-0.3044138804226581</v>
      </c>
      <c r="F720" s="1">
        <v>1.3689910985911076</v>
      </c>
      <c r="G720" s="1">
        <v>0.19644179720477969</v>
      </c>
      <c r="H720" s="1">
        <v>-0.40736252770061993</v>
      </c>
      <c r="I720" s="1">
        <v>9.6634720630573587E-2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>
        <v>696</v>
      </c>
      <c r="C721" s="1">
        <v>0.38365006332032636</v>
      </c>
      <c r="D721" s="1">
        <v>0.40857396376159283</v>
      </c>
      <c r="E721" s="1">
        <v>-0.48653472397563968</v>
      </c>
      <c r="F721" s="1">
        <v>0.96096466869058694</v>
      </c>
      <c r="G721" s="1">
        <v>0.44712491953523958</v>
      </c>
      <c r="H721" s="1">
        <v>1.7786565227015532E-2</v>
      </c>
      <c r="I721" s="1">
        <v>-1.9683943328673448E-2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>
        <v>697</v>
      </c>
      <c r="C722" s="1">
        <v>-0.4026636545221155</v>
      </c>
      <c r="D722" s="1">
        <v>-0.84929421500502889</v>
      </c>
      <c r="E722" s="1">
        <v>0.44133934186351498</v>
      </c>
      <c r="F722" s="1">
        <v>1.3400986875628798</v>
      </c>
      <c r="G722" s="1">
        <v>-0.44842877373368967</v>
      </c>
      <c r="H722" s="1">
        <v>0.56681817028875592</v>
      </c>
      <c r="I722" s="1">
        <v>4.3087578801676261E-2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>
        <v>698</v>
      </c>
      <c r="C723" s="1">
        <v>-1.4876862575042522</v>
      </c>
      <c r="D723" s="1">
        <v>-0.50391242142734938</v>
      </c>
      <c r="E723" s="1">
        <v>-0.59159414578425595</v>
      </c>
      <c r="F723" s="1">
        <v>0.38771822225561747</v>
      </c>
      <c r="G723" s="1">
        <v>-1.1369014129534396</v>
      </c>
      <c r="H723" s="1">
        <v>-0.12324392879531509</v>
      </c>
      <c r="I723" s="1">
        <v>-0.25180341450931304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>
        <v>699</v>
      </c>
      <c r="C724" s="1">
        <v>2.6175204411524496E-2</v>
      </c>
      <c r="D724" s="1">
        <v>-5.2999880770133234E-2</v>
      </c>
      <c r="E724" s="1">
        <v>-0.73063538840094822</v>
      </c>
      <c r="F724" s="1">
        <v>-6.3101393907682102E-2</v>
      </c>
      <c r="G724" s="1">
        <v>-0.36439363318861673</v>
      </c>
      <c r="H724" s="1">
        <v>-0.2845099936370466</v>
      </c>
      <c r="I724" s="1">
        <v>-0.18620942326711898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>
        <v>700</v>
      </c>
      <c r="C725" s="1">
        <v>-0.22398448773797214</v>
      </c>
      <c r="D725" s="1">
        <v>0.54404080678343747</v>
      </c>
      <c r="E725" s="1">
        <v>1.2199024804983336</v>
      </c>
      <c r="F725" s="1">
        <v>0.45615188664694051</v>
      </c>
      <c r="G725" s="1">
        <v>-0.30747701516169884</v>
      </c>
      <c r="H725" s="1">
        <v>-1.8612470631438359E-2</v>
      </c>
      <c r="I725" s="1">
        <v>0.29268824999099541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>
        <v>701</v>
      </c>
      <c r="C726" s="1">
        <v>1.6129426822952568</v>
      </c>
      <c r="D726" s="1">
        <v>-1.7303978128175523E-2</v>
      </c>
      <c r="E726" s="1">
        <v>-0.30588419900892949</v>
      </c>
      <c r="F726" s="1">
        <v>0.39306403446177873</v>
      </c>
      <c r="G726" s="1">
        <v>-7.0736384156038765E-2</v>
      </c>
      <c r="H726" s="1">
        <v>0.1837750724944166</v>
      </c>
      <c r="I726" s="1">
        <v>7.9347308704420375E-2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>
        <v>702</v>
      </c>
      <c r="C727" s="1">
        <v>-1.1184004935190182</v>
      </c>
      <c r="D727" s="1">
        <v>-0.42165508130284368</v>
      </c>
      <c r="E727" s="1">
        <v>0.26745538811519981</v>
      </c>
      <c r="F727" s="1">
        <v>-0.58096767752030964</v>
      </c>
      <c r="G727" s="1">
        <v>0.40492155653465145</v>
      </c>
      <c r="H727" s="1">
        <v>-0.34864361536538091</v>
      </c>
      <c r="I727" s="1">
        <v>0.19915109755575949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>
        <v>703</v>
      </c>
      <c r="C728" s="1">
        <v>-0.48882521146564545</v>
      </c>
      <c r="D728" s="1">
        <v>1.7381933787288144</v>
      </c>
      <c r="E728" s="1">
        <v>-0.44632447869784214</v>
      </c>
      <c r="F728" s="1">
        <v>0.74953636411691271</v>
      </c>
      <c r="G728" s="1">
        <v>-0.2764972106412863</v>
      </c>
      <c r="H728" s="1">
        <v>0.42786406977631131</v>
      </c>
      <c r="I728" s="1">
        <v>-0.1626836063985134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>
        <v>704</v>
      </c>
      <c r="C729" s="1">
        <v>0.80317296329430299</v>
      </c>
      <c r="D729" s="1">
        <v>-0.17380825780074854</v>
      </c>
      <c r="E729" s="1">
        <v>-0.43867503837949751</v>
      </c>
      <c r="F729" s="1">
        <v>-0.2081872176693812</v>
      </c>
      <c r="G729" s="1">
        <v>-0.21463499324286178</v>
      </c>
      <c r="H729" s="1">
        <v>-6.6206666620414592E-2</v>
      </c>
      <c r="I729" s="1">
        <v>-2.309502059695371E-2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>
        <v>705</v>
      </c>
      <c r="C730" s="1">
        <v>-0.38031373471129432</v>
      </c>
      <c r="D730" s="1">
        <v>-0.35746135325318712</v>
      </c>
      <c r="E730" s="1">
        <v>-0.32305192698402269</v>
      </c>
      <c r="F730" s="1">
        <v>0.45939887051769096</v>
      </c>
      <c r="G730" s="1">
        <v>-0.15510306031753257</v>
      </c>
      <c r="H730" s="1">
        <v>-0.17717789559566627</v>
      </c>
      <c r="I730" s="1">
        <v>-0.19731239632902153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>
        <v>706</v>
      </c>
      <c r="C731" s="1">
        <v>-1.8923847367630864</v>
      </c>
      <c r="D731" s="1">
        <v>7.0409099590879043E-4</v>
      </c>
      <c r="E731" s="1">
        <v>0.25153658173885013</v>
      </c>
      <c r="F731" s="1">
        <v>0.83320776622681691</v>
      </c>
      <c r="G731" s="1">
        <v>-0.87927587088238846</v>
      </c>
      <c r="H731" s="1">
        <v>6.8560831404847353E-2</v>
      </c>
      <c r="I731" s="1">
        <v>-0.18865852385453688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>
        <v>707</v>
      </c>
      <c r="C732" s="1">
        <v>0.63096889400977907</v>
      </c>
      <c r="D732" s="1">
        <v>-8.7470908542076953E-2</v>
      </c>
      <c r="E732" s="1">
        <v>-0.30036174139597721</v>
      </c>
      <c r="F732" s="1">
        <v>-0.39682765875411502</v>
      </c>
      <c r="G732" s="1">
        <v>-0.10758449951043417</v>
      </c>
      <c r="H732" s="1">
        <v>6.2581107639262388E-4</v>
      </c>
      <c r="I732" s="1">
        <v>0.19195302990454705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>
        <v>708</v>
      </c>
      <c r="C733" s="1">
        <v>0.39623454881427683</v>
      </c>
      <c r="D733" s="1">
        <v>0.76866999196489938</v>
      </c>
      <c r="E733" s="1">
        <v>0.12990476379132779</v>
      </c>
      <c r="F733" s="1">
        <v>0.13294435174667096</v>
      </c>
      <c r="G733" s="1">
        <v>-0.32449594991627978</v>
      </c>
      <c r="H733" s="1">
        <v>-4.6377625255428524E-2</v>
      </c>
      <c r="I733" s="1">
        <v>0.25269743036623898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>
        <v>709</v>
      </c>
      <c r="C734" s="1">
        <v>1.1559069637460553</v>
      </c>
      <c r="D734" s="1">
        <v>-1.279259496562301</v>
      </c>
      <c r="E734" s="1">
        <v>0.28675978807019786</v>
      </c>
      <c r="F734" s="1">
        <v>0.14810501403360049</v>
      </c>
      <c r="G734" s="1">
        <v>0.46622599641849566</v>
      </c>
      <c r="H734" s="1">
        <v>-4.2289306421354311E-2</v>
      </c>
      <c r="I734" s="1">
        <v>0.13039581438031575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>
        <v>710</v>
      </c>
      <c r="C735" s="1">
        <v>0.76643607914473366</v>
      </c>
      <c r="D735" s="1">
        <v>0.5254802689104161</v>
      </c>
      <c r="E735" s="1">
        <v>-4.7892721998957111E-2</v>
      </c>
      <c r="F735" s="1">
        <v>6.9359029105610037E-2</v>
      </c>
      <c r="G735" s="1">
        <v>0.11179174596403833</v>
      </c>
      <c r="H735" s="1">
        <v>-0.78106087411791525</v>
      </c>
      <c r="I735" s="1">
        <v>0.15542763886934963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>
        <v>711</v>
      </c>
      <c r="C736" s="1">
        <v>2.2529431641540438</v>
      </c>
      <c r="D736" s="1">
        <v>0.18497817820650131</v>
      </c>
      <c r="E736" s="1">
        <v>-6.4421472941734934E-2</v>
      </c>
      <c r="F736" s="1">
        <v>7.7549135506231714E-2</v>
      </c>
      <c r="G736" s="1">
        <v>-1.0016497141237243E-2</v>
      </c>
      <c r="H736" s="1">
        <v>0.15110096458461636</v>
      </c>
      <c r="I736" s="1">
        <v>-0.13809561165037229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>
        <v>712</v>
      </c>
      <c r="C737" s="1">
        <v>0.82758360421053379</v>
      </c>
      <c r="D737" s="1">
        <v>0.77955878905494813</v>
      </c>
      <c r="E737" s="1">
        <v>0.84143974208445071</v>
      </c>
      <c r="F737" s="1">
        <v>-0.26612044384546396</v>
      </c>
      <c r="G737" s="1">
        <v>0.15056975401966621</v>
      </c>
      <c r="H737" s="1">
        <v>0.27898734627248256</v>
      </c>
      <c r="I737" s="1">
        <v>0.27668673078195766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>
        <v>713</v>
      </c>
      <c r="C738" s="1">
        <v>-0.87389822372188808</v>
      </c>
      <c r="D738" s="1">
        <v>-0.96516923358423223</v>
      </c>
      <c r="E738" s="1">
        <v>0.35771658345849966</v>
      </c>
      <c r="F738" s="1">
        <v>3.9427570390883196E-2</v>
      </c>
      <c r="G738" s="1">
        <v>-0.13462903722056177</v>
      </c>
      <c r="H738" s="1">
        <v>-0.20277586431124561</v>
      </c>
      <c r="I738" s="1">
        <v>-1.8778071435058372E-3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>
        <v>714</v>
      </c>
      <c r="C739" s="1">
        <v>0.73717439739027324</v>
      </c>
      <c r="D739" s="1">
        <v>-0.4495967996095046</v>
      </c>
      <c r="E739" s="1">
        <v>-0.21480224746960261</v>
      </c>
      <c r="F739" s="1">
        <v>0.49360949982222635</v>
      </c>
      <c r="G739" s="1">
        <v>0.3687123558788844</v>
      </c>
      <c r="H739" s="1">
        <v>0.74897014965434727</v>
      </c>
      <c r="I739" s="1">
        <v>-0.28502840346278657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>
        <v>715</v>
      </c>
      <c r="C740" s="1">
        <v>0.48073181724479275</v>
      </c>
      <c r="D740" s="1">
        <v>0.17481213232075163</v>
      </c>
      <c r="E740" s="1">
        <v>-0.64685931844893962</v>
      </c>
      <c r="F740" s="1">
        <v>0.36119655670801298</v>
      </c>
      <c r="G740" s="1">
        <v>-0.43253643830694682</v>
      </c>
      <c r="H740" s="1">
        <v>-4.7354814897698397E-2</v>
      </c>
      <c r="I740" s="1">
        <v>-7.4014376803469617E-2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>
        <v>716</v>
      </c>
      <c r="C741" s="1">
        <v>2.3661080664653187</v>
      </c>
      <c r="D741" s="1">
        <v>0.28872632323503389</v>
      </c>
      <c r="E741" s="1">
        <v>0.68640142895244016</v>
      </c>
      <c r="F741" s="1">
        <v>-0.52112568494472467</v>
      </c>
      <c r="G741" s="1">
        <v>0.4364537600180089</v>
      </c>
      <c r="H741" s="1">
        <v>0.55309907833952421</v>
      </c>
      <c r="I741" s="1">
        <v>-0.40702043898248064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>
        <v>717</v>
      </c>
      <c r="C742" s="1">
        <v>-0.69066482180724276</v>
      </c>
      <c r="D742" s="1">
        <v>0.48039527405891169</v>
      </c>
      <c r="E742" s="1">
        <v>0.80588822761519874</v>
      </c>
      <c r="F742" s="1">
        <v>2.8889461568206667E-2</v>
      </c>
      <c r="G742" s="1">
        <v>0.45732499194007331</v>
      </c>
      <c r="H742" s="1">
        <v>0.19071244486274846</v>
      </c>
      <c r="I742" s="1">
        <v>7.9157634537054447E-2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>
        <v>718</v>
      </c>
      <c r="C743" s="1">
        <v>-1.5895240985504748</v>
      </c>
      <c r="D743" s="1">
        <v>-0.85105363783712118</v>
      </c>
      <c r="E743" s="1">
        <v>-0.28070820263094171</v>
      </c>
      <c r="F743" s="1">
        <v>-1.5226675269361917E-2</v>
      </c>
      <c r="G743" s="1">
        <v>-0.63145090308482343</v>
      </c>
      <c r="H743" s="1">
        <v>0.53920773290713553</v>
      </c>
      <c r="I743" s="1">
        <v>-7.9158995692150375E-2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>
        <v>719</v>
      </c>
      <c r="C744" s="1">
        <v>1.3248850463297321</v>
      </c>
      <c r="D744" s="1">
        <v>-0.61200724586733923</v>
      </c>
      <c r="E744" s="1">
        <v>-0.1907843966072468</v>
      </c>
      <c r="F744" s="1">
        <v>0.60537161709745935</v>
      </c>
      <c r="G744" s="1">
        <v>9.199865901434881E-2</v>
      </c>
      <c r="H744" s="1">
        <v>8.8893824389327913E-2</v>
      </c>
      <c r="I744" s="1">
        <v>0.25158738695919103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>
        <v>720</v>
      </c>
      <c r="C745" s="1">
        <v>0.38673678994403715</v>
      </c>
      <c r="D745" s="1">
        <v>1.1940687739523796</v>
      </c>
      <c r="E745" s="1">
        <v>0.17845412094396643</v>
      </c>
      <c r="F745" s="1">
        <v>0.55181988708023511</v>
      </c>
      <c r="G745" s="1">
        <v>0.14369121089515638</v>
      </c>
      <c r="H745" s="1">
        <v>7.8593772672133452E-2</v>
      </c>
      <c r="I745" s="1">
        <v>6.3091745938040553E-2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>
        <v>721</v>
      </c>
      <c r="C746" s="1">
        <v>-0.70215254482480005</v>
      </c>
      <c r="D746" s="1">
        <v>1.0007812812478829</v>
      </c>
      <c r="E746" s="1">
        <v>-0.84704392768289793</v>
      </c>
      <c r="F746" s="1">
        <v>-0.29332495742909404</v>
      </c>
      <c r="G746" s="1">
        <v>0.32068380209818831</v>
      </c>
      <c r="H746" s="1">
        <v>5.0409044723255012E-2</v>
      </c>
      <c r="I746" s="1">
        <v>-0.47063953439649292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>
        <v>722</v>
      </c>
      <c r="C747" s="1">
        <v>1.5456958848564719</v>
      </c>
      <c r="D747" s="1">
        <v>-0.30469556249895541</v>
      </c>
      <c r="E747" s="1">
        <v>-0.71841618945629937</v>
      </c>
      <c r="F747" s="1">
        <v>-0.20960119882509978</v>
      </c>
      <c r="G747" s="1">
        <v>-0.55380377260206548</v>
      </c>
      <c r="H747" s="1">
        <v>-0.18188981482928784</v>
      </c>
      <c r="I747" s="1">
        <v>0.30976303780771047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>
        <v>723</v>
      </c>
      <c r="C748" s="1">
        <v>-0.77024286783160101</v>
      </c>
      <c r="D748" s="1">
        <v>-8.5769337514227773E-2</v>
      </c>
      <c r="E748" s="1">
        <v>-0.81009722125893369</v>
      </c>
      <c r="F748" s="1">
        <v>-9.1156590806719173E-2</v>
      </c>
      <c r="G748" s="1">
        <v>9.1018385857610573E-2</v>
      </c>
      <c r="H748" s="1">
        <v>0.28099655380527933</v>
      </c>
      <c r="I748" s="1">
        <v>0.11961096239514817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>
        <v>724</v>
      </c>
      <c r="C749" s="1">
        <v>1.3086533002887362</v>
      </c>
      <c r="D749" s="1">
        <v>3.3641813946797272E-2</v>
      </c>
      <c r="E749" s="1">
        <v>0.72852951132197219</v>
      </c>
      <c r="F749" s="1">
        <v>-0.18455146606282913</v>
      </c>
      <c r="G749" s="1">
        <v>-0.28804178351114429</v>
      </c>
      <c r="H749" s="1">
        <v>0.51151844046243533</v>
      </c>
      <c r="I749" s="1">
        <v>-0.29993106421728916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>
        <v>725</v>
      </c>
      <c r="C750" s="1">
        <v>0.27685874141646005</v>
      </c>
      <c r="D750" s="1">
        <v>-0.85467991003968846</v>
      </c>
      <c r="E750" s="1">
        <v>-0.12184238305567481</v>
      </c>
      <c r="F750" s="1">
        <v>-0.88448437746793118</v>
      </c>
      <c r="G750" s="1">
        <v>-0.62323368828375914</v>
      </c>
      <c r="H750" s="1">
        <v>-0.38631836214349669</v>
      </c>
      <c r="I750" s="1">
        <v>4.7797046365618476E-2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>
        <v>726</v>
      </c>
      <c r="C751" s="1">
        <v>-0.23345092264805298</v>
      </c>
      <c r="D751" s="1">
        <v>-0.35262723649839744</v>
      </c>
      <c r="E751" s="1">
        <v>0.49556387875352653</v>
      </c>
      <c r="F751" s="1">
        <v>-0.53585428844588867</v>
      </c>
      <c r="G751" s="1">
        <v>-0.53744350240400707</v>
      </c>
      <c r="H751" s="1">
        <v>-0.2319183033795523</v>
      </c>
      <c r="I751" s="1">
        <v>-2.2126476509145031E-2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>
        <v>727</v>
      </c>
      <c r="C752" s="1">
        <v>-0.3166861340535414</v>
      </c>
      <c r="D752" s="1">
        <v>-0.15409937464295476</v>
      </c>
      <c r="E752" s="1">
        <v>0.61231858422099872</v>
      </c>
      <c r="F752" s="1">
        <v>-0.24191105479397326</v>
      </c>
      <c r="G752" s="1">
        <v>-0.29108037984764923</v>
      </c>
      <c r="H752" s="1">
        <v>-2.2275245013988344E-2</v>
      </c>
      <c r="I752" s="1">
        <v>-0.15578641333726434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>
        <v>728</v>
      </c>
      <c r="C753" s="1">
        <v>1.5052449979303142</v>
      </c>
      <c r="D753" s="1">
        <v>0.73469778780671779</v>
      </c>
      <c r="E753" s="1">
        <v>-0.11407909423566524</v>
      </c>
      <c r="F753" s="1">
        <v>-0.29558007340671555</v>
      </c>
      <c r="G753" s="1">
        <v>-0.34684181463109592</v>
      </c>
      <c r="H753" s="1">
        <v>0.34764941665811389</v>
      </c>
      <c r="I753" s="1">
        <v>0.34334195367026377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>
        <v>729</v>
      </c>
      <c r="C754" s="1">
        <v>-0.22677126090626765</v>
      </c>
      <c r="D754" s="1">
        <v>1.1398062221080376</v>
      </c>
      <c r="E754" s="1">
        <v>1.1879505057186626</v>
      </c>
      <c r="F754" s="1">
        <v>-1.0272354902627256</v>
      </c>
      <c r="G754" s="1">
        <v>-1.3228233916361364E-2</v>
      </c>
      <c r="H754" s="1">
        <v>-0.23614132173566987</v>
      </c>
      <c r="I754" s="1">
        <v>-0.53722487343745162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>
        <v>730</v>
      </c>
      <c r="C755" s="1">
        <v>3.589898976788107E-2</v>
      </c>
      <c r="D755" s="1">
        <v>-0.38447541642032151</v>
      </c>
      <c r="E755" s="1">
        <v>-0.59025009859658784</v>
      </c>
      <c r="F755" s="1">
        <v>0.67975271252402902</v>
      </c>
      <c r="G755" s="1">
        <v>-0.37859751227955779</v>
      </c>
      <c r="H755" s="1">
        <v>0.30325588796425357</v>
      </c>
      <c r="I755" s="1">
        <v>-0.31672907910334852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>
        <v>731</v>
      </c>
      <c r="C756" s="1">
        <v>1.3591862179894354</v>
      </c>
      <c r="D756" s="1">
        <v>0.18456064489246987</v>
      </c>
      <c r="E756" s="1">
        <v>0.1089975484347771</v>
      </c>
      <c r="F756" s="1">
        <v>0.14604001354171381</v>
      </c>
      <c r="G756" s="1">
        <v>-0.8900048069251385</v>
      </c>
      <c r="H756" s="1">
        <v>0.13922974930507476</v>
      </c>
      <c r="I756" s="1">
        <v>-0.16087658448881284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>
        <v>732</v>
      </c>
      <c r="C757" s="1">
        <v>-0.87643599682901074</v>
      </c>
      <c r="D757" s="1">
        <v>0.49576298758078452</v>
      </c>
      <c r="E757" s="1">
        <v>-0.26986209075528306</v>
      </c>
      <c r="F757" s="1">
        <v>-0.77959769445566263</v>
      </c>
      <c r="G757" s="1">
        <v>0.36750867830143841</v>
      </c>
      <c r="H757" s="1">
        <v>0.20635993013082543</v>
      </c>
      <c r="I757" s="1">
        <v>-0.24511056076207804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>
        <v>733</v>
      </c>
      <c r="C758" s="1">
        <v>-0.8751189254441949</v>
      </c>
      <c r="D758" s="1">
        <v>-0.29368874110841781</v>
      </c>
      <c r="E758" s="1">
        <v>-0.18826567181275644</v>
      </c>
      <c r="F758" s="1">
        <v>0.89144588799361413</v>
      </c>
      <c r="G758" s="1">
        <v>0.51003547094330937</v>
      </c>
      <c r="H758" s="1">
        <v>7.9350754661609763E-2</v>
      </c>
      <c r="I758" s="1">
        <v>-0.33208997157893683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>
        <v>734</v>
      </c>
      <c r="C759" s="1">
        <v>-1.0899849826294854</v>
      </c>
      <c r="D759" s="1">
        <v>-0.85303588217778481</v>
      </c>
      <c r="E759" s="1">
        <v>-1.4512961678602352</v>
      </c>
      <c r="F759" s="1">
        <v>-0.34173685048777414</v>
      </c>
      <c r="G759" s="1">
        <v>-0.25451480454982567</v>
      </c>
      <c r="H759" s="1">
        <v>0.51272866698670672</v>
      </c>
      <c r="I759" s="1">
        <v>-0.20564853896332233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>
        <v>735</v>
      </c>
      <c r="C760" s="1">
        <v>0.67652095960731007</v>
      </c>
      <c r="D760" s="1">
        <v>0.67094065981653705</v>
      </c>
      <c r="E760" s="1">
        <v>0.70310280984985629</v>
      </c>
      <c r="F760" s="1">
        <v>-0.13919457349615805</v>
      </c>
      <c r="G760" s="1">
        <v>0.83356518181082406</v>
      </c>
      <c r="H760" s="1">
        <v>0.35613320511170793</v>
      </c>
      <c r="I760" s="1">
        <v>-0.17820632489097493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>
        <v>736</v>
      </c>
      <c r="C761" s="1">
        <v>0.14752293742534886</v>
      </c>
      <c r="D761" s="1">
        <v>0.85162961783685831</v>
      </c>
      <c r="E761" s="1">
        <v>-0.95558990700626978</v>
      </c>
      <c r="F761" s="1">
        <v>0.44055641027923653</v>
      </c>
      <c r="G761" s="1">
        <v>0.12889943174812046</v>
      </c>
      <c r="H761" s="1">
        <v>-1.4797587175133103E-2</v>
      </c>
      <c r="I761" s="1">
        <v>4.7053709464063884E-2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>
        <v>737</v>
      </c>
      <c r="C762" s="1">
        <v>-0.40433686690514292</v>
      </c>
      <c r="D762" s="1">
        <v>-1.0999329003218785</v>
      </c>
      <c r="E762" s="1">
        <v>0.18683303030107687</v>
      </c>
      <c r="F762" s="1">
        <v>-0.96382620029096699</v>
      </c>
      <c r="G762" s="1">
        <v>5.2868532037159952E-2</v>
      </c>
      <c r="H762" s="1">
        <v>0.32101957834433503</v>
      </c>
      <c r="I762" s="1">
        <v>3.294033688570415E-2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>
        <v>738</v>
      </c>
      <c r="C763" s="1">
        <v>-0.11976792341600981</v>
      </c>
      <c r="D763" s="1">
        <v>-0.62774321067681038</v>
      </c>
      <c r="E763" s="1">
        <v>9.210008769860524E-2</v>
      </c>
      <c r="F763" s="1">
        <v>-3.1756444612026452E-2</v>
      </c>
      <c r="G763" s="1">
        <v>1.1326844615283715E-2</v>
      </c>
      <c r="H763" s="1">
        <v>0.19473250923509633</v>
      </c>
      <c r="I763" s="1">
        <v>0.33749584573201241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>
        <v>739</v>
      </c>
      <c r="C764" s="1">
        <v>-0.4025209289716829</v>
      </c>
      <c r="D764" s="1">
        <v>0.20689902624274872</v>
      </c>
      <c r="E764" s="1">
        <v>-0.5099290511647907</v>
      </c>
      <c r="F764" s="1">
        <v>0.30042559867192031</v>
      </c>
      <c r="G764" s="1">
        <v>0.74770071252881443</v>
      </c>
      <c r="H764" s="1">
        <v>-0.35641316948337953</v>
      </c>
      <c r="I764" s="1">
        <v>0.2928403108862726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>
        <v>740</v>
      </c>
      <c r="C765" s="1">
        <v>-0.65001333963832653</v>
      </c>
      <c r="D765" s="1">
        <v>0.48346203705837676</v>
      </c>
      <c r="E765" s="1">
        <v>-0.49285046691786411</v>
      </c>
      <c r="F765" s="1">
        <v>1.090023750066631</v>
      </c>
      <c r="G765" s="1">
        <v>0.14281341512078322</v>
      </c>
      <c r="H765" s="1">
        <v>0.14297756087747629</v>
      </c>
      <c r="I765" s="1">
        <v>9.646236940649873E-2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>
        <v>741</v>
      </c>
      <c r="C766" s="1">
        <v>-1.0267171664490435</v>
      </c>
      <c r="D766" s="1">
        <v>0.4557212631549688</v>
      </c>
      <c r="E766" s="1">
        <v>-0.58955952601471251</v>
      </c>
      <c r="F766" s="1">
        <v>0.89167845459363959</v>
      </c>
      <c r="G766" s="1">
        <v>-4.6632798923692931E-2</v>
      </c>
      <c r="H766" s="1">
        <v>-0.46888263993571694</v>
      </c>
      <c r="I766" s="1">
        <v>-0.32546847457969574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>
        <v>742</v>
      </c>
      <c r="C767" s="1">
        <v>0.19297044045407061</v>
      </c>
      <c r="D767" s="1">
        <v>-0.60484154982336613</v>
      </c>
      <c r="E767" s="1">
        <v>-0.33768919445759743</v>
      </c>
      <c r="F767" s="1">
        <v>0.31599714693146219</v>
      </c>
      <c r="G767" s="1">
        <v>0.17212642548441853</v>
      </c>
      <c r="H767" s="1">
        <v>-8.4308725062033615E-2</v>
      </c>
      <c r="I767" s="1">
        <v>-7.4585571804047429E-2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>
        <v>743</v>
      </c>
      <c r="C768" s="1">
        <v>-0.17340103527155415</v>
      </c>
      <c r="D768" s="1">
        <v>0.44401877700839382</v>
      </c>
      <c r="E768" s="1">
        <v>-0.12887057537054669</v>
      </c>
      <c r="F768" s="1">
        <v>-0.24158989818976637</v>
      </c>
      <c r="G768" s="1">
        <v>-0.29857625291432799</v>
      </c>
      <c r="H768" s="1">
        <v>-0.39352418298329805</v>
      </c>
      <c r="I768" s="1">
        <v>3.1497623628039637E-2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>
        <v>744</v>
      </c>
      <c r="C769" s="1">
        <v>0.71097541361863026</v>
      </c>
      <c r="D769" s="1">
        <v>0.47487194462294874</v>
      </c>
      <c r="E769" s="1">
        <v>-1.0201535163901665</v>
      </c>
      <c r="F769" s="1">
        <v>0.33281274742837008</v>
      </c>
      <c r="G769" s="1">
        <v>-0.57634465371050947</v>
      </c>
      <c r="H769" s="1">
        <v>0.21337438476520149</v>
      </c>
      <c r="I769" s="1">
        <v>1.9967033137562652E-3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>
        <v>745</v>
      </c>
      <c r="C770" s="1">
        <v>-0.48260237557613572</v>
      </c>
      <c r="D770" s="1">
        <v>1.2702368696434811</v>
      </c>
      <c r="E770" s="1">
        <v>0.11238223514288992</v>
      </c>
      <c r="F770" s="1">
        <v>0.48536137013560743</v>
      </c>
      <c r="G770" s="1">
        <v>0.45395505543650871</v>
      </c>
      <c r="H770" s="1">
        <v>0.2048906389120552</v>
      </c>
      <c r="I770" s="1">
        <v>-1.7439531105907562E-2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>
        <v>746</v>
      </c>
      <c r="C771" s="1">
        <v>0.63202824314962425</v>
      </c>
      <c r="D771" s="1">
        <v>-0.52092595788291352</v>
      </c>
      <c r="E771" s="1">
        <v>-0.39457730505419919</v>
      </c>
      <c r="F771" s="1">
        <v>0.77254499256767495</v>
      </c>
      <c r="G771" s="1">
        <v>-7.3184289375839387E-2</v>
      </c>
      <c r="H771" s="1">
        <v>-1.5857796019343874E-2</v>
      </c>
      <c r="I771" s="1">
        <v>0.32082699030584066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>
        <v>747</v>
      </c>
      <c r="C772" s="1">
        <v>1.0956410230569928</v>
      </c>
      <c r="D772" s="1">
        <v>6.8672922452044038E-2</v>
      </c>
      <c r="E772" s="1">
        <v>-1.5684800217453041</v>
      </c>
      <c r="F772" s="1">
        <v>0.14372125397158175</v>
      </c>
      <c r="G772" s="1">
        <v>0.14307091757370705</v>
      </c>
      <c r="H772" s="1">
        <v>-0.69263837823770924</v>
      </c>
      <c r="I772" s="1">
        <v>-0.11809180052385915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>
        <v>748</v>
      </c>
      <c r="C773" s="1">
        <v>0.20545383230144695</v>
      </c>
      <c r="D773" s="1">
        <v>1.2230015510579009</v>
      </c>
      <c r="E773" s="1">
        <v>0.95624024109177785</v>
      </c>
      <c r="F773" s="1">
        <v>0.19257566251632433</v>
      </c>
      <c r="G773" s="1">
        <v>-0.36308984065730082</v>
      </c>
      <c r="H773" s="1">
        <v>-0.42743467632971843</v>
      </c>
      <c r="I773" s="1">
        <v>-8.662385625244258E-2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>
        <v>749</v>
      </c>
      <c r="C774" s="1">
        <v>-1.286068882958415</v>
      </c>
      <c r="D774" s="1">
        <v>-8.3631897332666946E-2</v>
      </c>
      <c r="E774" s="1">
        <v>-1.5598524752960301</v>
      </c>
      <c r="F774" s="1">
        <v>0.55801542110178326</v>
      </c>
      <c r="G774" s="1">
        <v>1.5481178095977677E-2</v>
      </c>
      <c r="H774" s="1">
        <v>-0.20912318930882404</v>
      </c>
      <c r="I774" s="1">
        <v>0.15892937566550069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>
        <v>750</v>
      </c>
      <c r="C775" s="1">
        <v>-0.5276395928660238</v>
      </c>
      <c r="D775" s="1">
        <v>-0.85453785132316606</v>
      </c>
      <c r="E775" s="1">
        <v>0.30438126462792098</v>
      </c>
      <c r="F775" s="1">
        <v>8.5688458776530307E-2</v>
      </c>
      <c r="G775" s="1">
        <v>-0.2776761087516062</v>
      </c>
      <c r="H775" s="1">
        <v>-8.3163081679377471E-2</v>
      </c>
      <c r="I775" s="1">
        <v>6.2599306433230723E-2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>
        <v>751</v>
      </c>
      <c r="C776" s="1">
        <v>1.430455237333532</v>
      </c>
      <c r="D776" s="1">
        <v>0.80510439029516068</v>
      </c>
      <c r="E776" s="1">
        <v>0.10827384575598013</v>
      </c>
      <c r="F776" s="1">
        <v>-0.1565884150866495</v>
      </c>
      <c r="G776" s="1">
        <v>-0.27588499681665396</v>
      </c>
      <c r="H776" s="1">
        <v>0.42332554751410134</v>
      </c>
      <c r="I776" s="1">
        <v>-0.35968783956644745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>
        <v>752</v>
      </c>
      <c r="C777" s="1">
        <v>0.7293184864455996</v>
      </c>
      <c r="D777" s="1">
        <v>-2.2524987031613488</v>
      </c>
      <c r="E777" s="1">
        <v>7.2430545662118415E-2</v>
      </c>
      <c r="F777" s="1">
        <v>-0.65278688360091808</v>
      </c>
      <c r="G777" s="1">
        <v>-0.29971616025886061</v>
      </c>
      <c r="H777" s="1">
        <v>-0.13388755033581198</v>
      </c>
      <c r="I777" s="1">
        <v>1.0169030151945314E-3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>
        <v>753</v>
      </c>
      <c r="C778" s="1">
        <v>-1.8926047278522269</v>
      </c>
      <c r="D778" s="1">
        <v>-0.13417756228222549</v>
      </c>
      <c r="E778" s="1">
        <v>-0.20790052471351986</v>
      </c>
      <c r="F778" s="1">
        <v>-0.19462998211945662</v>
      </c>
      <c r="G778" s="1">
        <v>1.5693247012729963E-2</v>
      </c>
      <c r="H778" s="1">
        <v>-0.70170780624536389</v>
      </c>
      <c r="I778" s="1">
        <v>-9.0865839253853938E-3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>
        <v>754</v>
      </c>
      <c r="C779" s="1">
        <v>-0.24654688062170849</v>
      </c>
      <c r="D779" s="1">
        <v>0.39239463238546646</v>
      </c>
      <c r="E779" s="1">
        <v>-0.42543856028822519</v>
      </c>
      <c r="F779" s="1">
        <v>0.41194612733844171</v>
      </c>
      <c r="G779" s="1">
        <v>-0.30280928535710017</v>
      </c>
      <c r="H779" s="1">
        <v>-0.34402779745202994</v>
      </c>
      <c r="I779" s="1">
        <v>0.32555629795175756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>
        <v>755</v>
      </c>
      <c r="C780" s="1">
        <v>1.4302107150191281</v>
      </c>
      <c r="D780" s="1">
        <v>0.10975681563753248</v>
      </c>
      <c r="E780" s="1">
        <v>0.3868991775937563</v>
      </c>
      <c r="F780" s="1">
        <v>8.9195318698199438E-2</v>
      </c>
      <c r="G780" s="1">
        <v>-0.66161437500808196</v>
      </c>
      <c r="H780" s="1">
        <v>-0.28583483503105295</v>
      </c>
      <c r="I780" s="1">
        <v>0.21082951432126631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>
        <v>756</v>
      </c>
      <c r="C781" s="1">
        <v>1.810627406660442</v>
      </c>
      <c r="D781" s="1">
        <v>-0.19523026752761743</v>
      </c>
      <c r="E781" s="1">
        <v>-0.45438869731203707</v>
      </c>
      <c r="F781" s="1">
        <v>0.11195682034922383</v>
      </c>
      <c r="G781" s="1">
        <v>6.0614704754521395E-2</v>
      </c>
      <c r="H781" s="1">
        <v>-0.28974760337560868</v>
      </c>
      <c r="I781" s="1">
        <v>-0.1700557372044052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>
        <v>757</v>
      </c>
      <c r="C782" s="1">
        <v>0.25031042989892971</v>
      </c>
      <c r="D782" s="1">
        <v>0.21068953559123926</v>
      </c>
      <c r="E782" s="1">
        <v>0.59637651903687472</v>
      </c>
      <c r="F782" s="1">
        <v>0.47053873029949794</v>
      </c>
      <c r="G782" s="1">
        <v>0.20467024258361577</v>
      </c>
      <c r="H782" s="1">
        <v>1.9751817275721951E-3</v>
      </c>
      <c r="I782" s="1">
        <v>-0.29503585152324419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>
        <v>758</v>
      </c>
      <c r="C783" s="1">
        <v>0.29409527341598757</v>
      </c>
      <c r="D783" s="1">
        <v>-1.226170432354349</v>
      </c>
      <c r="E783" s="1">
        <v>-0.12375106889130756</v>
      </c>
      <c r="F783" s="1">
        <v>-0.29607623671210576</v>
      </c>
      <c r="G783" s="1">
        <v>0.29936612062953794</v>
      </c>
      <c r="H783" s="1">
        <v>0.4305800043718907</v>
      </c>
      <c r="I783" s="1">
        <v>7.3925243450653849E-2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>
        <v>759</v>
      </c>
      <c r="C784" s="1">
        <v>-1.9788510763179239</v>
      </c>
      <c r="D784" s="1">
        <v>-0.17078574344683509</v>
      </c>
      <c r="E784" s="1">
        <v>0.12372905232301373</v>
      </c>
      <c r="F784" s="1">
        <v>-0.69045946176985862</v>
      </c>
      <c r="G784" s="1">
        <v>-0.30782557497909763</v>
      </c>
      <c r="H784" s="1">
        <v>-2.9551999540445618E-2</v>
      </c>
      <c r="I784" s="1">
        <v>-0.15860711832999735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>
        <v>760</v>
      </c>
      <c r="C785" s="1">
        <v>-0.13542764322482101</v>
      </c>
      <c r="D785" s="1">
        <v>-0.97822272522447162</v>
      </c>
      <c r="E785" s="1">
        <v>-0.69884890930930155</v>
      </c>
      <c r="F785" s="1">
        <v>-9.9834892434417996E-2</v>
      </c>
      <c r="G785" s="1">
        <v>-0.23672526983813</v>
      </c>
      <c r="H785" s="1">
        <v>-1.7906208659552946E-3</v>
      </c>
      <c r="I785" s="1">
        <v>0.11517782631759363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>
        <v>761</v>
      </c>
      <c r="C786" s="1">
        <v>-0.99659250460139548</v>
      </c>
      <c r="D786" s="1">
        <v>0.31350244729234844</v>
      </c>
      <c r="E786" s="1">
        <v>-1.223050922621525E-2</v>
      </c>
      <c r="F786" s="1">
        <v>0.92608488831438174</v>
      </c>
      <c r="G786" s="1">
        <v>0.17056857566574896</v>
      </c>
      <c r="H786" s="1">
        <v>-0.21943442178038525</v>
      </c>
      <c r="I786" s="1">
        <v>-6.3302835880140837E-2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>
        <v>762</v>
      </c>
      <c r="C787" s="1">
        <v>1.2786970982044319</v>
      </c>
      <c r="D787" s="1">
        <v>0.30974734114970409</v>
      </c>
      <c r="E787" s="1">
        <v>-0.61948358365222411</v>
      </c>
      <c r="F787" s="1">
        <v>-0.3030590499716237</v>
      </c>
      <c r="G787" s="1">
        <v>0.96620189274491852</v>
      </c>
      <c r="H787" s="1">
        <v>0.42524389299675269</v>
      </c>
      <c r="I787" s="1">
        <v>-0.17452306841054338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>
        <v>763</v>
      </c>
      <c r="C788" s="1">
        <v>0.80544162479496029</v>
      </c>
      <c r="D788" s="1">
        <v>0.32643798686940345</v>
      </c>
      <c r="E788" s="1">
        <v>-0.80038061848484565</v>
      </c>
      <c r="F788" s="1">
        <v>-0.1557670360281232</v>
      </c>
      <c r="G788" s="1">
        <v>-8.9035589205054985E-2</v>
      </c>
      <c r="H788" s="1">
        <v>-0.35173049449265487</v>
      </c>
      <c r="I788" s="1">
        <v>0.18418081927491614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>
        <v>764</v>
      </c>
      <c r="C789" s="1">
        <v>0.68810373106018141</v>
      </c>
      <c r="D789" s="1">
        <v>1.0428919061547444</v>
      </c>
      <c r="E789" s="1">
        <v>-0.56709290796287537</v>
      </c>
      <c r="F789" s="1">
        <v>0.59942507748193297</v>
      </c>
      <c r="G789" s="1">
        <v>-5.3810678723185103E-2</v>
      </c>
      <c r="H789" s="1">
        <v>0.53138622280914605</v>
      </c>
      <c r="I789" s="1">
        <v>4.106081368186543E-3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>
        <v>765</v>
      </c>
      <c r="C790" s="1">
        <v>-7.4429986024115935E-2</v>
      </c>
      <c r="D790" s="1">
        <v>-0.69066792786721731</v>
      </c>
      <c r="E790" s="1">
        <v>-0.90691255802045934</v>
      </c>
      <c r="F790" s="1">
        <v>0.16434531308410677</v>
      </c>
      <c r="G790" s="1">
        <v>0.51352121748848323</v>
      </c>
      <c r="H790" s="1">
        <v>-0.212065502684327</v>
      </c>
      <c r="I790" s="1">
        <v>0.23040494850772575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>
        <v>766</v>
      </c>
      <c r="C791" s="1">
        <v>1.5326314902632496</v>
      </c>
      <c r="D791" s="1">
        <v>1.0751694135388403</v>
      </c>
      <c r="E791" s="1">
        <v>-0.32715078823000066</v>
      </c>
      <c r="F791" s="1">
        <v>1.0091096027845636</v>
      </c>
      <c r="G791" s="1">
        <v>-0.55241762570556974</v>
      </c>
      <c r="H791" s="1">
        <v>0.48886825324812583</v>
      </c>
      <c r="I791" s="1">
        <v>0.22941426502931458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>
        <v>767</v>
      </c>
      <c r="C792" s="1">
        <v>-0.95549770373654197</v>
      </c>
      <c r="D792" s="1">
        <v>-0.75978115894027209</v>
      </c>
      <c r="E792" s="1">
        <v>0.42882421798977038</v>
      </c>
      <c r="F792" s="1">
        <v>-0.12149422274007338</v>
      </c>
      <c r="G792" s="1">
        <v>-0.47622945501326941</v>
      </c>
      <c r="H792" s="1">
        <v>2.0345809342096344E-3</v>
      </c>
      <c r="I792" s="1">
        <v>-0.2600309513958422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>
        <v>768</v>
      </c>
      <c r="C793" s="1">
        <v>0.80482647779923755</v>
      </c>
      <c r="D793" s="1">
        <v>0.72438304845927171</v>
      </c>
      <c r="E793" s="1">
        <v>-0.95139523129703696</v>
      </c>
      <c r="F793" s="1">
        <v>0.29897428276529436</v>
      </c>
      <c r="G793" s="1">
        <v>-0.19199957758352268</v>
      </c>
      <c r="H793" s="1">
        <v>-0.25579198947642218</v>
      </c>
      <c r="I793" s="1">
        <v>-0.2551843173778866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>
        <v>769</v>
      </c>
      <c r="C794" s="1">
        <v>-1.0271037383427086</v>
      </c>
      <c r="D794" s="1">
        <v>-0.27839669309780257</v>
      </c>
      <c r="E794" s="1">
        <v>-0.42339797504948251</v>
      </c>
      <c r="F794" s="1">
        <v>-0.5883494940650198</v>
      </c>
      <c r="G794" s="1">
        <v>0.25253309867378027</v>
      </c>
      <c r="H794" s="1">
        <v>0.12660200813087069</v>
      </c>
      <c r="I794" s="1">
        <v>-0.17039632688497952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>
        <v>770</v>
      </c>
      <c r="C795" s="1">
        <v>0.22898585039636848</v>
      </c>
      <c r="D795" s="1">
        <v>-0.5864926060612905</v>
      </c>
      <c r="E795" s="1">
        <v>-0.2940439803572133</v>
      </c>
      <c r="F795" s="1">
        <v>1.5416377580758839E-2</v>
      </c>
      <c r="G795" s="1">
        <v>-0.20709864602870792</v>
      </c>
      <c r="H795" s="1">
        <v>0.49959839686162644</v>
      </c>
      <c r="I795" s="1">
        <v>9.4134898786923576E-2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>
        <v>771</v>
      </c>
      <c r="C796" s="1">
        <v>-4.462616499455517E-2</v>
      </c>
      <c r="D796" s="1">
        <v>0.97856502979288962</v>
      </c>
      <c r="E796" s="1">
        <v>-0.40840153263483642</v>
      </c>
      <c r="F796" s="1">
        <v>0.50937515170542202</v>
      </c>
      <c r="G796" s="1">
        <v>0.11627900082884819</v>
      </c>
      <c r="H796" s="1">
        <v>1.2377628509209971E-2</v>
      </c>
      <c r="I796" s="1">
        <v>0.202953323146424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>
        <v>772</v>
      </c>
      <c r="C797" s="1">
        <v>0.69708304873134963</v>
      </c>
      <c r="D797" s="1">
        <v>-0.46222175225271883</v>
      </c>
      <c r="E797" s="1">
        <v>-0.66209888819110352</v>
      </c>
      <c r="F797" s="1">
        <v>0.54280055904213043</v>
      </c>
      <c r="G797" s="1">
        <v>-0.61131401725578782</v>
      </c>
      <c r="H797" s="1">
        <v>-0.10999596372588578</v>
      </c>
      <c r="I797" s="1">
        <v>-0.21580388138873691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>
        <v>773</v>
      </c>
      <c r="C798" s="1">
        <v>1.6250646635298536</v>
      </c>
      <c r="D798" s="1">
        <v>-0.13467908887481189</v>
      </c>
      <c r="E798" s="1">
        <v>-0.11816233628624628</v>
      </c>
      <c r="F798" s="1">
        <v>-2.2571299209771523E-2</v>
      </c>
      <c r="G798" s="1">
        <v>9.9186282978761392E-2</v>
      </c>
      <c r="H798" s="1">
        <v>-0.39792405309436651</v>
      </c>
      <c r="I798" s="1">
        <v>-0.16376996854165113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>
        <v>774</v>
      </c>
      <c r="C799" s="1">
        <v>-1.3375203802570175</v>
      </c>
      <c r="D799" s="1">
        <v>-0.16862742714852802</v>
      </c>
      <c r="E799" s="1">
        <v>0.20696395671831028</v>
      </c>
      <c r="F799" s="1">
        <v>0.30474794508157521</v>
      </c>
      <c r="G799" s="1">
        <v>0.40122930516467969</v>
      </c>
      <c r="H799" s="1">
        <v>6.8644862343134397E-2</v>
      </c>
      <c r="I799" s="1">
        <v>7.9338711362155784E-2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>
        <v>775</v>
      </c>
      <c r="C800" s="1">
        <v>0.69810589165928816</v>
      </c>
      <c r="D800" s="1">
        <v>-0.46282521729736792</v>
      </c>
      <c r="E800" s="1">
        <v>0.25852507114212908</v>
      </c>
      <c r="F800" s="1">
        <v>-1.1294126470043797E-2</v>
      </c>
      <c r="G800" s="1">
        <v>0.17950693351406696</v>
      </c>
      <c r="H800" s="1">
        <v>0.11247808742643747</v>
      </c>
      <c r="I800" s="1">
        <v>-5.8542271869262454E-2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>
        <v>776</v>
      </c>
      <c r="C801" s="1">
        <v>-0.23041050323624879</v>
      </c>
      <c r="D801" s="1">
        <v>-1.0834114748435433</v>
      </c>
      <c r="E801" s="1">
        <v>-0.28182188324198743</v>
      </c>
      <c r="F801" s="1">
        <v>-0.45648102448038069</v>
      </c>
      <c r="G801" s="1">
        <v>0.61537315825318717</v>
      </c>
      <c r="H801" s="1">
        <v>-0.29225588420428289</v>
      </c>
      <c r="I801" s="1">
        <v>-0.41132804325755445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>
        <v>777</v>
      </c>
      <c r="C802" s="1">
        <v>-1.6987203277770637</v>
      </c>
      <c r="D802" s="1">
        <v>0.7894360472897608</v>
      </c>
      <c r="E802" s="1">
        <v>0.83927105780761035</v>
      </c>
      <c r="F802" s="1">
        <v>-0.10275826504857916</v>
      </c>
      <c r="G802" s="1">
        <v>-0.59235215288557452</v>
      </c>
      <c r="H802" s="1">
        <v>-0.52398057179247082</v>
      </c>
      <c r="I802" s="1">
        <v>0.11060934237985091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>
        <v>778</v>
      </c>
      <c r="C803" s="1">
        <v>1.3083925908281073</v>
      </c>
      <c r="D803" s="1">
        <v>-0.46185814655259999</v>
      </c>
      <c r="E803" s="1">
        <v>-0.62316652230655567</v>
      </c>
      <c r="F803" s="1">
        <v>0.79507497658694315</v>
      </c>
      <c r="G803" s="1">
        <v>-0.49559232024577737</v>
      </c>
      <c r="H803" s="1">
        <v>-0.59375455563261637</v>
      </c>
      <c r="I803" s="1">
        <v>-6.590975858219858E-2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>
        <v>779</v>
      </c>
      <c r="C804" s="1">
        <v>-0.82606388077429127</v>
      </c>
      <c r="D804" s="1">
        <v>9.4332736336666723E-2</v>
      </c>
      <c r="E804" s="1">
        <v>0.20388700276518168</v>
      </c>
      <c r="F804" s="1">
        <v>-0.21630058980268616</v>
      </c>
      <c r="G804" s="1">
        <v>0.27987603481440304</v>
      </c>
      <c r="H804" s="1">
        <v>0.24401724055962037</v>
      </c>
      <c r="I804" s="1">
        <v>-0.26820183934859332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>
        <v>780</v>
      </c>
      <c r="C805" s="1">
        <v>1.1906079405577308</v>
      </c>
      <c r="D805" s="1">
        <v>-0.75537319315646456</v>
      </c>
      <c r="E805" s="1">
        <v>0.15019805397414585</v>
      </c>
      <c r="F805" s="1">
        <v>2.3087758087154311E-2</v>
      </c>
      <c r="G805" s="1">
        <v>8.1131835874006936E-2</v>
      </c>
      <c r="H805" s="1">
        <v>-0.59991039885472619</v>
      </c>
      <c r="I805" s="1">
        <v>-5.9561117201502298E-2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>
        <v>781</v>
      </c>
      <c r="C806" s="1">
        <v>-1.3878272509431424</v>
      </c>
      <c r="D806" s="1">
        <v>-0.26256318811604323</v>
      </c>
      <c r="E806" s="1">
        <v>0.63078163449825131</v>
      </c>
      <c r="F806" s="1">
        <v>-0.19083306111847928</v>
      </c>
      <c r="G806" s="1">
        <v>0.17400756513612145</v>
      </c>
      <c r="H806" s="1">
        <v>5.0062318299828268E-2</v>
      </c>
      <c r="I806" s="1">
        <v>0.32319127120455998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>
        <v>782</v>
      </c>
      <c r="C807" s="1">
        <v>0.33976789963950094</v>
      </c>
      <c r="D807" s="1">
        <v>0.42844283536724231</v>
      </c>
      <c r="E807" s="1">
        <v>1.7269318706282053</v>
      </c>
      <c r="F807" s="1">
        <v>-1.0058652286550407</v>
      </c>
      <c r="G807" s="1">
        <v>0.31667268694390716</v>
      </c>
      <c r="H807" s="1">
        <v>-0.45757880742266843</v>
      </c>
      <c r="I807" s="1">
        <v>0.1602710448543051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>
        <v>783</v>
      </c>
      <c r="C808" s="1">
        <v>-0.79009259635004592</v>
      </c>
      <c r="D808" s="1">
        <v>0.16886098212114628</v>
      </c>
      <c r="E808" s="1">
        <v>0.30588490562327242</v>
      </c>
      <c r="F808" s="1">
        <v>-0.60025817144664906</v>
      </c>
      <c r="G808" s="1">
        <v>0.16289569601068801</v>
      </c>
      <c r="H808" s="1">
        <v>0.15749033698972087</v>
      </c>
      <c r="I808" s="1">
        <v>-0.40461260316101699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>
        <v>784</v>
      </c>
      <c r="C809" s="1">
        <v>-0.63225944064941775</v>
      </c>
      <c r="D809" s="1">
        <v>-0.46039904768224882</v>
      </c>
      <c r="E809" s="1">
        <v>0.69082464901898744</v>
      </c>
      <c r="F809" s="1">
        <v>0.68054480415436125</v>
      </c>
      <c r="G809" s="1">
        <v>-0.1694261347807306</v>
      </c>
      <c r="H809" s="1">
        <v>2.3774433939296478E-2</v>
      </c>
      <c r="I809" s="1">
        <v>0.18478583028588424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>
        <v>785</v>
      </c>
      <c r="C810" s="1">
        <v>-0.66908149610464396</v>
      </c>
      <c r="D810" s="1">
        <v>-0.23567229893419744</v>
      </c>
      <c r="E810" s="1">
        <v>0.10059573543176947</v>
      </c>
      <c r="F810" s="1">
        <v>-0.67381120552762275</v>
      </c>
      <c r="G810" s="1">
        <v>-7.6607661352696046E-2</v>
      </c>
      <c r="H810" s="1">
        <v>-0.39491202477169668</v>
      </c>
      <c r="I810" s="1">
        <v>0.31187345869619731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>
        <v>786</v>
      </c>
      <c r="C811" s="1">
        <v>-1.0274334818980033</v>
      </c>
      <c r="D811" s="1">
        <v>0.44205553537460041</v>
      </c>
      <c r="E811" s="1">
        <v>0.56506623665194289</v>
      </c>
      <c r="F811" s="1">
        <v>0.24181259368302432</v>
      </c>
      <c r="G811" s="1">
        <v>-0.10654070787254399</v>
      </c>
      <c r="H811" s="1">
        <v>-0.13241937352087513</v>
      </c>
      <c r="I811" s="1">
        <v>0.12701831832658933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>
        <v>787</v>
      </c>
      <c r="C812" s="1">
        <v>3.7224677440199283E-3</v>
      </c>
      <c r="D812" s="1">
        <v>-0.58791493834657427</v>
      </c>
      <c r="E812" s="1">
        <v>0.50779425611772522</v>
      </c>
      <c r="F812" s="1">
        <v>-0.15707721375819231</v>
      </c>
      <c r="G812" s="1">
        <v>0.32140039824174227</v>
      </c>
      <c r="H812" s="1">
        <v>0.34237058520204339</v>
      </c>
      <c r="I812" s="1">
        <v>4.2197998448666799E-2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>
        <v>788</v>
      </c>
      <c r="C813" s="1">
        <v>-0.34127718978655835</v>
      </c>
      <c r="D813" s="1">
        <v>5.0960294054067545E-2</v>
      </c>
      <c r="E813" s="1">
        <v>1.4908713622521221</v>
      </c>
      <c r="F813" s="1">
        <v>0.29128662439084851</v>
      </c>
      <c r="G813" s="1">
        <v>-0.17052377086060536</v>
      </c>
      <c r="H813" s="1">
        <v>-5.7827209107124869E-2</v>
      </c>
      <c r="I813" s="1">
        <v>-0.1301600121812681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>
        <v>789</v>
      </c>
      <c r="C814" s="1">
        <v>-0.23098783755701896</v>
      </c>
      <c r="D814" s="1">
        <v>0.75292098921426109</v>
      </c>
      <c r="E814" s="1">
        <v>-0.17984144636092728</v>
      </c>
      <c r="F814" s="1">
        <v>0.18182117944944831</v>
      </c>
      <c r="G814" s="1">
        <v>0.57369451591264453</v>
      </c>
      <c r="H814" s="1">
        <v>0.30493516179826663</v>
      </c>
      <c r="I814" s="1">
        <v>6.6147978288182724E-2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>
        <v>790</v>
      </c>
      <c r="C815" s="1">
        <v>0.13496723022837115</v>
      </c>
      <c r="D815" s="1">
        <v>0.72250827839530718</v>
      </c>
      <c r="E815" s="1">
        <v>0.26046106954503173</v>
      </c>
      <c r="F815" s="1">
        <v>0.2237088291719844</v>
      </c>
      <c r="G815" s="1">
        <v>0.52120163208210391</v>
      </c>
      <c r="H815" s="1">
        <v>-0.27645067550383945</v>
      </c>
      <c r="I815" s="1">
        <v>-0.14273716786442403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>
        <v>791</v>
      </c>
      <c r="C816" s="1">
        <v>0.45921627990024311</v>
      </c>
      <c r="D816" s="1">
        <v>0.52369778654296173</v>
      </c>
      <c r="E816" s="1">
        <v>0.22119152387151372</v>
      </c>
      <c r="F816" s="1">
        <v>0.30990397123459995</v>
      </c>
      <c r="G816" s="1">
        <v>0.5352068694137242</v>
      </c>
      <c r="H816" s="1">
        <v>9.0293701807185808E-2</v>
      </c>
      <c r="I816" s="1">
        <v>-3.9158331965201409E-4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>
        <v>792</v>
      </c>
      <c r="C817" s="1">
        <v>-0.70659400993351296</v>
      </c>
      <c r="D817" s="1">
        <v>-0.20448581709229444</v>
      </c>
      <c r="E817" s="1">
        <v>1.2992185585067273</v>
      </c>
      <c r="F817" s="1">
        <v>8.1930013449710029E-2</v>
      </c>
      <c r="G817" s="1">
        <v>-0.12060663878780846</v>
      </c>
      <c r="H817" s="1">
        <v>-0.24249610094595825</v>
      </c>
      <c r="I817" s="1">
        <v>-0.18513039594180886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>
        <v>793</v>
      </c>
      <c r="C818" s="1">
        <v>0.71534649094448499</v>
      </c>
      <c r="D818" s="1">
        <v>-1.306350332450587</v>
      </c>
      <c r="E818" s="1">
        <v>-0.19175983089284207</v>
      </c>
      <c r="F818" s="1">
        <v>-0.55950846582299385</v>
      </c>
      <c r="G818" s="1">
        <v>0.17815327476170378</v>
      </c>
      <c r="H818" s="1">
        <v>-0.56382648108095657</v>
      </c>
      <c r="I818" s="1">
        <v>-4.7660173428280772E-2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>
        <v>794</v>
      </c>
      <c r="C819" s="1">
        <v>0.38090501234348706</v>
      </c>
      <c r="D819" s="1">
        <v>-6.989873863229229E-2</v>
      </c>
      <c r="E819" s="1">
        <v>-0.13867801830015894</v>
      </c>
      <c r="F819" s="1">
        <v>1.1925864746211599</v>
      </c>
      <c r="G819" s="1">
        <v>-0.31330175391377746</v>
      </c>
      <c r="H819" s="1">
        <v>0.45521521297277745</v>
      </c>
      <c r="I819" s="1">
        <v>0.27120391216619266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>
        <v>795</v>
      </c>
      <c r="C820" s="1">
        <v>-5.4494750258772331E-2</v>
      </c>
      <c r="D820" s="1">
        <v>0.16308182065393537</v>
      </c>
      <c r="E820" s="1">
        <v>-0.14918382302711505</v>
      </c>
      <c r="F820" s="1">
        <v>-0.12067407541261123</v>
      </c>
      <c r="G820" s="1">
        <v>-0.74269186404943333</v>
      </c>
      <c r="H820" s="1">
        <v>0.22564667122068882</v>
      </c>
      <c r="I820" s="1">
        <v>-6.3132861317638537E-3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>
        <v>796</v>
      </c>
      <c r="C821" s="1">
        <v>-1.4714512957403547</v>
      </c>
      <c r="D821" s="1">
        <v>-0.10133411360095196</v>
      </c>
      <c r="E821" s="1">
        <v>-1.2909084742087023</v>
      </c>
      <c r="F821" s="1">
        <v>1.0871994490685952</v>
      </c>
      <c r="G821" s="1">
        <v>-0.15878118603869257</v>
      </c>
      <c r="H821" s="1">
        <v>2.0483446701433053E-2</v>
      </c>
      <c r="I821" s="1">
        <v>-6.0254320090324942E-6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>
        <v>797</v>
      </c>
      <c r="C822" s="1">
        <v>1.0486184684069195</v>
      </c>
      <c r="D822" s="1">
        <v>-0.39667552849311766</v>
      </c>
      <c r="E822" s="1">
        <v>-0.80407605102444368</v>
      </c>
      <c r="F822" s="1">
        <v>-0.3203197695221342</v>
      </c>
      <c r="G822" s="1">
        <v>0.22579711530232852</v>
      </c>
      <c r="H822" s="1">
        <v>0.26524100652171112</v>
      </c>
      <c r="I822" s="1">
        <v>0.17581417910308444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>
        <v>798</v>
      </c>
      <c r="C823" s="1">
        <v>0.97667943531608281</v>
      </c>
      <c r="D823" s="1">
        <v>0.94641456885063791</v>
      </c>
      <c r="E823" s="1">
        <v>0.11958155031360558</v>
      </c>
      <c r="F823" s="1">
        <v>0.35778678466092101</v>
      </c>
      <c r="G823" s="1">
        <v>0.96493815790216464</v>
      </c>
      <c r="H823" s="1">
        <v>-0.34901069531492074</v>
      </c>
      <c r="I823" s="1">
        <v>-2.0081131390200013E-2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>
        <v>799</v>
      </c>
      <c r="C824" s="1">
        <v>0.44719607538409462</v>
      </c>
      <c r="D824" s="1">
        <v>-0.82174558621906124</v>
      </c>
      <c r="E824" s="1">
        <v>0.87961408782386119</v>
      </c>
      <c r="F824" s="1">
        <v>-0.13718365512508543</v>
      </c>
      <c r="G824" s="1">
        <v>-0.88304944582766698</v>
      </c>
      <c r="H824" s="1">
        <v>-0.52693153138252291</v>
      </c>
      <c r="I824" s="1">
        <v>0.21544473052809918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>
        <v>800</v>
      </c>
      <c r="C825" s="1">
        <v>-0.4645389084012016</v>
      </c>
      <c r="D825" s="1">
        <v>4.2952001102386478E-2</v>
      </c>
      <c r="E825" s="1">
        <v>-0.4719373463211482</v>
      </c>
      <c r="F825" s="1">
        <v>-0.22626116370309765</v>
      </c>
      <c r="G825" s="1">
        <v>0.63666444858874949</v>
      </c>
      <c r="H825" s="1">
        <v>-0.11070553208781619</v>
      </c>
      <c r="I825" s="1">
        <v>-9.1361865500466599E-2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>
        <v>801</v>
      </c>
      <c r="C826" s="1">
        <v>-0.57818275419129106</v>
      </c>
      <c r="D826" s="1">
        <v>-1.2475535561359661</v>
      </c>
      <c r="E826" s="1">
        <v>0.74085144138458381</v>
      </c>
      <c r="F826" s="1">
        <v>-0.67707535449787293</v>
      </c>
      <c r="G826" s="1">
        <v>-0.12321968242839035</v>
      </c>
      <c r="H826" s="1">
        <v>0.6539534379228471</v>
      </c>
      <c r="I826" s="1">
        <v>9.5625295013736469E-2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>
        <v>802</v>
      </c>
      <c r="C827" s="1">
        <v>1.2880100731890436</v>
      </c>
      <c r="D827" s="1">
        <v>1.1465502789501143</v>
      </c>
      <c r="E827" s="1">
        <v>1.2497805664857944</v>
      </c>
      <c r="F827" s="1">
        <v>0.82491832755995897</v>
      </c>
      <c r="G827" s="1">
        <v>0.67596927858403311</v>
      </c>
      <c r="H827" s="1">
        <v>-4.7360600727542487E-2</v>
      </c>
      <c r="I827" s="1">
        <v>0.22962259974785054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>
        <v>803</v>
      </c>
      <c r="C828" s="1">
        <v>0.5070687745655269</v>
      </c>
      <c r="D828" s="1">
        <v>0.35174688878793914</v>
      </c>
      <c r="E828" s="1">
        <v>0.65441319265151388</v>
      </c>
      <c r="F828" s="1">
        <v>-1.101496079181439</v>
      </c>
      <c r="G828" s="1">
        <v>-0.153343423346537</v>
      </c>
      <c r="H828" s="1">
        <v>0.46826427559100192</v>
      </c>
      <c r="I828" s="1">
        <v>0.3608631413183101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>
        <v>804</v>
      </c>
      <c r="C829" s="1">
        <v>0.26198285776113273</v>
      </c>
      <c r="D829" s="1">
        <v>0.31970651862349547</v>
      </c>
      <c r="E829" s="1">
        <v>-0.12857998589539379</v>
      </c>
      <c r="F829" s="1">
        <v>6.7060894622940875E-2</v>
      </c>
      <c r="G829" s="1">
        <v>0.16768580274609918</v>
      </c>
      <c r="H829" s="1">
        <v>4.1214803091903882E-2</v>
      </c>
      <c r="I829" s="1">
        <v>4.7886114349540779E-2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>
        <v>805</v>
      </c>
      <c r="C830" s="1">
        <v>0.84206783421292852</v>
      </c>
      <c r="D830" s="1">
        <v>1.1654414045764403</v>
      </c>
      <c r="E830" s="1">
        <v>-0.60152309382606972</v>
      </c>
      <c r="F830" s="1">
        <v>-9.5776754801312036E-2</v>
      </c>
      <c r="G830" s="1">
        <v>-0.19351283542721864</v>
      </c>
      <c r="H830" s="1">
        <v>-0.11418987956524784</v>
      </c>
      <c r="I830" s="1">
        <v>0.11209039832641629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>
        <v>806</v>
      </c>
      <c r="C831" s="1">
        <v>-1.3291566595993145</v>
      </c>
      <c r="D831" s="1">
        <v>-0.38973809522736391</v>
      </c>
      <c r="E831" s="1">
        <v>-0.35320785804189619</v>
      </c>
      <c r="F831" s="1">
        <v>0.39427088704990249</v>
      </c>
      <c r="G831" s="1">
        <v>-0.51985684000842958</v>
      </c>
      <c r="H831" s="1">
        <v>7.1286990500217029E-2</v>
      </c>
      <c r="I831" s="1">
        <v>0.24031201258732454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>
        <v>807</v>
      </c>
      <c r="C832" s="1">
        <v>0.89573167787718921</v>
      </c>
      <c r="D832" s="1">
        <v>1.3715507769562194</v>
      </c>
      <c r="E832" s="1">
        <v>-0.11062833191676054</v>
      </c>
      <c r="F832" s="1">
        <v>0.50774477594594991</v>
      </c>
      <c r="G832" s="1">
        <v>0.41175340037795038</v>
      </c>
      <c r="H832" s="1">
        <v>0.14658162364134827</v>
      </c>
      <c r="I832" s="1">
        <v>6.9645824386469157E-2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>
        <v>808</v>
      </c>
      <c r="C833" s="1">
        <v>-0.16917799626684604</v>
      </c>
      <c r="D833" s="1">
        <v>0.33979550992091356</v>
      </c>
      <c r="E833" s="1">
        <v>-0.36109757929602004</v>
      </c>
      <c r="F833" s="1">
        <v>-0.49560621688501166</v>
      </c>
      <c r="G833" s="1">
        <v>0.52319944413019859</v>
      </c>
      <c r="H833" s="1">
        <v>-0.15642341990816386</v>
      </c>
      <c r="I833" s="1">
        <v>-7.8935813525804394E-2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>
        <v>809</v>
      </c>
      <c r="C834" s="1">
        <v>-0.86413049052624957</v>
      </c>
      <c r="D834" s="1">
        <v>0.55637803793653617</v>
      </c>
      <c r="E834" s="1">
        <v>0.56632543984326278</v>
      </c>
      <c r="F834" s="1">
        <v>-0.24820773408199159</v>
      </c>
      <c r="G834" s="1">
        <v>-0.92390251024908332</v>
      </c>
      <c r="H834" s="1">
        <v>-0.13555558717836061</v>
      </c>
      <c r="I834" s="1">
        <v>-0.44596968460083197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>
        <v>810</v>
      </c>
      <c r="C835" s="1">
        <v>-0.22889673779458175</v>
      </c>
      <c r="D835" s="1">
        <v>0.2219362718369505</v>
      </c>
      <c r="E835" s="1">
        <v>-0.48315387599555515</v>
      </c>
      <c r="F835" s="1">
        <v>0.39796137063749315</v>
      </c>
      <c r="G835" s="1">
        <v>0.96564506838776887</v>
      </c>
      <c r="H835" s="1">
        <v>0.39023165697610762</v>
      </c>
      <c r="I835" s="1">
        <v>0.42677340406040526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>
        <v>811</v>
      </c>
      <c r="C836" s="1">
        <v>5.8765794487699731E-2</v>
      </c>
      <c r="D836" s="1">
        <v>0.44835537447253609</v>
      </c>
      <c r="E836" s="1">
        <v>7.886451128029931E-2</v>
      </c>
      <c r="F836" s="1">
        <v>-0.4459525285815899</v>
      </c>
      <c r="G836" s="1">
        <v>-0.71547411508389114</v>
      </c>
      <c r="H836" s="1">
        <v>-0.14433441550983517</v>
      </c>
      <c r="I836" s="1">
        <v>-0.13716497524373292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>
        <v>812</v>
      </c>
      <c r="C837" s="1">
        <v>0.20576067121471184</v>
      </c>
      <c r="D837" s="1">
        <v>2.0357886197989315E-2</v>
      </c>
      <c r="E837" s="1">
        <v>-0.79516314542040278</v>
      </c>
      <c r="F837" s="1">
        <v>-0.92360649054907218</v>
      </c>
      <c r="G837" s="1">
        <v>-6.5845282985574904E-3</v>
      </c>
      <c r="H837" s="1">
        <v>-0.46760597323672054</v>
      </c>
      <c r="I837" s="1">
        <v>-4.3051545598490025E-2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>
        <v>813</v>
      </c>
      <c r="C838" s="1">
        <v>-0.30718251313961714</v>
      </c>
      <c r="D838" s="1">
        <v>0.5250714832999831</v>
      </c>
      <c r="E838" s="1">
        <v>0.46002994814026726</v>
      </c>
      <c r="F838" s="1">
        <v>0.52882725095657324</v>
      </c>
      <c r="G838" s="1">
        <v>0.13119631642226232</v>
      </c>
      <c r="H838" s="1">
        <v>-0.38864289032301141</v>
      </c>
      <c r="I838" s="1">
        <v>0.11452995367653181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>
        <v>814</v>
      </c>
      <c r="C839" s="1">
        <v>-1.2408210277935119</v>
      </c>
      <c r="D839" s="1">
        <v>-0.10223738201593965</v>
      </c>
      <c r="E839" s="1">
        <v>-0.9307473009263546</v>
      </c>
      <c r="F839" s="1">
        <v>0.8094291383603508</v>
      </c>
      <c r="G839" s="1">
        <v>0.32306238796649217</v>
      </c>
      <c r="H839" s="1">
        <v>-0.37157588499865918</v>
      </c>
      <c r="I839" s="1">
        <v>-0.19639789699377735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>
        <v>815</v>
      </c>
      <c r="C840" s="1">
        <v>-0.58432499653423475</v>
      </c>
      <c r="D840" s="1">
        <v>-0.4503955532573708</v>
      </c>
      <c r="E840" s="1">
        <v>0.55041329645352521</v>
      </c>
      <c r="F840" s="1">
        <v>0.4706298394702409</v>
      </c>
      <c r="G840" s="1">
        <v>0.40194389944086961</v>
      </c>
      <c r="H840" s="1">
        <v>0.20136158181977143</v>
      </c>
      <c r="I840" s="1">
        <v>9.0698360311783372E-3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>
        <v>816</v>
      </c>
      <c r="C841" s="1">
        <v>0.67797421340144048</v>
      </c>
      <c r="D841" s="1">
        <v>0.69268282023692773</v>
      </c>
      <c r="E841" s="1">
        <v>0.55932288391526097</v>
      </c>
      <c r="F841" s="1">
        <v>0.75187127098252493</v>
      </c>
      <c r="G841" s="1">
        <v>0.17732370393333025</v>
      </c>
      <c r="H841" s="1">
        <v>9.4425849458140337E-2</v>
      </c>
      <c r="I841" s="1">
        <v>-0.30320590687854954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>
        <v>817</v>
      </c>
      <c r="C842" s="1">
        <v>0.53219274761352164</v>
      </c>
      <c r="D842" s="1">
        <v>-0.4936730368890192</v>
      </c>
      <c r="E842" s="1">
        <v>0.87089372841648371</v>
      </c>
      <c r="F842" s="1">
        <v>0.61538266681754239</v>
      </c>
      <c r="G842" s="1">
        <v>0.54355065557912341</v>
      </c>
      <c r="H842" s="1">
        <v>-0.12418117019320019</v>
      </c>
      <c r="I842" s="1">
        <v>-0.15804786025615472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>
        <v>818</v>
      </c>
      <c r="C843" s="1">
        <v>-1.2095056502372283</v>
      </c>
      <c r="D843" s="1">
        <v>-0.26320781786515351</v>
      </c>
      <c r="E843" s="1">
        <v>-4.4467129138451376E-2</v>
      </c>
      <c r="F843" s="1">
        <v>9.450352852081928E-2</v>
      </c>
      <c r="G843" s="1">
        <v>0.11003893352611338</v>
      </c>
      <c r="H843" s="1">
        <v>0.21602921137092576</v>
      </c>
      <c r="I843" s="1">
        <v>6.8299494618951781E-2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>
        <v>819</v>
      </c>
      <c r="C844" s="1">
        <v>0.14021602187620047</v>
      </c>
      <c r="D844" s="1">
        <v>-0.62822074994738786</v>
      </c>
      <c r="E844" s="1">
        <v>0.30242526139763243</v>
      </c>
      <c r="F844" s="1">
        <v>0.10281489778101568</v>
      </c>
      <c r="G844" s="1">
        <v>0.31510393487535621</v>
      </c>
      <c r="H844" s="1">
        <v>-1.0430699336356247E-2</v>
      </c>
      <c r="I844" s="1">
        <v>0.30330572593178423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>
        <v>820</v>
      </c>
      <c r="C845" s="1">
        <v>-4.9213317813203018E-2</v>
      </c>
      <c r="D845" s="1">
        <v>-0.76637036643041556</v>
      </c>
      <c r="E845" s="1">
        <v>0.11349189958055099</v>
      </c>
      <c r="F845" s="1">
        <v>0.84719446224734196</v>
      </c>
      <c r="G845" s="1">
        <v>-0.32647216796022888</v>
      </c>
      <c r="H845" s="1">
        <v>-0.29370356809439585</v>
      </c>
      <c r="I845" s="1">
        <v>-0.18483646249011718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>
        <v>821</v>
      </c>
      <c r="C846" s="1">
        <v>0.59632745470363269</v>
      </c>
      <c r="D846" s="1">
        <v>-1.2242388399683504</v>
      </c>
      <c r="E846" s="1">
        <v>-0.28755000920289447</v>
      </c>
      <c r="F846" s="1">
        <v>0.30239885757917706</v>
      </c>
      <c r="G846" s="1">
        <v>-0.70220695463552496</v>
      </c>
      <c r="H846" s="1">
        <v>0.10907999184781345</v>
      </c>
      <c r="I846" s="1">
        <v>0.16232791441818145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>
        <v>822</v>
      </c>
      <c r="C847" s="1">
        <v>0.30124943514787178</v>
      </c>
      <c r="D847" s="1">
        <v>-1.6927157346913166</v>
      </c>
      <c r="E847" s="1">
        <v>0.7142202616272959</v>
      </c>
      <c r="F847" s="1">
        <v>0.28509777171749312</v>
      </c>
      <c r="G847" s="1">
        <v>-1.1107452328351779</v>
      </c>
      <c r="H847" s="1">
        <v>0.32539708438285159</v>
      </c>
      <c r="I847" s="1">
        <v>-0.3142143516705212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>
        <v>823</v>
      </c>
      <c r="C848" s="1">
        <v>-0.17250422311540131</v>
      </c>
      <c r="D848" s="1">
        <v>0.94746198984315932</v>
      </c>
      <c r="E848" s="1">
        <v>-0.98876520576118265</v>
      </c>
      <c r="F848" s="1">
        <v>0.30644185469417085</v>
      </c>
      <c r="G848" s="1">
        <v>-0.45815669258562391</v>
      </c>
      <c r="H848" s="1">
        <v>2.8913149943397422E-2</v>
      </c>
      <c r="I848" s="1">
        <v>-0.41042219685613962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>
        <v>824</v>
      </c>
      <c r="C849" s="1">
        <v>-0.54353532907124003</v>
      </c>
      <c r="D849" s="1">
        <v>1.4888062716094135</v>
      </c>
      <c r="E849" s="1">
        <v>-0.28211834120389256</v>
      </c>
      <c r="F849" s="1">
        <v>-0.46050040410328685</v>
      </c>
      <c r="G849" s="1">
        <v>0.54324031785920113</v>
      </c>
      <c r="H849" s="1">
        <v>-0.39015513953977426</v>
      </c>
      <c r="I849" s="1">
        <v>-2.5823459125540439E-2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>
        <v>825</v>
      </c>
      <c r="C850" s="1">
        <v>0.10571831674026663</v>
      </c>
      <c r="D850" s="1">
        <v>0.83901282029968871</v>
      </c>
      <c r="E850" s="1">
        <v>0.67038265039887257</v>
      </c>
      <c r="F850" s="1">
        <v>1.1287657746306605</v>
      </c>
      <c r="G850" s="1">
        <v>-0.81351729308840748</v>
      </c>
      <c r="H850" s="1">
        <v>0.38892629332706341</v>
      </c>
      <c r="I850" s="1">
        <v>2.0573888416473896E-3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>
        <v>826</v>
      </c>
      <c r="C851" s="1">
        <v>2.1857977107634645</v>
      </c>
      <c r="D851" s="1">
        <v>0.86220104569240208</v>
      </c>
      <c r="E851" s="1">
        <v>0.34794717835764583</v>
      </c>
      <c r="F851" s="1">
        <v>1.4669689625758486E-2</v>
      </c>
      <c r="G851" s="1">
        <v>0.59114133243419342</v>
      </c>
      <c r="H851" s="1">
        <v>-1.6738113851511027E-2</v>
      </c>
      <c r="I851" s="1">
        <v>2.6740101018536432E-2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>
        <v>827</v>
      </c>
      <c r="C852" s="1">
        <v>-0.41271284083976717</v>
      </c>
      <c r="D852" s="1">
        <v>1.1378529648331521</v>
      </c>
      <c r="E852" s="1">
        <v>-0.63863536867778992</v>
      </c>
      <c r="F852" s="1">
        <v>0.26485396786092941</v>
      </c>
      <c r="G852" s="1">
        <v>-0.71778315204623788</v>
      </c>
      <c r="H852" s="1">
        <v>-8.9315278961661873E-2</v>
      </c>
      <c r="I852" s="1">
        <v>0.15255519251230998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>
        <v>828</v>
      </c>
      <c r="C853" s="1">
        <v>-0.57086739548295173</v>
      </c>
      <c r="D853" s="1">
        <v>-2.5795414538726247E-2</v>
      </c>
      <c r="E853" s="1">
        <v>0.28457883323684025</v>
      </c>
      <c r="F853" s="1">
        <v>0.67360707573900969</v>
      </c>
      <c r="G853" s="1">
        <v>-0.23914112118258041</v>
      </c>
      <c r="H853" s="1">
        <v>-0.30738492705142123</v>
      </c>
      <c r="I853" s="1">
        <v>0.12083683771832802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>
        <v>829</v>
      </c>
      <c r="C854" s="1">
        <v>-0.16578049106070092</v>
      </c>
      <c r="D854" s="1">
        <v>-0.25196450711839841</v>
      </c>
      <c r="E854" s="1">
        <v>-0.90613752171644368</v>
      </c>
      <c r="F854" s="1">
        <v>0.34031383765869061</v>
      </c>
      <c r="G854" s="1">
        <v>0.30008212275240703</v>
      </c>
      <c r="H854" s="1">
        <v>-2.5463734012002949E-2</v>
      </c>
      <c r="I854" s="1">
        <v>2.1412577021765248E-2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>
        <v>830</v>
      </c>
      <c r="C855" s="1">
        <v>-5.2462982817887208E-2</v>
      </c>
      <c r="D855" s="1">
        <v>0.53531111912375817</v>
      </c>
      <c r="E855" s="1">
        <v>-0.53470996736855203</v>
      </c>
      <c r="F855" s="1">
        <v>0.16116593505755081</v>
      </c>
      <c r="G855" s="1">
        <v>-1.6238886859408805</v>
      </c>
      <c r="H855" s="1">
        <v>9.092755990804928E-2</v>
      </c>
      <c r="I855" s="1">
        <v>7.0958857073384757E-2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>
        <v>831</v>
      </c>
      <c r="C856" s="1">
        <v>0.30679844521769328</v>
      </c>
      <c r="D856" s="1">
        <v>-9.0039556023245093E-2</v>
      </c>
      <c r="E856" s="1">
        <v>-0.50453908155517013</v>
      </c>
      <c r="F856" s="1">
        <v>-0.3228858528098153</v>
      </c>
      <c r="G856" s="1">
        <v>0.70517504216826976</v>
      </c>
      <c r="H856" s="1">
        <v>0.390222109190903</v>
      </c>
      <c r="I856" s="1">
        <v>-0.31528444989717519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>
        <v>832</v>
      </c>
      <c r="C857" s="1">
        <v>-1.6550314420694552</v>
      </c>
      <c r="D857" s="1">
        <v>-0.14409789950951404</v>
      </c>
      <c r="E857" s="1">
        <v>-0.75022305993315708</v>
      </c>
      <c r="F857" s="1">
        <v>8.1776201311679994E-2</v>
      </c>
      <c r="G857" s="1">
        <v>0.39976166670372021</v>
      </c>
      <c r="H857" s="1">
        <v>-0.30506704161483833</v>
      </c>
      <c r="I857" s="1">
        <v>-3.9284214933094155E-2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>
        <v>833</v>
      </c>
      <c r="C858" s="1">
        <v>1.3720733696135534</v>
      </c>
      <c r="D858" s="1">
        <v>-1.2708608170547744</v>
      </c>
      <c r="E858" s="1">
        <v>0.48784662889737745</v>
      </c>
      <c r="F858" s="1">
        <v>0.33263763091705134</v>
      </c>
      <c r="G858" s="1">
        <v>0.19970391087579248</v>
      </c>
      <c r="H858" s="1">
        <v>0.12287622350310479</v>
      </c>
      <c r="I858" s="1">
        <v>-0.44216698638556434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>
        <v>834</v>
      </c>
      <c r="C859" s="1">
        <v>-0.12861014838715737</v>
      </c>
      <c r="D859" s="1">
        <v>0.24296765158524281</v>
      </c>
      <c r="E859" s="1">
        <v>-0.33907069197203993</v>
      </c>
      <c r="F859" s="1">
        <v>-0.4896803587037849</v>
      </c>
      <c r="G859" s="1">
        <v>-0.58158651628953517</v>
      </c>
      <c r="H859" s="1">
        <v>-0.39826074194484701</v>
      </c>
      <c r="I859" s="1">
        <v>3.6442527437208508E-2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>
        <v>835</v>
      </c>
      <c r="C860" s="1">
        <v>-0.92766948704094099</v>
      </c>
      <c r="D860" s="1">
        <v>0.44018634879044433</v>
      </c>
      <c r="E860" s="1">
        <v>0.3208138235678108</v>
      </c>
      <c r="F860" s="1">
        <v>0.36854135441055558</v>
      </c>
      <c r="G860" s="1">
        <v>-0.42651224285407113</v>
      </c>
      <c r="H860" s="1">
        <v>-0.20744720318988322</v>
      </c>
      <c r="I860" s="1">
        <v>0.35653259167101892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>
        <v>836</v>
      </c>
      <c r="C861" s="1">
        <v>2.4557046377485756</v>
      </c>
      <c r="D861" s="1">
        <v>0.19377543706228267</v>
      </c>
      <c r="E861" s="1">
        <v>0.29796439499486443</v>
      </c>
      <c r="F861" s="1">
        <v>0.37684932881909372</v>
      </c>
      <c r="G861" s="1">
        <v>0.20142617539637003</v>
      </c>
      <c r="H861" s="1">
        <v>0.31333609296411269</v>
      </c>
      <c r="I861" s="1">
        <v>-4.1565204999576159E-2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>
        <v>837</v>
      </c>
      <c r="C862" s="1">
        <v>1.7301748159342949</v>
      </c>
      <c r="D862" s="1">
        <v>-0.67853328096710985</v>
      </c>
      <c r="E862" s="1">
        <v>0.28252121430084259</v>
      </c>
      <c r="F862" s="1">
        <v>-0.10456489247248624</v>
      </c>
      <c r="G862" s="1">
        <v>0.22473622675908542</v>
      </c>
      <c r="H862" s="1">
        <v>0.1576783810805219</v>
      </c>
      <c r="I862" s="1">
        <v>0.23197390190327272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>
        <v>838</v>
      </c>
      <c r="C863" s="1">
        <v>-1.0578495977289706</v>
      </c>
      <c r="D863" s="1">
        <v>0.93006514234376358</v>
      </c>
      <c r="E863" s="1">
        <v>-0.80549506353566847</v>
      </c>
      <c r="F863" s="1">
        <v>0.54574129750986389</v>
      </c>
      <c r="G863" s="1">
        <v>-0.39976019420965697</v>
      </c>
      <c r="H863" s="1">
        <v>0.28189165659243487</v>
      </c>
      <c r="I863" s="1">
        <v>-0.11439712266091979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>
        <v>839</v>
      </c>
      <c r="C864" s="1">
        <v>-0.76520213184944041</v>
      </c>
      <c r="D864" s="1">
        <v>1.1940282193902108</v>
      </c>
      <c r="E864" s="1">
        <v>0.41335306998326704</v>
      </c>
      <c r="F864" s="1">
        <v>0.37371735366685188</v>
      </c>
      <c r="G864" s="1">
        <v>0.30455887150602623</v>
      </c>
      <c r="H864" s="1">
        <v>-0.10590921073808546</v>
      </c>
      <c r="I864" s="1">
        <v>8.4849816204674758E-2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>
        <v>840</v>
      </c>
      <c r="C865" s="1">
        <v>-0.24660066434201791</v>
      </c>
      <c r="D865" s="1">
        <v>3.1346229962671696E-3</v>
      </c>
      <c r="E865" s="1">
        <v>0.43043768743023847</v>
      </c>
      <c r="F865" s="1">
        <v>0.14500135532554639</v>
      </c>
      <c r="G865" s="1">
        <v>5.2054304819794027E-2</v>
      </c>
      <c r="H865" s="1">
        <v>-0.22417642747454733</v>
      </c>
      <c r="I865" s="1">
        <v>0.11955850328308264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>
        <v>841</v>
      </c>
      <c r="C866" s="1">
        <v>-0.96909688326915411</v>
      </c>
      <c r="D866" s="1">
        <v>0.16062768721745785</v>
      </c>
      <c r="E866" s="1">
        <v>0.50928026765835421</v>
      </c>
      <c r="F866" s="1">
        <v>-0.19110867390313113</v>
      </c>
      <c r="G866" s="1">
        <v>0.16417219904214733</v>
      </c>
      <c r="H866" s="1">
        <v>0.47608830351027598</v>
      </c>
      <c r="I866" s="1">
        <v>-3.2450402644493663E-2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>
        <v>842</v>
      </c>
      <c r="C867" s="1">
        <v>-0.29632942905206577</v>
      </c>
      <c r="D867" s="1">
        <v>-0.10125123879565251</v>
      </c>
      <c r="E867" s="1">
        <v>0.54286549902086745</v>
      </c>
      <c r="F867" s="1">
        <v>0.46277469016636558</v>
      </c>
      <c r="G867" s="1">
        <v>8.432476882843272E-2</v>
      </c>
      <c r="H867" s="1">
        <v>-0.58375965741085012</v>
      </c>
      <c r="I867" s="1">
        <v>-0.3711907036020442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>
        <v>843</v>
      </c>
      <c r="C868" s="1">
        <v>0.54381474752460801</v>
      </c>
      <c r="D868" s="1">
        <v>-1.4552587755510673</v>
      </c>
      <c r="E868" s="1">
        <v>-0.28188364989080023</v>
      </c>
      <c r="F868" s="1">
        <v>0.42389073516163928</v>
      </c>
      <c r="G868" s="1">
        <v>0.20465028532582141</v>
      </c>
      <c r="H868" s="1">
        <v>0.32827904110630668</v>
      </c>
      <c r="I868" s="1">
        <v>-0.40616356005754845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>
        <v>844</v>
      </c>
      <c r="C869" s="1">
        <v>-0.67738019984362108</v>
      </c>
      <c r="D869" s="1">
        <v>-0.71786790353602381</v>
      </c>
      <c r="E869" s="1">
        <v>0.59225296017938722</v>
      </c>
      <c r="F869" s="1">
        <v>-0.35270716628246679</v>
      </c>
      <c r="G869" s="1">
        <v>-0.23271287025855453</v>
      </c>
      <c r="H869" s="1">
        <v>0.32374682147838801</v>
      </c>
      <c r="I869" s="1">
        <v>-5.0571538897048074E-2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>
        <v>845</v>
      </c>
      <c r="C870" s="1">
        <v>-1.8162301590987502</v>
      </c>
      <c r="D870" s="1">
        <v>1.0921087983213378</v>
      </c>
      <c r="E870" s="1">
        <v>-0.17342232261958865</v>
      </c>
      <c r="F870" s="1">
        <v>0.66629420618066371</v>
      </c>
      <c r="G870" s="1">
        <v>-0.59853580300858922</v>
      </c>
      <c r="H870" s="1">
        <v>0.17895142856173865</v>
      </c>
      <c r="I870" s="1">
        <v>-0.57248927742525235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>
        <v>846</v>
      </c>
      <c r="C871" s="1">
        <v>0.36273190315783849</v>
      </c>
      <c r="D871" s="1">
        <v>0.3894056561492823</v>
      </c>
      <c r="E871" s="1">
        <v>0.31120239224238716</v>
      </c>
      <c r="F871" s="1">
        <v>0.10900638550055136</v>
      </c>
      <c r="G871" s="1">
        <v>0.2456569379712974</v>
      </c>
      <c r="H871" s="1">
        <v>-0.37675347187178504</v>
      </c>
      <c r="I871" s="1">
        <v>-5.9504960516015705E-2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>
        <v>847</v>
      </c>
      <c r="C872" s="1">
        <v>0.65501864675741128</v>
      </c>
      <c r="D872" s="1">
        <v>-1.1717037313267675E-2</v>
      </c>
      <c r="E872" s="1">
        <v>5.3983367699876751E-2</v>
      </c>
      <c r="F872" s="1">
        <v>-0.28339994652830175</v>
      </c>
      <c r="G872" s="1">
        <v>5.4747557880807728E-2</v>
      </c>
      <c r="H872" s="1">
        <v>3.7930980044260203E-2</v>
      </c>
      <c r="I872" s="1">
        <v>0.22675921867835541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>
        <v>848</v>
      </c>
      <c r="C873" s="1">
        <v>0.34595442919599539</v>
      </c>
      <c r="D873" s="1">
        <v>-0.64745913171025304</v>
      </c>
      <c r="E873" s="1">
        <v>0.83444989454834539</v>
      </c>
      <c r="F873" s="1">
        <v>0.91436005884070848</v>
      </c>
      <c r="G873" s="1">
        <v>0.36986446113192667</v>
      </c>
      <c r="H873" s="1">
        <v>1.9336032874784508E-2</v>
      </c>
      <c r="I873" s="1">
        <v>0.28199800023571325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>
        <v>849</v>
      </c>
      <c r="C874" s="1">
        <v>-2.436336554127871</v>
      </c>
      <c r="D874" s="1">
        <v>0.2914255856224528</v>
      </c>
      <c r="E874" s="1">
        <v>0.3122130339506945</v>
      </c>
      <c r="F874" s="1">
        <v>-0.18665429243917664</v>
      </c>
      <c r="G874" s="1">
        <v>0.24564803851263628</v>
      </c>
      <c r="H874" s="1">
        <v>0.3275901428014828</v>
      </c>
      <c r="I874" s="1">
        <v>0.31482194663371982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>
        <v>850</v>
      </c>
      <c r="C875" s="1">
        <v>-1.1674421127410743</v>
      </c>
      <c r="D875" s="1">
        <v>0.65955494970673723</v>
      </c>
      <c r="E875" s="1">
        <v>8.1865984081483781E-2</v>
      </c>
      <c r="F875" s="1">
        <v>-0.92554558819788879</v>
      </c>
      <c r="G875" s="1">
        <v>0.437217928709836</v>
      </c>
      <c r="H875" s="1">
        <v>-0.32559028996967332</v>
      </c>
      <c r="I875" s="1">
        <v>-0.13767892420351324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>
        <v>851</v>
      </c>
      <c r="C876" s="1">
        <v>-0.44642651261476413</v>
      </c>
      <c r="D876" s="1">
        <v>-8.9842870960486279E-2</v>
      </c>
      <c r="E876" s="1">
        <v>-0.28142678500847412</v>
      </c>
      <c r="F876" s="1">
        <v>0.41863326136315648</v>
      </c>
      <c r="G876" s="1">
        <v>0.63471323461219165</v>
      </c>
      <c r="H876" s="1">
        <v>0.31750564936354497</v>
      </c>
      <c r="I876" s="1">
        <v>3.3239444566916408E-3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>
        <v>852</v>
      </c>
      <c r="C877" s="1">
        <v>-1.3662435434615723</v>
      </c>
      <c r="D877" s="1">
        <v>0.2542235572556788</v>
      </c>
      <c r="E877" s="1">
        <v>-6.5710238619714589E-2</v>
      </c>
      <c r="F877" s="1">
        <v>-0.28426025115851616</v>
      </c>
      <c r="G877" s="1">
        <v>0.19949043061568172</v>
      </c>
      <c r="H877" s="1">
        <v>0.64525799915914051</v>
      </c>
      <c r="I877" s="1">
        <v>3.1272007591551319E-2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>
        <v>853</v>
      </c>
      <c r="C878" s="1">
        <v>0.64483107207352885</v>
      </c>
      <c r="D878" s="1">
        <v>-0.51635692140890177</v>
      </c>
      <c r="E878" s="1">
        <v>-0.73494311880189589</v>
      </c>
      <c r="F878" s="1">
        <v>5.3487921542322292E-3</v>
      </c>
      <c r="G878" s="1">
        <v>-0.43130450919620672</v>
      </c>
      <c r="H878" s="1">
        <v>-0.5894890752761961</v>
      </c>
      <c r="I878" s="1">
        <v>-0.25404581909087454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>
        <v>854</v>
      </c>
      <c r="C879" s="1">
        <v>2.5033719766918996E-2</v>
      </c>
      <c r="D879" s="1">
        <v>0.70456551101318143</v>
      </c>
      <c r="E879" s="1">
        <v>4.2831919637847438E-2</v>
      </c>
      <c r="F879" s="1">
        <v>-2.1120573170698653E-2</v>
      </c>
      <c r="G879" s="1">
        <v>0.57543399043667254</v>
      </c>
      <c r="H879" s="1">
        <v>-0.42075268261064391</v>
      </c>
      <c r="I879" s="1">
        <v>-0.19538380841860872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>
        <v>855</v>
      </c>
      <c r="C880" s="1">
        <v>0.43099769373858354</v>
      </c>
      <c r="D880" s="1">
        <v>4.8096542036217868E-2</v>
      </c>
      <c r="E880" s="1">
        <v>-0.95207752910159327</v>
      </c>
      <c r="F880" s="1">
        <v>0.11770240925531689</v>
      </c>
      <c r="G880" s="1">
        <v>-0.34533508685690584</v>
      </c>
      <c r="H880" s="1">
        <v>0.30176981168831324</v>
      </c>
      <c r="I880" s="1">
        <v>0.28673949726393771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>
        <v>856</v>
      </c>
      <c r="C881" s="1">
        <v>-6.9998348102260174E-2</v>
      </c>
      <c r="D881" s="1">
        <v>-1.103418966078624</v>
      </c>
      <c r="E881" s="1">
        <v>-0.6322891490229342</v>
      </c>
      <c r="F881" s="1">
        <v>0.36821860862414635</v>
      </c>
      <c r="G881" s="1">
        <v>0.65495545557818802</v>
      </c>
      <c r="H881" s="1">
        <v>0.33979911350836628</v>
      </c>
      <c r="I881" s="1">
        <v>0.22760562668041104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>
        <v>857</v>
      </c>
      <c r="C882" s="1">
        <v>2.0788579158094156</v>
      </c>
      <c r="D882" s="1">
        <v>-0.43192263831132377</v>
      </c>
      <c r="E882" s="1">
        <v>0.33033986106116647</v>
      </c>
      <c r="F882" s="1">
        <v>0.6414189202499182</v>
      </c>
      <c r="G882" s="1">
        <v>-0.49240923159033195</v>
      </c>
      <c r="H882" s="1">
        <v>-0.53658711344569243</v>
      </c>
      <c r="I882" s="1">
        <v>-0.19676731346911039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>
        <v>858</v>
      </c>
      <c r="C883" s="1">
        <v>-2.1246949589205495</v>
      </c>
      <c r="D883" s="1">
        <v>1.4727977808574073</v>
      </c>
      <c r="E883" s="1">
        <v>0.48698418666995497</v>
      </c>
      <c r="F883" s="1">
        <v>1.2596349248609473E-2</v>
      </c>
      <c r="G883" s="1">
        <v>0.50142001629084354</v>
      </c>
      <c r="H883" s="1">
        <v>-8.4930796432676203E-2</v>
      </c>
      <c r="I883" s="1">
        <v>0.19562911582322545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>
        <v>859</v>
      </c>
      <c r="C884" s="1">
        <v>-0.72552390170373116</v>
      </c>
      <c r="D884" s="1">
        <v>-1.3433717086157784</v>
      </c>
      <c r="E884" s="1">
        <v>-0.38545704569516143</v>
      </c>
      <c r="F884" s="1">
        <v>-0.42245507301929608</v>
      </c>
      <c r="G884" s="1">
        <v>0.1547321436127112</v>
      </c>
      <c r="H884" s="1">
        <v>-0.23020740738775838</v>
      </c>
      <c r="I884" s="1">
        <v>-3.0697712319143998E-2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>
        <v>860</v>
      </c>
      <c r="C885" s="1">
        <v>1.6020972429484253</v>
      </c>
      <c r="D885" s="1">
        <v>1.1735471988768267</v>
      </c>
      <c r="E885" s="1">
        <v>-6.1183364055569157E-2</v>
      </c>
      <c r="F885" s="1">
        <v>1.696826706416959E-3</v>
      </c>
      <c r="G885" s="1">
        <v>0.70316710808162508</v>
      </c>
      <c r="H885" s="1">
        <v>0.42434703579612087</v>
      </c>
      <c r="I885" s="1">
        <v>-3.8878121534900098E-2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>
        <v>861</v>
      </c>
      <c r="C886" s="1">
        <v>-0.62050869829365329</v>
      </c>
      <c r="D886" s="1">
        <v>-0.70940733359689978</v>
      </c>
      <c r="E886" s="1">
        <v>-0.21605675928913662</v>
      </c>
      <c r="F886" s="1">
        <v>8.4824834124162654E-2</v>
      </c>
      <c r="G886" s="1">
        <v>-0.34903513204525949</v>
      </c>
      <c r="H886" s="1">
        <v>5.9813129219605389E-2</v>
      </c>
      <c r="I886" s="1">
        <v>-0.26192648577133959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>
        <v>862</v>
      </c>
      <c r="C887" s="1">
        <v>-0.36932723347560525</v>
      </c>
      <c r="D887" s="1">
        <v>-0.87116600800698374</v>
      </c>
      <c r="E887" s="1">
        <v>1.1615197112447484</v>
      </c>
      <c r="F887" s="1">
        <v>0.33285695815307681</v>
      </c>
      <c r="G887" s="1">
        <v>2.726578726569855E-2</v>
      </c>
      <c r="H887" s="1">
        <v>-0.29106950170120005</v>
      </c>
      <c r="I887" s="1">
        <v>3.3733756440115358E-2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>
        <v>863</v>
      </c>
      <c r="C888" s="1">
        <v>-1.6890543909718179</v>
      </c>
      <c r="D888" s="1">
        <v>0.10749019472783802</v>
      </c>
      <c r="E888" s="1">
        <v>0.6436185972964642</v>
      </c>
      <c r="F888" s="1">
        <v>0.29800204858670948</v>
      </c>
      <c r="G888" s="1">
        <v>-0.11209767127161965</v>
      </c>
      <c r="H888" s="1">
        <v>8.6020688609768053E-2</v>
      </c>
      <c r="I888" s="1">
        <v>0.28243482131719705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>
        <v>864</v>
      </c>
      <c r="C889" s="1">
        <v>-0.92917759969010927</v>
      </c>
      <c r="D889" s="1">
        <v>0.28472447153360442</v>
      </c>
      <c r="E889" s="1">
        <v>0.75144781163444385</v>
      </c>
      <c r="F889" s="1">
        <v>-0.51326826963007066</v>
      </c>
      <c r="G889" s="1">
        <v>0.47887300901968566</v>
      </c>
      <c r="H889" s="1">
        <v>-6.158883862292517E-2</v>
      </c>
      <c r="I889" s="1">
        <v>-0.24105561593147512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>
        <v>865</v>
      </c>
      <c r="C890" s="1">
        <v>0.97067796416874297</v>
      </c>
      <c r="D890" s="1">
        <v>0.76753562873910253</v>
      </c>
      <c r="E890" s="1">
        <v>-0.80316573512984901</v>
      </c>
      <c r="F890" s="1">
        <v>0.35859303836646378</v>
      </c>
      <c r="G890" s="1">
        <v>-0.85717747182914539</v>
      </c>
      <c r="H890" s="1">
        <v>-0.58529687059270707</v>
      </c>
      <c r="I890" s="1">
        <v>-3.3913336344648139E-2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>
        <v>866</v>
      </c>
      <c r="C891" s="1">
        <v>-0.84355516848231349</v>
      </c>
      <c r="D891" s="1">
        <v>0.48242596433553964</v>
      </c>
      <c r="E891" s="1">
        <v>-0.66622252322061193</v>
      </c>
      <c r="F891" s="1">
        <v>0.36594341002680164</v>
      </c>
      <c r="G891" s="1">
        <v>-0.26933277083978407</v>
      </c>
      <c r="H891" s="1">
        <v>0.57611337684109765</v>
      </c>
      <c r="I891" s="1">
        <v>0.26500618069949378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>
        <v>867</v>
      </c>
      <c r="C892" s="1">
        <v>5.1656552460967967E-2</v>
      </c>
      <c r="D892" s="1">
        <v>6.5296856209695608E-4</v>
      </c>
      <c r="E892" s="1">
        <v>-0.67586728613407088</v>
      </c>
      <c r="F892" s="1">
        <v>-0.61101406762772381</v>
      </c>
      <c r="G892" s="1">
        <v>-0.17891078294579577</v>
      </c>
      <c r="H892" s="1">
        <v>0.21179690653976765</v>
      </c>
      <c r="I892" s="1">
        <v>-5.9807895300356885E-2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>
        <v>868</v>
      </c>
      <c r="C893" s="1">
        <v>-0.84217609289335238</v>
      </c>
      <c r="D893" s="1">
        <v>-0.10232106209187469</v>
      </c>
      <c r="E893" s="1">
        <v>1.0725145083935461</v>
      </c>
      <c r="F893" s="1">
        <v>-0.627753186101356</v>
      </c>
      <c r="G893" s="1">
        <v>9.5610149721230248E-2</v>
      </c>
      <c r="H893" s="1">
        <v>-0.51061754751989363</v>
      </c>
      <c r="I893" s="1">
        <v>0.30153141906895842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>
        <v>869</v>
      </c>
      <c r="C894" s="1">
        <v>0.66041485486754425</v>
      </c>
      <c r="D894" s="1">
        <v>0.71378610638332918</v>
      </c>
      <c r="E894" s="1">
        <v>-0.58471560392156863</v>
      </c>
      <c r="F894" s="1">
        <v>-0.7588647984211272</v>
      </c>
      <c r="G894" s="1">
        <v>-8.1333330164753859E-2</v>
      </c>
      <c r="H894" s="1">
        <v>0.81459167727762816</v>
      </c>
      <c r="I894" s="1">
        <v>0.24076637910990711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>
        <v>870</v>
      </c>
      <c r="C895" s="1">
        <v>1.1695585561386661</v>
      </c>
      <c r="D895" s="1">
        <v>-0.14442583613849458</v>
      </c>
      <c r="E895" s="1">
        <v>-0.37811027617574028</v>
      </c>
      <c r="F895" s="1">
        <v>-0.23942850160238183</v>
      </c>
      <c r="G895" s="1">
        <v>0.48787048329118188</v>
      </c>
      <c r="H895" s="1">
        <v>0.12256440761875602</v>
      </c>
      <c r="I895" s="1">
        <v>-0.41841526600800594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>
        <v>871</v>
      </c>
      <c r="C896" s="1">
        <v>-2.1684334368882312</v>
      </c>
      <c r="D896" s="1">
        <v>-0.30559986922639165</v>
      </c>
      <c r="E896" s="1">
        <v>1.3460805939411653</v>
      </c>
      <c r="F896" s="1">
        <v>0.13031033169001857</v>
      </c>
      <c r="G896" s="1">
        <v>-1.1743041271409926</v>
      </c>
      <c r="H896" s="1">
        <v>-0.3651092987582345</v>
      </c>
      <c r="I896" s="1">
        <v>0.30080152480922057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>
        <v>872</v>
      </c>
      <c r="C897" s="1">
        <v>-0.93537617272325235</v>
      </c>
      <c r="D897" s="1">
        <v>0.80185703782095019</v>
      </c>
      <c r="E897" s="1">
        <v>0.45580862134353478</v>
      </c>
      <c r="F897" s="1">
        <v>-1.0822777860250739</v>
      </c>
      <c r="G897" s="1">
        <v>0.4227929826417684</v>
      </c>
      <c r="H897" s="1">
        <v>0.12240862862249913</v>
      </c>
      <c r="I897" s="1">
        <v>0.36885453990054462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>
        <v>873</v>
      </c>
      <c r="C898" s="1">
        <v>-1.3721780081107158</v>
      </c>
      <c r="D898" s="1">
        <v>-3.8511758209207714E-2</v>
      </c>
      <c r="E898" s="1">
        <v>1.6034331492868974</v>
      </c>
      <c r="F898" s="1">
        <v>-1.8417311211116824E-3</v>
      </c>
      <c r="G898" s="1">
        <v>-0.29069629682091713</v>
      </c>
      <c r="H898" s="1">
        <v>0.59695502206788853</v>
      </c>
      <c r="I898" s="1">
        <v>0.40519202532575055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>
        <v>874</v>
      </c>
      <c r="C899" s="1">
        <v>1.1548940798765284</v>
      </c>
      <c r="D899" s="1">
        <v>-6.493588965792596E-2</v>
      </c>
      <c r="E899" s="1">
        <v>0.38166920246810299</v>
      </c>
      <c r="F899" s="1">
        <v>-0.34426318843110071</v>
      </c>
      <c r="G899" s="1">
        <v>-0.46700698351200715</v>
      </c>
      <c r="H899" s="1">
        <v>0.44828178591490681</v>
      </c>
      <c r="I899" s="1">
        <v>-7.7917825729783924E-2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>
        <v>875</v>
      </c>
      <c r="C900" s="1">
        <v>1.4769408828874171</v>
      </c>
      <c r="D900" s="1">
        <v>0.43925457308240312</v>
      </c>
      <c r="E900" s="1">
        <v>-0.34389538094596911</v>
      </c>
      <c r="F900" s="1">
        <v>0.55246920493192064</v>
      </c>
      <c r="G900" s="1">
        <v>-0.61548826968300996</v>
      </c>
      <c r="H900" s="1">
        <v>0.7055581039691724</v>
      </c>
      <c r="I900" s="1">
        <v>0.24429098211616859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>
        <v>876</v>
      </c>
      <c r="C901" s="1">
        <v>1.5355679385957255</v>
      </c>
      <c r="D901" s="1">
        <v>-0.7170737298412011</v>
      </c>
      <c r="E901" s="1">
        <v>0.58272086347451924</v>
      </c>
      <c r="F901" s="1">
        <v>0.26900938735112156</v>
      </c>
      <c r="G901" s="1">
        <v>0.54046964452726898</v>
      </c>
      <c r="H901" s="1">
        <v>-3.0486671736992467E-2</v>
      </c>
      <c r="I901" s="1">
        <v>0.45251775376038361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>
        <v>877</v>
      </c>
      <c r="C902" s="1">
        <v>0.70294529363150116</v>
      </c>
      <c r="D902" s="1">
        <v>0.11897457292354388</v>
      </c>
      <c r="E902" s="1">
        <v>0.63834220106099815</v>
      </c>
      <c r="F902" s="1">
        <v>-0.30518008217430148</v>
      </c>
      <c r="G902" s="1">
        <v>-3.5441567305889432E-3</v>
      </c>
      <c r="H902" s="1">
        <v>-0.2883577711224497</v>
      </c>
      <c r="I902" s="1">
        <v>-0.18782673839736588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>
        <v>878</v>
      </c>
      <c r="C903" s="1">
        <v>0.30778366999149259</v>
      </c>
      <c r="D903" s="1">
        <v>-0.49980588204539866</v>
      </c>
      <c r="E903" s="1">
        <v>0.25223304729533563</v>
      </c>
      <c r="F903" s="1">
        <v>-0.25879567650680091</v>
      </c>
      <c r="G903" s="1">
        <v>-0.17434877946217009</v>
      </c>
      <c r="H903" s="1">
        <v>0.17400929656129072</v>
      </c>
      <c r="I903" s="1">
        <v>-0.373090167193667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>
        <v>879</v>
      </c>
      <c r="C904" s="1">
        <v>-5.9827120421794396E-2</v>
      </c>
      <c r="D904" s="1">
        <v>0.9021415962765007</v>
      </c>
      <c r="E904" s="1">
        <v>0.52908370051406195</v>
      </c>
      <c r="F904" s="1">
        <v>0.28370114864703178</v>
      </c>
      <c r="G904" s="1">
        <v>-0.72375110883452576</v>
      </c>
      <c r="H904" s="1">
        <v>-0.23909991994062296</v>
      </c>
      <c r="I904" s="1">
        <v>-2.0039513648086E-2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>
        <v>880</v>
      </c>
      <c r="C905" s="1">
        <v>-0.85841766673920994</v>
      </c>
      <c r="D905" s="1">
        <v>-0.46069304976460357</v>
      </c>
      <c r="E905" s="1">
        <v>-0.41317121574674864</v>
      </c>
      <c r="F905" s="1">
        <v>0.19028328495354374</v>
      </c>
      <c r="G905" s="1">
        <v>0.21590746967735611</v>
      </c>
      <c r="H905" s="1">
        <v>-1.9200125568268233E-2</v>
      </c>
      <c r="I905" s="1">
        <v>2.0110975488805465E-2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>
        <v>881</v>
      </c>
      <c r="C906" s="1">
        <v>-0.35262095773241947</v>
      </c>
      <c r="D906" s="1">
        <v>-1.1339425342104892</v>
      </c>
      <c r="E906" s="1">
        <v>-1.0886558218557398</v>
      </c>
      <c r="F906" s="1">
        <v>0.52697161638670442</v>
      </c>
      <c r="G906" s="1">
        <v>0.24023880914505485</v>
      </c>
      <c r="H906" s="1">
        <v>6.9715606769684163E-2</v>
      </c>
      <c r="I906" s="1">
        <v>9.0703850585311635E-2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>
        <v>882</v>
      </c>
      <c r="C907" s="1">
        <v>0.77049638430267875</v>
      </c>
      <c r="D907" s="1">
        <v>-0.10181908215260305</v>
      </c>
      <c r="E907" s="1">
        <v>-0.17446843547944554</v>
      </c>
      <c r="F907" s="1">
        <v>-0.68377192570567613</v>
      </c>
      <c r="G907" s="1">
        <v>0.4097147353177662</v>
      </c>
      <c r="H907" s="1">
        <v>-1.1243463241121177E-2</v>
      </c>
      <c r="I907" s="1">
        <v>-0.30565100473651963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>
        <v>883</v>
      </c>
      <c r="C908" s="1">
        <v>0.21318306493809214</v>
      </c>
      <c r="D908" s="1">
        <v>-0.11706400302993525</v>
      </c>
      <c r="E908" s="1">
        <v>-1.1348748130140571</v>
      </c>
      <c r="F908" s="1">
        <v>1.1246992306012491</v>
      </c>
      <c r="G908" s="1">
        <v>-0.24436839797550328</v>
      </c>
      <c r="H908" s="1">
        <v>-0.4177110396308793</v>
      </c>
      <c r="I908" s="1">
        <v>-0.25836639308131965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>
        <v>884</v>
      </c>
      <c r="C909" s="1">
        <v>-0.22222112392716101</v>
      </c>
      <c r="D909" s="1">
        <v>-1.2512787827496488</v>
      </c>
      <c r="E909" s="1">
        <v>0.60692256879540185</v>
      </c>
      <c r="F909" s="1">
        <v>0.76265738460852006</v>
      </c>
      <c r="G909" s="1">
        <v>4.4465185365215466E-2</v>
      </c>
      <c r="H909" s="1">
        <v>8.6605139544741389E-2</v>
      </c>
      <c r="I909" s="1">
        <v>-5.7517954452536671E-2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>
        <v>885</v>
      </c>
      <c r="C910" s="1">
        <v>-1.6351110026309614</v>
      </c>
      <c r="D910" s="1">
        <v>5.4736153723531931E-2</v>
      </c>
      <c r="E910" s="1">
        <v>-4.5138077754672302E-2</v>
      </c>
      <c r="F910" s="1">
        <v>0.77451366447479053</v>
      </c>
      <c r="G910" s="1">
        <v>-7.4316948136523495E-2</v>
      </c>
      <c r="H910" s="1">
        <v>9.6578428225493645E-2</v>
      </c>
      <c r="I910" s="1">
        <v>1.7027205576779132E-2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>
        <v>886</v>
      </c>
      <c r="C911" s="1">
        <v>-1.3304786446971002</v>
      </c>
      <c r="D911" s="1">
        <v>-0.27427963684115964</v>
      </c>
      <c r="E911" s="1">
        <v>0.2382466252272071</v>
      </c>
      <c r="F911" s="1">
        <v>-5.8922205523566695E-2</v>
      </c>
      <c r="G911" s="1">
        <v>0.24279174367538628</v>
      </c>
      <c r="H911" s="1">
        <v>0.56956789954137821</v>
      </c>
      <c r="I911" s="1">
        <v>0.18956998338196115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>
        <v>887</v>
      </c>
      <c r="C912" s="1">
        <v>-0.29767284647048547</v>
      </c>
      <c r="D912" s="1">
        <v>-0.84461273311387042</v>
      </c>
      <c r="E912" s="1">
        <v>-0.20585616181193023</v>
      </c>
      <c r="F912" s="1">
        <v>-1.0072640255630394</v>
      </c>
      <c r="G912" s="1">
        <v>0.70426130275856857</v>
      </c>
      <c r="H912" s="1">
        <v>-0.37424225509141634</v>
      </c>
      <c r="I912" s="1">
        <v>-3.488719659206501E-2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>
        <v>888</v>
      </c>
      <c r="C913" s="1">
        <v>-0.38594055549235762</v>
      </c>
      <c r="D913" s="1">
        <v>-0.34671784876811124</v>
      </c>
      <c r="E913" s="1">
        <v>-0.26673423130322499</v>
      </c>
      <c r="F913" s="1">
        <v>0.39369783965583283</v>
      </c>
      <c r="G913" s="1">
        <v>-0.64789508427436338</v>
      </c>
      <c r="H913" s="1">
        <v>-0.70905120588389525</v>
      </c>
      <c r="I913" s="1">
        <v>-0.21865644488226285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>
        <v>889</v>
      </c>
      <c r="C914" s="1">
        <v>0.46355518258140233</v>
      </c>
      <c r="D914" s="1">
        <v>-0.24962657790961093</v>
      </c>
      <c r="E914" s="1">
        <v>2.4966742600730507E-2</v>
      </c>
      <c r="F914" s="1">
        <v>-0.21146863198195939</v>
      </c>
      <c r="G914" s="1">
        <v>6.0990049166293692E-2</v>
      </c>
      <c r="H914" s="1">
        <v>-9.7887583181273496E-2</v>
      </c>
      <c r="I914" s="1">
        <v>-0.22570029798431065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>
        <v>890</v>
      </c>
      <c r="C915" s="1">
        <v>-1.0143450677206225</v>
      </c>
      <c r="D915" s="1">
        <v>-0.45042633751053762</v>
      </c>
      <c r="E915" s="1">
        <v>0.52549943096706253</v>
      </c>
      <c r="F915" s="1">
        <v>-0.49159676102510547</v>
      </c>
      <c r="G915" s="1">
        <v>-0.39053806733522833</v>
      </c>
      <c r="H915" s="1">
        <v>-0.28057390527953113</v>
      </c>
      <c r="I915" s="1">
        <v>0.32078938908616245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>
        <v>891</v>
      </c>
      <c r="C916" s="1">
        <v>-1.5307643973515057</v>
      </c>
      <c r="D916" s="1">
        <v>-0.3073706594003372</v>
      </c>
      <c r="E916" s="1">
        <v>-1.2395470986845354</v>
      </c>
      <c r="F916" s="1">
        <v>-0.84219760247031639</v>
      </c>
      <c r="G916" s="1">
        <v>-0.15735470701793641</v>
      </c>
      <c r="H916" s="1">
        <v>-0.18676755461386391</v>
      </c>
      <c r="I916" s="1">
        <v>4.1565320776977076E-2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>
        <v>892</v>
      </c>
      <c r="C917" s="1">
        <v>-0.96403929898538421</v>
      </c>
      <c r="D917" s="1">
        <v>0.79882268767082365</v>
      </c>
      <c r="E917" s="1">
        <v>-0.75580282542642918</v>
      </c>
      <c r="F917" s="1">
        <v>-0.70282778794329337</v>
      </c>
      <c r="G917" s="1">
        <v>-0.6205606427517264</v>
      </c>
      <c r="H917" s="1">
        <v>0.42301661931626577</v>
      </c>
      <c r="I917" s="1">
        <v>-0.16309233673553189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>
        <v>893</v>
      </c>
      <c r="C918" s="1">
        <v>1.5712254997500117</v>
      </c>
      <c r="D918" s="1">
        <v>-0.51642669993455448</v>
      </c>
      <c r="E918" s="1">
        <v>0.17748496975319086</v>
      </c>
      <c r="F918" s="1">
        <v>-0.10849728492710373</v>
      </c>
      <c r="G918" s="1">
        <v>-0.58658294076870399</v>
      </c>
      <c r="H918" s="1">
        <v>-0.11332036185938729</v>
      </c>
      <c r="I918" s="1">
        <v>6.7894390144781158E-2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>
        <v>894</v>
      </c>
      <c r="C919" s="1">
        <v>2.1152154323112047</v>
      </c>
      <c r="D919" s="1">
        <v>1.4893652715833177</v>
      </c>
      <c r="E919" s="1">
        <v>0.34852807796837482</v>
      </c>
      <c r="F919" s="1">
        <v>0.24233389839819633</v>
      </c>
      <c r="G919" s="1">
        <v>-0.67912189827215086</v>
      </c>
      <c r="H919" s="1">
        <v>7.7448429178712643E-3</v>
      </c>
      <c r="I919" s="1">
        <v>-0.29011809859754228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>
        <v>895</v>
      </c>
      <c r="C920" s="1">
        <v>0.71702179445723435</v>
      </c>
      <c r="D920" s="1">
        <v>1.0983415605105995</v>
      </c>
      <c r="E920" s="1">
        <v>0.31683324216802838</v>
      </c>
      <c r="F920" s="1">
        <v>0.33479516469869586</v>
      </c>
      <c r="G920" s="1">
        <v>0.29922758518896786</v>
      </c>
      <c r="H920" s="1">
        <v>-0.27035970172136559</v>
      </c>
      <c r="I920" s="1">
        <v>-9.5565963485933266E-3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>
        <v>896</v>
      </c>
      <c r="C921" s="1">
        <v>0.53892231460430562</v>
      </c>
      <c r="D921" s="1">
        <v>-0.95035216688695767</v>
      </c>
      <c r="E921" s="1">
        <v>4.7299252304192428E-2</v>
      </c>
      <c r="F921" s="1">
        <v>0.13630597834835395</v>
      </c>
      <c r="G921" s="1">
        <v>-0.1207935388733679</v>
      </c>
      <c r="H921" s="1">
        <v>0.16098186214420512</v>
      </c>
      <c r="I921" s="1">
        <v>-7.8937359299973558E-2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>
        <v>897</v>
      </c>
      <c r="C922" s="1">
        <v>-0.60071983205717727</v>
      </c>
      <c r="D922" s="1">
        <v>-0.21432153568266032</v>
      </c>
      <c r="E922" s="1">
        <v>0.72011893997777532</v>
      </c>
      <c r="F922" s="1">
        <v>1.1701657216739452</v>
      </c>
      <c r="G922" s="1">
        <v>0.17400520128879327</v>
      </c>
      <c r="H922" s="1">
        <v>-0.12964618361223282</v>
      </c>
      <c r="I922" s="1">
        <v>-0.22526926980548775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>
        <v>898</v>
      </c>
      <c r="C923" s="1">
        <v>-0.24954656161308342</v>
      </c>
      <c r="D923" s="1">
        <v>1.9785709613058717</v>
      </c>
      <c r="E923" s="1">
        <v>0.62729276626209141</v>
      </c>
      <c r="F923" s="1">
        <v>0.5422794443360881</v>
      </c>
      <c r="G923" s="1">
        <v>0.28700536744116317</v>
      </c>
      <c r="H923" s="1">
        <v>-0.58021693706790167</v>
      </c>
      <c r="I923" s="1">
        <v>0.16646580298009733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>
        <v>899</v>
      </c>
      <c r="C924" s="1">
        <v>0.23082522791322305</v>
      </c>
      <c r="D924" s="1">
        <v>0.41876974108710863</v>
      </c>
      <c r="E924" s="1">
        <v>0.21849890763040894</v>
      </c>
      <c r="F924" s="1">
        <v>-0.37106041152464708</v>
      </c>
      <c r="G924" s="1">
        <v>-0.77646534077475982</v>
      </c>
      <c r="H924" s="1">
        <v>0.24452929829524153</v>
      </c>
      <c r="I924" s="1">
        <v>0.21555766237003054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>
        <v>900</v>
      </c>
      <c r="C925" s="1">
        <v>-1.3839110486065669</v>
      </c>
      <c r="D925" s="1">
        <v>-0.88795813655646494</v>
      </c>
      <c r="E925" s="1">
        <v>-0.72738656814846625</v>
      </c>
      <c r="F925" s="1">
        <v>-0.95209543254665352</v>
      </c>
      <c r="G925" s="1">
        <v>2.4230025468629492E-2</v>
      </c>
      <c r="H925" s="1">
        <v>-3.8503835489954396E-3</v>
      </c>
      <c r="I925" s="1">
        <v>-0.52764813339069283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>
        <v>901</v>
      </c>
      <c r="C926" s="1">
        <v>0.69305870177828977</v>
      </c>
      <c r="D926" s="1">
        <v>-0.33835056580466083</v>
      </c>
      <c r="E926" s="1">
        <v>8.0942482836706894E-2</v>
      </c>
      <c r="F926" s="1">
        <v>-0.20126237906421873</v>
      </c>
      <c r="G926" s="1">
        <v>-1.0712309429274354</v>
      </c>
      <c r="H926" s="1">
        <v>2.3407428309433674E-2</v>
      </c>
      <c r="I926" s="1">
        <v>-8.4720406085229197E-2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>
        <v>902</v>
      </c>
      <c r="C927" s="1">
        <v>0.87817608914371825</v>
      </c>
      <c r="D927" s="1">
        <v>-0.10928447810329489</v>
      </c>
      <c r="E927" s="1">
        <v>0.25275605182838473</v>
      </c>
      <c r="F927" s="1">
        <v>0.19663472767120815</v>
      </c>
      <c r="G927" s="1">
        <v>0.11143582074535847</v>
      </c>
      <c r="H927" s="1">
        <v>0.33006456065980927</v>
      </c>
      <c r="I927" s="1">
        <v>0.43367054498697649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>
        <v>903</v>
      </c>
      <c r="C928" s="1">
        <v>-2.0444352759700251</v>
      </c>
      <c r="D928" s="1">
        <v>0.38615215921828921</v>
      </c>
      <c r="E928" s="1">
        <v>0.15194063190691195</v>
      </c>
      <c r="F928" s="1">
        <v>-0.33057581047939327</v>
      </c>
      <c r="G928" s="1">
        <v>0.98986326471091513</v>
      </c>
      <c r="H928" s="1">
        <v>-0.27125133734486839</v>
      </c>
      <c r="I928" s="1">
        <v>8.4682321693879112E-2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>
        <v>904</v>
      </c>
      <c r="C929" s="1">
        <v>1.2462105982599658</v>
      </c>
      <c r="D929" s="1">
        <v>-6.0883152456589248E-2</v>
      </c>
      <c r="E929" s="1">
        <v>-4.3378706651599375E-2</v>
      </c>
      <c r="F929" s="1">
        <v>0.40857713072179053</v>
      </c>
      <c r="G929" s="1">
        <v>-0.26327355477698061</v>
      </c>
      <c r="H929" s="1">
        <v>1.9074846171819211E-2</v>
      </c>
      <c r="I929" s="1">
        <v>8.2624384491844477E-2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>
        <v>905</v>
      </c>
      <c r="C930" s="1">
        <v>-1.118300054988697</v>
      </c>
      <c r="D930" s="1">
        <v>-0.1476301458003183</v>
      </c>
      <c r="E930" s="1">
        <v>-0.49462054320187293</v>
      </c>
      <c r="F930" s="1">
        <v>-0.1751774544070871</v>
      </c>
      <c r="G930" s="1">
        <v>0.78314486063030242</v>
      </c>
      <c r="H930" s="1">
        <v>3.8676873427187842E-3</v>
      </c>
      <c r="I930" s="1">
        <v>1.7470609662519464E-2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>
        <v>906</v>
      </c>
      <c r="C931" s="1">
        <v>-0.95050522437147611</v>
      </c>
      <c r="D931" s="1">
        <v>1.0696276273024268</v>
      </c>
      <c r="E931" s="1">
        <v>6.7955197792073263E-2</v>
      </c>
      <c r="F931" s="1">
        <v>-2.5601364360905279E-2</v>
      </c>
      <c r="G931" s="1">
        <v>-0.36144096306344664</v>
      </c>
      <c r="H931" s="1">
        <v>0.25771401851179132</v>
      </c>
      <c r="I931" s="1">
        <v>-2.1937345291455135E-2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>
        <v>907</v>
      </c>
      <c r="C932" s="1">
        <v>0.67371683492147905</v>
      </c>
      <c r="D932" s="1">
        <v>1.2879042530687634</v>
      </c>
      <c r="E932" s="1">
        <v>-0.23123122935128873</v>
      </c>
      <c r="F932" s="1">
        <v>0.79748818737465121</v>
      </c>
      <c r="G932" s="1">
        <v>4.6235729196476096E-2</v>
      </c>
      <c r="H932" s="1">
        <v>0.39710025774751812</v>
      </c>
      <c r="I932" s="1">
        <v>0.35729616365935507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>
        <v>908</v>
      </c>
      <c r="C933" s="1">
        <v>1.308918864539091</v>
      </c>
      <c r="D933" s="1">
        <v>-0.98895733528937768</v>
      </c>
      <c r="E933" s="1">
        <v>-0.89003947839414366</v>
      </c>
      <c r="F933" s="1">
        <v>-0.77414180546187294</v>
      </c>
      <c r="G933" s="1">
        <v>-0.56297408150636807</v>
      </c>
      <c r="H933" s="1">
        <v>6.722195699100042E-2</v>
      </c>
      <c r="I933" s="1">
        <v>-3.9378302827455802E-3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>
        <v>909</v>
      </c>
      <c r="C934" s="1">
        <v>0.59752984123252451</v>
      </c>
      <c r="D934" s="1">
        <v>-0.6533974362192575</v>
      </c>
      <c r="E934" s="1">
        <v>-3.4665979187056196E-2</v>
      </c>
      <c r="F934" s="1">
        <v>-0.50907078258954797</v>
      </c>
      <c r="G934" s="1">
        <v>-0.42213661400615321</v>
      </c>
      <c r="H934" s="1">
        <v>-0.36230992433660403</v>
      </c>
      <c r="I934" s="1">
        <v>6.9099986227737997E-2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>
        <v>910</v>
      </c>
      <c r="C935" s="1">
        <v>-0.56329156260741553</v>
      </c>
      <c r="D935" s="1">
        <v>-0.12015737789220229</v>
      </c>
      <c r="E935" s="1">
        <v>0.26717850901595935</v>
      </c>
      <c r="F935" s="1">
        <v>-0.24820636006039354</v>
      </c>
      <c r="G935" s="1">
        <v>-8.9950878423989231E-2</v>
      </c>
      <c r="H935" s="1">
        <v>-0.14816407559193126</v>
      </c>
      <c r="I935" s="1">
        <v>3.4518241565154074E-2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>
        <v>911</v>
      </c>
      <c r="C936" s="1">
        <v>-1.2106975703885383</v>
      </c>
      <c r="D936" s="1">
        <v>-6.8236097641531379E-2</v>
      </c>
      <c r="E936" s="1">
        <v>0.2905284203307737</v>
      </c>
      <c r="F936" s="1">
        <v>-0.26398003997055264</v>
      </c>
      <c r="G936" s="1">
        <v>0.28805618876496031</v>
      </c>
      <c r="H936" s="1">
        <v>0.13044383796493164</v>
      </c>
      <c r="I936" s="1">
        <v>-0.10349268364348248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>
        <v>912</v>
      </c>
      <c r="C937" s="1">
        <v>-0.88664408536501682</v>
      </c>
      <c r="D937" s="1">
        <v>0.38792058532004059</v>
      </c>
      <c r="E937" s="1">
        <v>-0.34044576807549176</v>
      </c>
      <c r="F937" s="1">
        <v>0.17572410029782842</v>
      </c>
      <c r="G937" s="1">
        <v>0.37750170747907147</v>
      </c>
      <c r="H937" s="1">
        <v>0.41945021474409294</v>
      </c>
      <c r="I937" s="1">
        <v>1.2797230220134093E-2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>
        <v>913</v>
      </c>
      <c r="C938" s="1">
        <v>-0.51734607764951102</v>
      </c>
      <c r="D938" s="1">
        <v>0.52145741462912898</v>
      </c>
      <c r="E938" s="1">
        <v>-0.32285497376788369</v>
      </c>
      <c r="F938" s="1">
        <v>-3.6543294777438173E-2</v>
      </c>
      <c r="G938" s="1">
        <v>-0.34789178095166351</v>
      </c>
      <c r="H938" s="1">
        <v>0.13435881531968202</v>
      </c>
      <c r="I938" s="1">
        <v>-6.9767139294376529E-2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>
        <v>914</v>
      </c>
      <c r="C939" s="1">
        <v>-0.90592201955312013</v>
      </c>
      <c r="D939" s="1">
        <v>-1.4751058753172821</v>
      </c>
      <c r="E939" s="1">
        <v>-0.96455872035335533</v>
      </c>
      <c r="F939" s="1">
        <v>0.73960175876287493</v>
      </c>
      <c r="G939" s="1">
        <v>-0.55519455856510225</v>
      </c>
      <c r="H939" s="1">
        <v>0.2059568454510024</v>
      </c>
      <c r="I939" s="1">
        <v>0.18235411500463003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>
        <v>915</v>
      </c>
      <c r="C940" s="1">
        <v>-0.30285724887909854</v>
      </c>
      <c r="D940" s="1">
        <v>0.55609105923695834</v>
      </c>
      <c r="E940" s="1">
        <v>-0.14135223289507517</v>
      </c>
      <c r="F940" s="1">
        <v>-1.5053033417767737E-2</v>
      </c>
      <c r="G940" s="1">
        <v>0.46273121840801712</v>
      </c>
      <c r="H940" s="1">
        <v>-0.242206744657219</v>
      </c>
      <c r="I940" s="1">
        <v>0.25951439926060499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>
        <v>916</v>
      </c>
      <c r="C941" s="1">
        <v>-0.44896339333163421</v>
      </c>
      <c r="D941" s="1">
        <v>1.0394135409046459</v>
      </c>
      <c r="E941" s="1">
        <v>-0.11418955789858935</v>
      </c>
      <c r="F941" s="1">
        <v>-0.47247165746148212</v>
      </c>
      <c r="G941" s="1">
        <v>-0.72108623084997703</v>
      </c>
      <c r="H941" s="1">
        <v>0.30630907984287503</v>
      </c>
      <c r="I941" s="1">
        <v>0.11611379596391329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>
        <v>917</v>
      </c>
      <c r="C942" s="1">
        <v>-0.70711256841349845</v>
      </c>
      <c r="D942" s="1">
        <v>-0.29195688336583514</v>
      </c>
      <c r="E942" s="1">
        <v>0.71907773597441793</v>
      </c>
      <c r="F942" s="1">
        <v>0.39073518984886424</v>
      </c>
      <c r="G942" s="1">
        <v>6.3171217235475835E-2</v>
      </c>
      <c r="H942" s="1">
        <v>0.21599705451019474</v>
      </c>
      <c r="I942" s="1">
        <v>0.19910400572446157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>
        <v>918</v>
      </c>
      <c r="C943" s="1">
        <v>0.50148511801488938</v>
      </c>
      <c r="D943" s="1">
        <v>1.1641174705082982</v>
      </c>
      <c r="E943" s="1">
        <v>-0.88191263401110909</v>
      </c>
      <c r="F943" s="1">
        <v>-0.62765702383656485</v>
      </c>
      <c r="G943" s="1">
        <v>-9.2510766778663378E-2</v>
      </c>
      <c r="H943" s="1">
        <v>-7.4566694966257382E-2</v>
      </c>
      <c r="I943" s="1">
        <v>0.15614427449876847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>
        <v>919</v>
      </c>
      <c r="C944" s="1">
        <v>-0.46894633234324379</v>
      </c>
      <c r="D944" s="1">
        <v>0.73965393969130588</v>
      </c>
      <c r="E944" s="1">
        <v>0.52779344626043356</v>
      </c>
      <c r="F944" s="1">
        <v>-4.4663130832141851E-3</v>
      </c>
      <c r="G944" s="1">
        <v>0.59760836085491342</v>
      </c>
      <c r="H944" s="1">
        <v>-0.13030512067693961</v>
      </c>
      <c r="I944" s="1">
        <v>0.17166326920680167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>
        <v>920</v>
      </c>
      <c r="C945" s="1">
        <v>-0.86603025117512566</v>
      </c>
      <c r="D945" s="1">
        <v>1.3002334487571916</v>
      </c>
      <c r="E945" s="1">
        <v>1.3635113900795359</v>
      </c>
      <c r="F945" s="1">
        <v>9.4700615275701783E-2</v>
      </c>
      <c r="G945" s="1">
        <v>-0.78997064786462956</v>
      </c>
      <c r="H945" s="1">
        <v>-0.38053664293659395</v>
      </c>
      <c r="I945" s="1">
        <v>-0.26036628361950831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>
        <v>921</v>
      </c>
      <c r="C946" s="1">
        <v>-2.0637341497624906</v>
      </c>
      <c r="D946" s="1">
        <v>0.10384337902866302</v>
      </c>
      <c r="E946" s="1">
        <v>0.37310484407012839</v>
      </c>
      <c r="F946" s="1">
        <v>0.1715370517205741</v>
      </c>
      <c r="G946" s="1">
        <v>-7.3581293933021499E-2</v>
      </c>
      <c r="H946" s="1">
        <v>2.3981804222914641E-2</v>
      </c>
      <c r="I946" s="1">
        <v>3.49491519173563E-2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>
        <v>922</v>
      </c>
      <c r="C947" s="1">
        <v>0.32029638654254056</v>
      </c>
      <c r="D947" s="1">
        <v>0.3700522780017067</v>
      </c>
      <c r="E947" s="1">
        <v>1.0669967588931095</v>
      </c>
      <c r="F947" s="1">
        <v>-0.83846046357594828</v>
      </c>
      <c r="G947" s="1">
        <v>0.12130605961195558</v>
      </c>
      <c r="H947" s="1">
        <v>0.30397404479582601</v>
      </c>
      <c r="I947" s="1">
        <v>0.22179645292865349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>
        <v>923</v>
      </c>
      <c r="C948" s="1">
        <v>-0.13205495918186078</v>
      </c>
      <c r="D948" s="1">
        <v>-0.4164014310383346</v>
      </c>
      <c r="E948" s="1">
        <v>-0.13680477558163373</v>
      </c>
      <c r="F948" s="1">
        <v>0.18723638110916713</v>
      </c>
      <c r="G948" s="1">
        <v>0.19896228556875709</v>
      </c>
      <c r="H948" s="1">
        <v>0.16088281805084628</v>
      </c>
      <c r="I948" s="1">
        <v>6.4968086556866519E-2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>
        <v>924</v>
      </c>
      <c r="C949" s="1">
        <v>-0.33644969722306411</v>
      </c>
      <c r="D949" s="1">
        <v>-0.38664283227880886</v>
      </c>
      <c r="E949" s="1">
        <v>0.26621207629794402</v>
      </c>
      <c r="F949" s="1">
        <v>0.86207893646259182</v>
      </c>
      <c r="G949" s="1">
        <v>-1.1783229886738</v>
      </c>
      <c r="H949" s="1">
        <v>0.39492228013197306</v>
      </c>
      <c r="I949" s="1">
        <v>0.19464096972330969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>
        <v>925</v>
      </c>
      <c r="C950" s="1">
        <v>-0.61231405074710654</v>
      </c>
      <c r="D950" s="1">
        <v>-0.30902265092630943</v>
      </c>
      <c r="E950" s="1">
        <v>0.86298281167908508</v>
      </c>
      <c r="F950" s="1">
        <v>6.3364882342942838E-2</v>
      </c>
      <c r="G950" s="1">
        <v>-0.19378836700420737</v>
      </c>
      <c r="H950" s="1">
        <v>-0.1891526287590537</v>
      </c>
      <c r="I950" s="1">
        <v>5.8674900482400219E-2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>
        <v>926</v>
      </c>
      <c r="C951" s="1">
        <v>0.58374798555277474</v>
      </c>
      <c r="D951" s="1">
        <v>0.49344573490294147</v>
      </c>
      <c r="E951" s="1">
        <v>-1.3348246973405729</v>
      </c>
      <c r="F951" s="1">
        <v>6.5404165968584949E-2</v>
      </c>
      <c r="G951" s="1">
        <v>1.8271981302601104E-2</v>
      </c>
      <c r="H951" s="1">
        <v>-0.43271098498738897</v>
      </c>
      <c r="I951" s="1">
        <v>0.18820680904115167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>
        <v>927</v>
      </c>
      <c r="C952" s="1">
        <v>0.66791305114631683</v>
      </c>
      <c r="D952" s="1">
        <v>-0.11419114435213776</v>
      </c>
      <c r="E952" s="1">
        <v>1.3178325591197881</v>
      </c>
      <c r="F952" s="1">
        <v>-0.39539824990505945</v>
      </c>
      <c r="G952" s="1">
        <v>0.73206420849309151</v>
      </c>
      <c r="H952" s="1">
        <v>-0.17257409405310967</v>
      </c>
      <c r="I952" s="1">
        <v>-0.1300898524832278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>
        <v>928</v>
      </c>
      <c r="C953" s="1">
        <v>-1.4628543763753432</v>
      </c>
      <c r="D953" s="1">
        <v>0.75090509384195103</v>
      </c>
      <c r="E953" s="1">
        <v>-0.21272949850732162</v>
      </c>
      <c r="F953" s="1">
        <v>-0.35593202674374613</v>
      </c>
      <c r="G953" s="1">
        <v>-0.34554959165398536</v>
      </c>
      <c r="H953" s="1">
        <v>-6.3108563609923674E-2</v>
      </c>
      <c r="I953" s="1">
        <v>-3.1491878374349774E-2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>
        <v>929</v>
      </c>
      <c r="C954" s="1">
        <v>-2.4496081213133327</v>
      </c>
      <c r="D954" s="1">
        <v>0.38377316457689103</v>
      </c>
      <c r="E954" s="1">
        <v>0.29245824402860066</v>
      </c>
      <c r="F954" s="1">
        <v>-0.80866295760430207</v>
      </c>
      <c r="G954" s="1">
        <v>-0.62625946020865553</v>
      </c>
      <c r="H954" s="1">
        <v>0.29203306235416621</v>
      </c>
      <c r="I954" s="1">
        <v>0.2596278357435528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>
        <v>930</v>
      </c>
      <c r="C955" s="1">
        <v>-0.92154562037285137</v>
      </c>
      <c r="D955" s="1">
        <v>-0.28888426839324682</v>
      </c>
      <c r="E955" s="1">
        <v>-0.52331456960755585</v>
      </c>
      <c r="F955" s="1">
        <v>-0.15224680403035903</v>
      </c>
      <c r="G955" s="1">
        <v>0.22287022711746624</v>
      </c>
      <c r="H955" s="1">
        <v>-4.2857164651744689E-2</v>
      </c>
      <c r="I955" s="1">
        <v>-0.11990786684005408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>
        <v>931</v>
      </c>
      <c r="C956" s="1">
        <v>-0.18814989666813026</v>
      </c>
      <c r="D956" s="1">
        <v>5.8534137195339786E-2</v>
      </c>
      <c r="E956" s="1">
        <v>-0.2969759058395946</v>
      </c>
      <c r="F956" s="1">
        <v>0.69043408854732458</v>
      </c>
      <c r="G956" s="1">
        <v>-0.22810081712215738</v>
      </c>
      <c r="H956" s="1">
        <v>-6.5967302513181794E-2</v>
      </c>
      <c r="I956" s="1">
        <v>-0.1759609334104168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>
        <v>932</v>
      </c>
      <c r="C957" s="1">
        <v>-1.0053032907075219E-2</v>
      </c>
      <c r="D957" s="1">
        <v>-0.12430747719588764</v>
      </c>
      <c r="E957" s="1">
        <v>-0.52143850191028462</v>
      </c>
      <c r="F957" s="1">
        <v>-0.46586399405642609</v>
      </c>
      <c r="G957" s="1">
        <v>1.9508573959684972E-2</v>
      </c>
      <c r="H957" s="1">
        <v>0.32678109129090083</v>
      </c>
      <c r="I957" s="1">
        <v>-0.12764635415096265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>
        <v>933</v>
      </c>
      <c r="C958" s="1">
        <v>-0.9628988693568622</v>
      </c>
      <c r="D958" s="1">
        <v>0.45857472045176945</v>
      </c>
      <c r="E958" s="1">
        <v>0.18846632213717332</v>
      </c>
      <c r="F958" s="1">
        <v>-0.43697017984278819</v>
      </c>
      <c r="G958" s="1">
        <v>-0.83473894003185234</v>
      </c>
      <c r="H958" s="1">
        <v>-0.63298433600370874</v>
      </c>
      <c r="I958" s="1">
        <v>-0.32602223418258347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>
        <v>934</v>
      </c>
      <c r="C959" s="1">
        <v>0.10330752452961615</v>
      </c>
      <c r="D959" s="1">
        <v>0.14118068960950336</v>
      </c>
      <c r="E959" s="1">
        <v>-0.22510172153409391</v>
      </c>
      <c r="F959" s="1">
        <v>-0.68218645759191587</v>
      </c>
      <c r="G959" s="1">
        <v>0.21480779469942712</v>
      </c>
      <c r="H959" s="1">
        <v>0.20369648811968194</v>
      </c>
      <c r="I959" s="1">
        <v>0.30335624094469582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>
        <v>935</v>
      </c>
      <c r="C960" s="1">
        <v>-0.49344947195855432</v>
      </c>
      <c r="D960" s="1">
        <v>0.17333661165609873</v>
      </c>
      <c r="E960" s="1">
        <v>0.58943870259120867</v>
      </c>
      <c r="F960" s="1">
        <v>0.29368921151917954</v>
      </c>
      <c r="G960" s="1">
        <v>-0.53995187686690849</v>
      </c>
      <c r="H960" s="1">
        <v>0.30102946237958739</v>
      </c>
      <c r="I960" s="1">
        <v>-0.3213756804161797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>
        <v>936</v>
      </c>
      <c r="C961" s="1">
        <v>0.82684759015435139</v>
      </c>
      <c r="D961" s="1">
        <v>1.1926958080716477E-2</v>
      </c>
      <c r="E961" s="1">
        <v>0.78827015916176946</v>
      </c>
      <c r="F961" s="1">
        <v>-4.7143575541688243E-2</v>
      </c>
      <c r="G961" s="1">
        <v>-2.2695352605419973E-2</v>
      </c>
      <c r="H961" s="1">
        <v>-0.18742390583584495</v>
      </c>
      <c r="I961" s="1">
        <v>1.6659870279694101E-2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>
        <v>937</v>
      </c>
      <c r="C962" s="1">
        <v>1.4055426969417675</v>
      </c>
      <c r="D962" s="1">
        <v>1.5032333190542497</v>
      </c>
      <c r="E962" s="1">
        <v>0.21361802696847368</v>
      </c>
      <c r="F962" s="1">
        <v>-5.2812832111919089E-2</v>
      </c>
      <c r="G962" s="1">
        <v>0.30929723969278478</v>
      </c>
      <c r="H962" s="1">
        <v>-0.46593740513496418</v>
      </c>
      <c r="I962" s="1">
        <v>0.18805582932616677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>
        <v>938</v>
      </c>
      <c r="C963" s="1">
        <v>1.1056641173086523</v>
      </c>
      <c r="D963" s="1">
        <v>0.98357277868192083</v>
      </c>
      <c r="E963" s="1">
        <v>1.4319865478184564</v>
      </c>
      <c r="F963" s="1">
        <v>-0.33433348344401209</v>
      </c>
      <c r="G963" s="1">
        <v>0.57032213203685445</v>
      </c>
      <c r="H963" s="1">
        <v>-0.12546005398081034</v>
      </c>
      <c r="I963" s="1">
        <v>0.11507018025174084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>
        <v>939</v>
      </c>
      <c r="C964" s="1">
        <v>-1.5913129704062079</v>
      </c>
      <c r="D964" s="1">
        <v>0.10416215591566713</v>
      </c>
      <c r="E964" s="1">
        <v>-9.8787930086156273E-2</v>
      </c>
      <c r="F964" s="1">
        <v>5.992293260702608E-2</v>
      </c>
      <c r="G964" s="1">
        <v>2.6545447993958637E-3</v>
      </c>
      <c r="H964" s="1">
        <v>0.10363410541318893</v>
      </c>
      <c r="I964" s="1">
        <v>-4.1813390860842084E-2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>
        <v>940</v>
      </c>
      <c r="C965" s="1">
        <v>0.22418288115692028</v>
      </c>
      <c r="D965" s="1">
        <v>-0.66793350398097695</v>
      </c>
      <c r="E965" s="1">
        <v>0.23047289382809702</v>
      </c>
      <c r="F965" s="1">
        <v>-0.10814655394857656</v>
      </c>
      <c r="G965" s="1">
        <v>0.10592618659577897</v>
      </c>
      <c r="H965" s="1">
        <v>-0.37360002188157282</v>
      </c>
      <c r="I965" s="1">
        <v>0.10687775230940119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>
        <v>941</v>
      </c>
      <c r="C966" s="1">
        <v>3.0069554732782569E-2</v>
      </c>
      <c r="D966" s="1">
        <v>-0.18003648733543376</v>
      </c>
      <c r="E966" s="1">
        <v>1.0521603973724138</v>
      </c>
      <c r="F966" s="1">
        <v>-0.1253850665395832</v>
      </c>
      <c r="G966" s="1">
        <v>0.80532447466582302</v>
      </c>
      <c r="H966" s="1">
        <v>-0.71268030082944511</v>
      </c>
      <c r="I966" s="1">
        <v>-0.25151589678742148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>
        <v>942</v>
      </c>
      <c r="C967" s="1">
        <v>-1.2454869548174008</v>
      </c>
      <c r="D967" s="1">
        <v>-0.45064238194190998</v>
      </c>
      <c r="E967" s="1">
        <v>3.8352612991077728E-2</v>
      </c>
      <c r="F967" s="1">
        <v>-0.56081456219048498</v>
      </c>
      <c r="G967" s="1">
        <v>0.167264257687534</v>
      </c>
      <c r="H967" s="1">
        <v>-0.18811493081577763</v>
      </c>
      <c r="I967" s="1">
        <v>4.0794358553820201E-2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>
        <v>943</v>
      </c>
      <c r="C968" s="1">
        <v>0.1587161820602527</v>
      </c>
      <c r="D968" s="1">
        <v>0.42843617085017338</v>
      </c>
      <c r="E968" s="1">
        <v>0.11526551846224591</v>
      </c>
      <c r="F968" s="1">
        <v>0.30309922258330652</v>
      </c>
      <c r="G968" s="1">
        <v>-0.29098196919497765</v>
      </c>
      <c r="H968" s="1">
        <v>0.24609757188567577</v>
      </c>
      <c r="I968" s="1">
        <v>0.29625824422532504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>
        <v>944</v>
      </c>
      <c r="C969" s="1">
        <v>-0.87504002690338611</v>
      </c>
      <c r="D969" s="1">
        <v>-1.5871309042766374E-2</v>
      </c>
      <c r="E969" s="1">
        <v>3.0651889731430182E-2</v>
      </c>
      <c r="F969" s="1">
        <v>-1.0390041551519136</v>
      </c>
      <c r="G969" s="1">
        <v>0.83041166186774051</v>
      </c>
      <c r="H969" s="1">
        <v>0.53266659283841855</v>
      </c>
      <c r="I969" s="1">
        <v>-0.17678529016442415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>
        <v>945</v>
      </c>
      <c r="C970" s="1">
        <v>-1.7452226798748891</v>
      </c>
      <c r="D970" s="1">
        <v>0.55545819256804385</v>
      </c>
      <c r="E970" s="1">
        <v>-0.79578330119344454</v>
      </c>
      <c r="F970" s="1">
        <v>1.0177054865469526</v>
      </c>
      <c r="G970" s="1">
        <v>0.41937664580807682</v>
      </c>
      <c r="H970" s="1">
        <v>-0.1527195864019204</v>
      </c>
      <c r="I970" s="1">
        <v>0.57851486118471751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>
        <v>946</v>
      </c>
      <c r="C971" s="1">
        <v>0.65283602764424831</v>
      </c>
      <c r="D971" s="1">
        <v>-0.68187219047116165</v>
      </c>
      <c r="E971" s="1">
        <v>-0.21895371501324104</v>
      </c>
      <c r="F971" s="1">
        <v>-0.36231418894257245</v>
      </c>
      <c r="G971" s="1">
        <v>-0.24407510402971902</v>
      </c>
      <c r="H971" s="1">
        <v>-0.26728093092545213</v>
      </c>
      <c r="I971" s="1">
        <v>-0.1618916941087106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>
        <v>947</v>
      </c>
      <c r="C972" s="1">
        <v>0.33100444963860765</v>
      </c>
      <c r="D972" s="1">
        <v>-0.56728335184910472</v>
      </c>
      <c r="E972" s="1">
        <v>9.4933134067351529E-2</v>
      </c>
      <c r="F972" s="1">
        <v>-0.28013290585546308</v>
      </c>
      <c r="G972" s="1">
        <v>0.7752423742826553</v>
      </c>
      <c r="H972" s="1">
        <v>-0.79794676125227615</v>
      </c>
      <c r="I972" s="1">
        <v>2.7158531422364941E-2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>
        <v>948</v>
      </c>
      <c r="C973" s="1">
        <v>0.11671905509420716</v>
      </c>
      <c r="D973" s="1">
        <v>5.6130037765676141E-2</v>
      </c>
      <c r="E973" s="1">
        <v>5.7343879704684068E-2</v>
      </c>
      <c r="F973" s="1">
        <v>0.2210344094645611</v>
      </c>
      <c r="G973" s="1">
        <v>-0.20786419912951154</v>
      </c>
      <c r="H973" s="1">
        <v>-0.32420189779888775</v>
      </c>
      <c r="I973" s="1">
        <v>2.6631459338586894E-2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>
        <v>949</v>
      </c>
      <c r="C974" s="1">
        <v>-0.32082853996527733</v>
      </c>
      <c r="D974" s="1">
        <v>8.948545711506517E-2</v>
      </c>
      <c r="E974" s="1">
        <v>0.40450291100900609</v>
      </c>
      <c r="F974" s="1">
        <v>1.1529349064143526</v>
      </c>
      <c r="G974" s="1">
        <v>2.709424188821179E-2</v>
      </c>
      <c r="H974" s="1">
        <v>0.68326474988030172</v>
      </c>
      <c r="I974" s="1">
        <v>0.10574741318865004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>
        <v>950</v>
      </c>
      <c r="C975" s="1">
        <v>-0.43467618983440121</v>
      </c>
      <c r="D975" s="1">
        <v>-0.66687318168656573</v>
      </c>
      <c r="E975" s="1">
        <v>-1.0739647345955396</v>
      </c>
      <c r="F975" s="1">
        <v>-8.1496039849881047E-2</v>
      </c>
      <c r="G975" s="1">
        <v>-0.6350590262641358</v>
      </c>
      <c r="H975" s="1">
        <v>-3.4883868449918046E-2</v>
      </c>
      <c r="I975" s="1">
        <v>4.3174097500937272E-2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>
        <v>951</v>
      </c>
      <c r="C976" s="1">
        <v>0.16929044074591615</v>
      </c>
      <c r="D976" s="1">
        <v>0.26827509863199933</v>
      </c>
      <c r="E976" s="1">
        <v>0.49370851957899203</v>
      </c>
      <c r="F976" s="1">
        <v>-9.1449779835768727E-2</v>
      </c>
      <c r="G976" s="1">
        <v>0.264643508995837</v>
      </c>
      <c r="H976" s="1">
        <v>0.15050272728637859</v>
      </c>
      <c r="I976" s="1">
        <v>-0.10117032979244953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>
        <v>952</v>
      </c>
      <c r="C977" s="1">
        <v>-0.34275065040214281</v>
      </c>
      <c r="D977" s="1">
        <v>-0.6679304194104948</v>
      </c>
      <c r="E977" s="1">
        <v>0.28583316894843974</v>
      </c>
      <c r="F977" s="1">
        <v>-5.7628460007946771E-3</v>
      </c>
      <c r="G977" s="1">
        <v>-0.24958287100695631</v>
      </c>
      <c r="H977" s="1">
        <v>0.30429373959269979</v>
      </c>
      <c r="I977" s="1">
        <v>0.23735189258628447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>
        <v>953</v>
      </c>
      <c r="C978" s="1">
        <v>-0.88570837306993511</v>
      </c>
      <c r="D978" s="1">
        <v>8.2655968638277344E-2</v>
      </c>
      <c r="E978" s="1">
        <v>-5.4510245991968152E-2</v>
      </c>
      <c r="F978" s="1">
        <v>0.44183156527553663</v>
      </c>
      <c r="G978" s="1">
        <v>0.41125219096009163</v>
      </c>
      <c r="H978" s="1">
        <v>0.29759333444812858</v>
      </c>
      <c r="I978" s="1">
        <v>0.17354028851429876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>
        <v>954</v>
      </c>
      <c r="C979" s="1">
        <v>1.2212987864139166</v>
      </c>
      <c r="D979" s="1">
        <v>-0.92801387431347848</v>
      </c>
      <c r="E979" s="1">
        <v>0.52733787875718086</v>
      </c>
      <c r="F979" s="1">
        <v>0.15422046165016268</v>
      </c>
      <c r="G979" s="1">
        <v>5.8706964721618161E-2</v>
      </c>
      <c r="H979" s="1">
        <v>-0.58288748364847753</v>
      </c>
      <c r="I979" s="1">
        <v>0.34424471798238843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>
        <v>955</v>
      </c>
      <c r="C980" s="1">
        <v>0.36155678354104981</v>
      </c>
      <c r="D980" s="1">
        <v>-1.0167034549015965</v>
      </c>
      <c r="E980" s="1">
        <v>-0.3229485229440035</v>
      </c>
      <c r="F980" s="1">
        <v>0.3164149681760543</v>
      </c>
      <c r="G980" s="1">
        <v>-0.19381931607355346</v>
      </c>
      <c r="H980" s="1">
        <v>-0.1525819088400063</v>
      </c>
      <c r="I980" s="1">
        <v>6.8728994254395492E-2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>
        <v>956</v>
      </c>
      <c r="C981" s="1">
        <v>-0.57521932160205713</v>
      </c>
      <c r="D981" s="1">
        <v>0.88001861776777246</v>
      </c>
      <c r="E981" s="1">
        <v>0.33192773011491788</v>
      </c>
      <c r="F981" s="1">
        <v>-0.81400507969675806</v>
      </c>
      <c r="G981" s="1">
        <v>0.63932924351341858</v>
      </c>
      <c r="H981" s="1">
        <v>-0.15383570200338467</v>
      </c>
      <c r="I981" s="1">
        <v>-0.20870254106082645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>
        <v>957</v>
      </c>
      <c r="C982" s="1">
        <v>-1.3002761015938655</v>
      </c>
      <c r="D982" s="1">
        <v>-0.54671159925967827</v>
      </c>
      <c r="E982" s="1">
        <v>2.9853759218374149E-2</v>
      </c>
      <c r="F982" s="1">
        <v>0.17001484807637124</v>
      </c>
      <c r="G982" s="1">
        <v>0.6127944858643628</v>
      </c>
      <c r="H982" s="1">
        <v>-0.33538272227406118</v>
      </c>
      <c r="I982" s="1">
        <v>-5.6059575654954875E-2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>
        <v>958</v>
      </c>
      <c r="C983" s="1">
        <v>-0.54529992691371421</v>
      </c>
      <c r="D983" s="1">
        <v>-1.5143520104292949</v>
      </c>
      <c r="E983" s="1">
        <v>0.37284644305824433</v>
      </c>
      <c r="F983" s="1">
        <v>-0.15691103664029549</v>
      </c>
      <c r="G983" s="1">
        <v>-0.79589821102476899</v>
      </c>
      <c r="H983" s="1">
        <v>0.18963385448233006</v>
      </c>
      <c r="I983" s="1">
        <v>9.1400156328848112E-2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>
        <v>959</v>
      </c>
      <c r="C984" s="1">
        <v>0.94007594619220292</v>
      </c>
      <c r="D984" s="1">
        <v>-7.2947199783563454E-3</v>
      </c>
      <c r="E984" s="1">
        <v>0.11405427321964894</v>
      </c>
      <c r="F984" s="1">
        <v>0.23656558571438707</v>
      </c>
      <c r="G984" s="1">
        <v>0.34821460858626668</v>
      </c>
      <c r="H984" s="1">
        <v>-4.7964471388787254E-2</v>
      </c>
      <c r="I984" s="1">
        <v>0.1403604440600083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>
        <v>960</v>
      </c>
      <c r="C985" s="1">
        <v>2.0171649801487841</v>
      </c>
      <c r="D985" s="1">
        <v>1.0638469027897006</v>
      </c>
      <c r="E985" s="1">
        <v>-0.3343580496232112</v>
      </c>
      <c r="F985" s="1">
        <v>-0.11537195225549714</v>
      </c>
      <c r="G985" s="1">
        <v>-0.16354881489723305</v>
      </c>
      <c r="H985" s="1">
        <v>0.26399205344257803</v>
      </c>
      <c r="I985" s="1">
        <v>0.10858437130940939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>
        <v>961</v>
      </c>
      <c r="C986" s="1">
        <v>-1.4086846223673295</v>
      </c>
      <c r="D986" s="1">
        <v>-0.11394066897310808</v>
      </c>
      <c r="E986" s="1">
        <v>-3.3264669803054536E-2</v>
      </c>
      <c r="F986" s="1">
        <v>0.24182172410316577</v>
      </c>
      <c r="G986" s="1">
        <v>-0.32402793220228404</v>
      </c>
      <c r="H986" s="1">
        <v>0.10248216430019519</v>
      </c>
      <c r="I986" s="1">
        <v>2.7449013151865042E-3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>
        <v>962</v>
      </c>
      <c r="C987" s="1">
        <v>-0.17536356535853742</v>
      </c>
      <c r="D987" s="1">
        <v>0.48484039217216823</v>
      </c>
      <c r="E987" s="1">
        <v>-0.1277096783235929</v>
      </c>
      <c r="F987" s="1">
        <v>-1.1492598748365372</v>
      </c>
      <c r="G987" s="1">
        <v>0.38346299548389284</v>
      </c>
      <c r="H987" s="1">
        <v>5.6044334691310635E-2</v>
      </c>
      <c r="I987" s="1">
        <v>3.5567194656013434E-3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>
        <v>963</v>
      </c>
      <c r="C988" s="1">
        <v>-1.7272029319310231</v>
      </c>
      <c r="D988" s="1">
        <v>-1.6247750644148389</v>
      </c>
      <c r="E988" s="1">
        <v>0.19022940789163192</v>
      </c>
      <c r="F988" s="1">
        <v>0.80403403195624801</v>
      </c>
      <c r="G988" s="1">
        <v>0.78094782316695333</v>
      </c>
      <c r="H988" s="1">
        <v>0.13271833488142964</v>
      </c>
      <c r="I988" s="1">
        <v>0.45605433440928789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>
        <v>964</v>
      </c>
      <c r="C989" s="1">
        <v>2.1438812080192666</v>
      </c>
      <c r="D989" s="1">
        <v>0.48660742444064808</v>
      </c>
      <c r="E989" s="1">
        <v>-0.19781500007155792</v>
      </c>
      <c r="F989" s="1">
        <v>-0.13141115942727732</v>
      </c>
      <c r="G989" s="1">
        <v>-0.14485896218350666</v>
      </c>
      <c r="H989" s="1">
        <v>3.1870227880125328E-2</v>
      </c>
      <c r="I989" s="1">
        <v>-0.20309257480706119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>
        <v>965</v>
      </c>
      <c r="C990" s="1">
        <v>-0.79329868877453358</v>
      </c>
      <c r="D990" s="1">
        <v>-0.42293240343376104</v>
      </c>
      <c r="E990" s="1">
        <v>0.27535786664364309</v>
      </c>
      <c r="F990" s="1">
        <v>-0.77268310383472927</v>
      </c>
      <c r="G990" s="1">
        <v>3.0416666536356152E-2</v>
      </c>
      <c r="H990" s="1">
        <v>-0.22397280554343851</v>
      </c>
      <c r="I990" s="1">
        <v>-2.3240173341727031E-2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>
        <v>966</v>
      </c>
      <c r="C991" s="1">
        <v>-0.33097579374691888</v>
      </c>
      <c r="D991" s="1">
        <v>-0.39489947646747736</v>
      </c>
      <c r="E991" s="1">
        <v>0.212887773107897</v>
      </c>
      <c r="F991" s="1">
        <v>-0.19535413465242107</v>
      </c>
      <c r="G991" s="1">
        <v>-0.30339189509365172</v>
      </c>
      <c r="H991" s="1">
        <v>0.24111508620584327</v>
      </c>
      <c r="I991" s="1">
        <v>8.8034210905455351E-2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>
        <v>967</v>
      </c>
      <c r="C992" s="1">
        <v>1.1059334482970247</v>
      </c>
      <c r="D992" s="1">
        <v>0.52588965902179752</v>
      </c>
      <c r="E992" s="1">
        <v>0.53056391846098538</v>
      </c>
      <c r="F992" s="1">
        <v>-0.35428673857101423</v>
      </c>
      <c r="G992" s="1">
        <v>-0.395324327622529</v>
      </c>
      <c r="H992" s="1">
        <v>-0.12544064736058486</v>
      </c>
      <c r="I992" s="1">
        <v>-0.18127505702104146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>
        <v>968</v>
      </c>
      <c r="C993" s="1">
        <v>2.6476371850787923</v>
      </c>
      <c r="D993" s="1">
        <v>-0.33642004954322546</v>
      </c>
      <c r="E993" s="1">
        <v>-5.7713964926736271E-2</v>
      </c>
      <c r="F993" s="1">
        <v>0.24726816660708989</v>
      </c>
      <c r="G993" s="1">
        <v>-0.26142219436498304</v>
      </c>
      <c r="H993" s="1">
        <v>-3.0666409579486388E-2</v>
      </c>
      <c r="I993" s="1">
        <v>0.1911894117598511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>
        <v>969</v>
      </c>
      <c r="C994" s="1">
        <v>-1.0366430475731938</v>
      </c>
      <c r="D994" s="1">
        <v>-0.53290340606632147</v>
      </c>
      <c r="E994" s="1">
        <v>-0.41484207503015424</v>
      </c>
      <c r="F994" s="1">
        <v>-0.61403495736149516</v>
      </c>
      <c r="G994" s="1">
        <v>-9.7620300415993205E-2</v>
      </c>
      <c r="H994" s="1">
        <v>0.21844232007598124</v>
      </c>
      <c r="I994" s="1">
        <v>0.15346644250085911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>
        <v>970</v>
      </c>
      <c r="C995" s="1">
        <v>0.84901169628834006</v>
      </c>
      <c r="D995" s="1">
        <v>-0.35097929503808467</v>
      </c>
      <c r="E995" s="1">
        <v>-0.58440906242714619</v>
      </c>
      <c r="F995" s="1">
        <v>0.46091859243774042</v>
      </c>
      <c r="G995" s="1">
        <v>-0.42173643039345243</v>
      </c>
      <c r="H995" s="1">
        <v>0.33768250125356591</v>
      </c>
      <c r="I995" s="1">
        <v>0.31255000848673747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>
        <v>971</v>
      </c>
      <c r="C996" s="1">
        <v>-1.7300110073019586</v>
      </c>
      <c r="D996" s="1">
        <v>-0.23784062574853451</v>
      </c>
      <c r="E996" s="1">
        <v>0.26777408458459007</v>
      </c>
      <c r="F996" s="1">
        <v>9.1367347789094115E-3</v>
      </c>
      <c r="G996" s="1">
        <v>0.11310207476495704</v>
      </c>
      <c r="H996" s="1">
        <v>-5.9978002943965956E-2</v>
      </c>
      <c r="I996" s="1">
        <v>-0.11012400241524301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>
        <v>972</v>
      </c>
      <c r="C997" s="1">
        <v>1.4119793800324303</v>
      </c>
      <c r="D997" s="1">
        <v>0.62154938482582001</v>
      </c>
      <c r="E997" s="1">
        <v>0.17285575035651365</v>
      </c>
      <c r="F997" s="1">
        <v>-0.13398876671969528</v>
      </c>
      <c r="G997" s="1">
        <v>0.29135951267472099</v>
      </c>
      <c r="H997" s="1">
        <v>0.36758202191636452</v>
      </c>
      <c r="I997" s="1">
        <v>0.23530912082497163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>
        <v>973</v>
      </c>
      <c r="C998" s="1">
        <v>-1.5269833625506373</v>
      </c>
      <c r="D998" s="1">
        <v>-0.30189448378958983</v>
      </c>
      <c r="E998" s="1">
        <v>0.49501621872576873</v>
      </c>
      <c r="F998" s="1">
        <v>-0.58454085926949995</v>
      </c>
      <c r="G998" s="1">
        <v>1.112722744244675</v>
      </c>
      <c r="H998" s="1">
        <v>-0.38529943324332205</v>
      </c>
      <c r="I998" s="1">
        <v>0.12901052816438016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>
        <v>974</v>
      </c>
      <c r="C999" s="1">
        <v>-0.28319809100328303</v>
      </c>
      <c r="D999" s="1">
        <v>-0.29735129294990292</v>
      </c>
      <c r="E999" s="1">
        <v>0.84557511620296355</v>
      </c>
      <c r="F999" s="1">
        <v>0.15042732671719558</v>
      </c>
      <c r="G999" s="1">
        <v>-0.60473793567553147</v>
      </c>
      <c r="H999" s="1">
        <v>0.16279668355701421</v>
      </c>
      <c r="I999" s="1">
        <v>-0.30195259215546227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>
        <v>975</v>
      </c>
      <c r="C1000" s="1">
        <v>0.12699129336779674</v>
      </c>
      <c r="D1000" s="1">
        <v>-0.73105175119779109</v>
      </c>
      <c r="E1000" s="1">
        <v>-0.25487626916057782</v>
      </c>
      <c r="F1000" s="1">
        <v>0.41820800546508408</v>
      </c>
      <c r="G1000" s="1">
        <v>-0.56066836632142869</v>
      </c>
      <c r="H1000" s="1">
        <v>-0.54230060943674063</v>
      </c>
      <c r="I1000" s="1">
        <v>7.8710464500586462E-3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5.5" customHeight="1" x14ac:dyDescent="0.3">
      <c r="A1001" s="1"/>
      <c r="B1001" s="1">
        <v>976</v>
      </c>
      <c r="C1001" s="1">
        <v>-0.58340635807730679</v>
      </c>
      <c r="D1001" s="1">
        <v>-0.38850494475938957</v>
      </c>
      <c r="E1001" s="1">
        <v>0.27064931763780176</v>
      </c>
      <c r="F1001" s="1">
        <v>-0.73213095239499415</v>
      </c>
      <c r="G1001" s="1">
        <v>-2.7148792398877887E-2</v>
      </c>
      <c r="H1001" s="1">
        <v>-0.41996201526504306</v>
      </c>
      <c r="I1001" s="1">
        <v>7.0375851371117043E-2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5.5" customHeight="1" x14ac:dyDescent="0.3">
      <c r="A1002" s="1"/>
      <c r="B1002" s="1">
        <v>977</v>
      </c>
      <c r="C1002" s="1">
        <v>-0.5978680798458168</v>
      </c>
      <c r="D1002" s="1">
        <v>1.0376326130771203</v>
      </c>
      <c r="E1002" s="1">
        <v>0.39637554719921519</v>
      </c>
      <c r="F1002" s="1">
        <v>3.4062430872900319E-2</v>
      </c>
      <c r="G1002" s="1">
        <v>0.26131856748789473</v>
      </c>
      <c r="H1002" s="1">
        <v>0.41331213112659959</v>
      </c>
      <c r="I1002" s="1">
        <v>-0.25783745712647754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5.5" customHeight="1" x14ac:dyDescent="0.3">
      <c r="A1003" s="1"/>
      <c r="B1003" s="1">
        <v>978</v>
      </c>
      <c r="C1003" s="1">
        <v>-1.3917688295222743</v>
      </c>
      <c r="D1003" s="1">
        <v>-1.3909147299036613</v>
      </c>
      <c r="E1003" s="1">
        <v>0.62674313321224551</v>
      </c>
      <c r="F1003" s="1">
        <v>5.0071002580617169E-2</v>
      </c>
      <c r="G1003" s="1">
        <v>-0.36969503612768329</v>
      </c>
      <c r="H1003" s="1">
        <v>-7.8717357579308173E-2</v>
      </c>
      <c r="I1003" s="1">
        <v>-8.7091311819620973E-2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5.5" customHeight="1" x14ac:dyDescent="0.3">
      <c r="A1004" s="1"/>
      <c r="B1004" s="1">
        <v>979</v>
      </c>
      <c r="C1004" s="1">
        <v>-0.29553369798299528</v>
      </c>
      <c r="D1004" s="1">
        <v>0.59680279614813059</v>
      </c>
      <c r="E1004" s="1">
        <v>-0.42889060614799296</v>
      </c>
      <c r="F1004" s="1">
        <v>0.34055007205571569</v>
      </c>
      <c r="G1004" s="1">
        <v>-0.13551674924863991</v>
      </c>
      <c r="H1004" s="1">
        <v>-0.46825898408551136</v>
      </c>
      <c r="I1004" s="1">
        <v>-0.12913369629695773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5.5" customHeight="1" x14ac:dyDescent="0.3">
      <c r="A1005" s="1"/>
      <c r="B1005" s="1">
        <v>980</v>
      </c>
      <c r="C1005" s="1">
        <v>-5.1113848995573002E-2</v>
      </c>
      <c r="D1005" s="1">
        <v>0.93884198148222808</v>
      </c>
      <c r="E1005" s="1">
        <v>-0.78741649802718749</v>
      </c>
      <c r="F1005" s="1">
        <v>0.30566515449788978</v>
      </c>
      <c r="G1005" s="1">
        <v>0.67779238248675466</v>
      </c>
      <c r="H1005" s="1">
        <v>-0.43382757288932228</v>
      </c>
      <c r="I1005" s="1">
        <v>-0.23053498819602045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25.5" customHeight="1" x14ac:dyDescent="0.3">
      <c r="A1006" s="1"/>
      <c r="B1006" s="1">
        <v>981</v>
      </c>
      <c r="C1006" s="1">
        <v>-3.0410312950393155</v>
      </c>
      <c r="D1006" s="1">
        <v>-0.43702542359917002</v>
      </c>
      <c r="E1006" s="1">
        <v>-0.50578156243908845</v>
      </c>
      <c r="F1006" s="1">
        <v>-0.31353295880683252</v>
      </c>
      <c r="G1006" s="1">
        <v>-0.19446378459726982</v>
      </c>
      <c r="H1006" s="1">
        <v>0.33296779902688523</v>
      </c>
      <c r="I1006" s="1">
        <v>-8.9032853821420552E-2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25.5" customHeight="1" x14ac:dyDescent="0.3">
      <c r="A1007" s="1"/>
      <c r="B1007" s="1">
        <v>982</v>
      </c>
      <c r="C1007" s="1">
        <v>-0.74805248831830762</v>
      </c>
      <c r="D1007" s="1">
        <v>-0.43973529929497335</v>
      </c>
      <c r="E1007" s="1">
        <v>-0.40837052718693639</v>
      </c>
      <c r="F1007" s="1">
        <v>0.5834771212612726</v>
      </c>
      <c r="G1007" s="1">
        <v>-0.33624821271533412</v>
      </c>
      <c r="H1007" s="1">
        <v>0.26676370671272698</v>
      </c>
      <c r="I1007" s="1">
        <v>8.6884874070438656E-2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25.5" customHeight="1" x14ac:dyDescent="0.3">
      <c r="A1008" s="1"/>
      <c r="B1008" s="1">
        <v>983</v>
      </c>
      <c r="C1008" s="1">
        <v>-2.136706939019029</v>
      </c>
      <c r="D1008" s="1">
        <v>0.60381598050659036</v>
      </c>
      <c r="E1008" s="1">
        <v>1.1936551574880931</v>
      </c>
      <c r="F1008" s="1">
        <v>0.14376652041649041</v>
      </c>
      <c r="G1008" s="1">
        <v>-5.9297446967782278E-3</v>
      </c>
      <c r="H1008" s="1">
        <v>4.3736904653376929E-2</v>
      </c>
      <c r="I1008" s="1">
        <v>-0.20049438503964839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25.5" customHeight="1" x14ac:dyDescent="0.3">
      <c r="A1009" s="1"/>
      <c r="B1009" s="1">
        <v>984</v>
      </c>
      <c r="C1009" s="1">
        <v>-0.74147593560758784</v>
      </c>
      <c r="D1009" s="1">
        <v>1.8265351163808674E-3</v>
      </c>
      <c r="E1009" s="1">
        <v>2.674247188006636E-2</v>
      </c>
      <c r="F1009" s="1">
        <v>0.36791989813389647</v>
      </c>
      <c r="G1009" s="1">
        <v>0.19028295155367889</v>
      </c>
      <c r="H1009" s="1">
        <v>0.21419620102484532</v>
      </c>
      <c r="I1009" s="1">
        <v>-0.1409525151859628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25.5" customHeight="1" x14ac:dyDescent="0.3">
      <c r="A1010" s="1"/>
      <c r="B1010" s="1">
        <v>985</v>
      </c>
      <c r="C1010" s="1">
        <v>0.99030945984055629</v>
      </c>
      <c r="D1010" s="1">
        <v>0.97193371369034809</v>
      </c>
      <c r="E1010" s="1">
        <v>0.28655982297444477</v>
      </c>
      <c r="F1010" s="1">
        <v>0.33789625624998165</v>
      </c>
      <c r="G1010" s="1">
        <v>-5.8541618527549022E-2</v>
      </c>
      <c r="H1010" s="1">
        <v>0.42060535416622835</v>
      </c>
      <c r="I1010" s="1">
        <v>-5.6697663832441791E-3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25.5" customHeight="1" x14ac:dyDescent="0.3">
      <c r="A1011" s="1"/>
      <c r="B1011" s="1">
        <v>986</v>
      </c>
      <c r="C1011" s="1">
        <v>-1.1569424131886703</v>
      </c>
      <c r="D1011" s="1">
        <v>0.92657430626849357</v>
      </c>
      <c r="E1011" s="1">
        <v>-0.9173573837497434</v>
      </c>
      <c r="F1011" s="1">
        <v>-1.2036072585648805</v>
      </c>
      <c r="G1011" s="1">
        <v>6.9062366221654963E-4</v>
      </c>
      <c r="H1011" s="1">
        <v>-0.11284254740954947</v>
      </c>
      <c r="I1011" s="1">
        <v>-6.1792798579969374E-2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25.5" customHeight="1" x14ac:dyDescent="0.3">
      <c r="A1012" s="1"/>
      <c r="B1012" s="1">
        <v>987</v>
      </c>
      <c r="C1012" s="1">
        <v>-1.2952688174400553</v>
      </c>
      <c r="D1012" s="1">
        <v>-0.49300752552461874</v>
      </c>
      <c r="E1012" s="1">
        <v>0.87053541128768508</v>
      </c>
      <c r="F1012" s="1">
        <v>-0.23609694784260193</v>
      </c>
      <c r="G1012" s="1">
        <v>5.9424529406138162E-2</v>
      </c>
      <c r="H1012" s="1">
        <v>0.52485415982992811</v>
      </c>
      <c r="I1012" s="1">
        <v>-0.51821873944808061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25.5" customHeight="1" x14ac:dyDescent="0.3">
      <c r="A1013" s="1"/>
      <c r="B1013" s="1">
        <v>988</v>
      </c>
      <c r="C1013" s="1">
        <v>-1.358606615135137</v>
      </c>
      <c r="D1013" s="1">
        <v>-1.1007795393188369</v>
      </c>
      <c r="E1013" s="1">
        <v>-0.72209268067477661</v>
      </c>
      <c r="F1013" s="1">
        <v>0.4013361288592846</v>
      </c>
      <c r="G1013" s="1">
        <v>3.9141902945100962E-2</v>
      </c>
      <c r="H1013" s="1">
        <v>0.44587351556246357</v>
      </c>
      <c r="I1013" s="1">
        <v>-4.4539360058708181E-3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25.5" customHeight="1" x14ac:dyDescent="0.3">
      <c r="A1014" s="1"/>
      <c r="B1014" s="1">
        <v>989</v>
      </c>
      <c r="C1014" s="1">
        <v>-0.51177190338654066</v>
      </c>
      <c r="D1014" s="1">
        <v>-7.4010969420967132E-2</v>
      </c>
      <c r="E1014" s="1">
        <v>-1.8567024477591041</v>
      </c>
      <c r="F1014" s="1">
        <v>0.36958678429716696</v>
      </c>
      <c r="G1014" s="1">
        <v>-0.26118322497884117</v>
      </c>
      <c r="H1014" s="1">
        <v>0.18787036142304905</v>
      </c>
      <c r="I1014" s="1">
        <v>0.25263546510460266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25.5" customHeight="1" x14ac:dyDescent="0.3">
      <c r="A1015" s="1"/>
      <c r="B1015" s="1">
        <v>990</v>
      </c>
      <c r="C1015" s="1">
        <v>-0.4931033420881169</v>
      </c>
      <c r="D1015" s="1">
        <v>1.6161832443263291</v>
      </c>
      <c r="E1015" s="1">
        <v>0.16130595519376886</v>
      </c>
      <c r="F1015" s="1">
        <v>-0.78419007913485927</v>
      </c>
      <c r="G1015" s="1">
        <v>0.25468812586859102</v>
      </c>
      <c r="H1015" s="1">
        <v>9.053889584457081E-2</v>
      </c>
      <c r="I1015" s="1">
        <v>8.6326879474214017E-3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25.5" customHeight="1" x14ac:dyDescent="0.3">
      <c r="A1016" s="1"/>
      <c r="B1016" s="1">
        <v>991</v>
      </c>
      <c r="C1016" s="1">
        <v>-0.79989759345827527</v>
      </c>
      <c r="D1016" s="1">
        <v>-1.1818910846276025</v>
      </c>
      <c r="E1016" s="1">
        <v>-0.63320137861186854</v>
      </c>
      <c r="F1016" s="1">
        <v>0.44972087893861412</v>
      </c>
      <c r="G1016" s="1">
        <v>-0.21870724870100902</v>
      </c>
      <c r="H1016" s="1">
        <v>-0.22193823436777688</v>
      </c>
      <c r="I1016" s="1">
        <v>-0.36420854047777296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25.5" customHeight="1" x14ac:dyDescent="0.3">
      <c r="A1017" s="1"/>
      <c r="B1017" s="1">
        <v>992</v>
      </c>
      <c r="C1017" s="1">
        <v>0.36039308287320054</v>
      </c>
      <c r="D1017" s="1">
        <v>1.2620628960901905</v>
      </c>
      <c r="E1017" s="1">
        <v>-0.34465325893942761</v>
      </c>
      <c r="F1017" s="1">
        <v>-0.18997999864299728</v>
      </c>
      <c r="G1017" s="1">
        <v>-0.61572663489396695</v>
      </c>
      <c r="H1017" s="1">
        <v>7.0160090623084925E-2</v>
      </c>
      <c r="I1017" s="1">
        <v>0.18917478047788666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25.5" customHeight="1" x14ac:dyDescent="0.3">
      <c r="A1018" s="1"/>
      <c r="B1018" s="1">
        <v>993</v>
      </c>
      <c r="C1018" s="1">
        <v>0.37320999176954417</v>
      </c>
      <c r="D1018" s="1">
        <v>0.51923734238243202</v>
      </c>
      <c r="E1018" s="1">
        <v>0.1792488860667488</v>
      </c>
      <c r="F1018" s="1">
        <v>-0.5508635339763821</v>
      </c>
      <c r="G1018" s="1">
        <v>-3.7157902659028298E-3</v>
      </c>
      <c r="H1018" s="1">
        <v>-0.32682102612901803</v>
      </c>
      <c r="I1018" s="1">
        <v>0.17685752207770339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25.5" customHeight="1" x14ac:dyDescent="0.3">
      <c r="A1019" s="1"/>
      <c r="B1019" s="1">
        <v>994</v>
      </c>
      <c r="C1019" s="1">
        <v>1.0492534785098797</v>
      </c>
      <c r="D1019" s="1">
        <v>-0.24109930891675183</v>
      </c>
      <c r="E1019" s="1">
        <v>0.10074853447359722</v>
      </c>
      <c r="F1019" s="1">
        <v>-0.59121733960259437</v>
      </c>
      <c r="G1019" s="1">
        <v>-0.28760391298001259</v>
      </c>
      <c r="H1019" s="1">
        <v>0.58432477385214798</v>
      </c>
      <c r="I1019" s="1">
        <v>-0.32473017353532613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25.5" customHeight="1" x14ac:dyDescent="0.3">
      <c r="A1020" s="1"/>
      <c r="B1020" s="1">
        <v>995</v>
      </c>
      <c r="C1020" s="1">
        <v>1.8787645700106208</v>
      </c>
      <c r="D1020" s="1">
        <v>-0.46757505033208269</v>
      </c>
      <c r="E1020" s="1">
        <v>0.57844037711115581</v>
      </c>
      <c r="F1020" s="1">
        <v>0.55195965554499116</v>
      </c>
      <c r="G1020" s="1">
        <v>-0.43011725521047983</v>
      </c>
      <c r="H1020" s="1">
        <v>0.32730702478149276</v>
      </c>
      <c r="I1020" s="1">
        <v>0.14821929769062683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25.5" customHeight="1" x14ac:dyDescent="0.3">
      <c r="A1021" s="1"/>
      <c r="B1021" s="1">
        <v>996</v>
      </c>
      <c r="C1021" s="1">
        <v>0.46853872751527803</v>
      </c>
      <c r="D1021" s="1">
        <v>-0.95390275977610994</v>
      </c>
      <c r="E1021" s="1">
        <v>0.76715728432523012</v>
      </c>
      <c r="F1021" s="1">
        <v>-0.38977720945783723</v>
      </c>
      <c r="G1021" s="1">
        <v>-0.28013528620953559</v>
      </c>
      <c r="H1021" s="1">
        <v>-0.20201655383842415</v>
      </c>
      <c r="I1021" s="1">
        <v>-0.31564717001998227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25.5" customHeight="1" x14ac:dyDescent="0.3">
      <c r="A1022" s="1"/>
      <c r="B1022" s="1">
        <v>997</v>
      </c>
      <c r="C1022" s="1">
        <v>0.58245036112986071</v>
      </c>
      <c r="D1022" s="1">
        <v>-5.2274200395391823E-2</v>
      </c>
      <c r="E1022" s="1">
        <v>2.8703713532834001E-2</v>
      </c>
      <c r="F1022" s="1">
        <v>0.13093890647675227</v>
      </c>
      <c r="G1022" s="1">
        <v>-0.33846423152379923</v>
      </c>
      <c r="H1022" s="1">
        <v>-0.56846664286811377</v>
      </c>
      <c r="I1022" s="1">
        <v>-0.22577698362858256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25.5" customHeight="1" x14ac:dyDescent="0.3">
      <c r="A1023" s="1"/>
      <c r="B1023" s="1">
        <v>998</v>
      </c>
      <c r="C1023" s="1">
        <v>-1.7120746882950855</v>
      </c>
      <c r="D1023" s="1">
        <v>0.74879099768313995</v>
      </c>
      <c r="E1023" s="1">
        <v>0.46747126452412907</v>
      </c>
      <c r="F1023" s="1">
        <v>0.76011872847833262</v>
      </c>
      <c r="G1023" s="1">
        <v>9.7276155117669266E-2</v>
      </c>
      <c r="H1023" s="1">
        <v>-0.49470517658336777</v>
      </c>
      <c r="I1023" s="1">
        <v>-0.45113077157760256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25.5" customHeight="1" x14ac:dyDescent="0.3">
      <c r="A1024" s="1"/>
      <c r="B1024" s="1">
        <v>999</v>
      </c>
      <c r="C1024" s="1">
        <v>0.47752637764373485</v>
      </c>
      <c r="D1024" s="1">
        <v>-8.1965123528458028E-2</v>
      </c>
      <c r="E1024" s="1">
        <v>-4.0220610314843773E-2</v>
      </c>
      <c r="F1024" s="1">
        <v>-0.21189395754677526</v>
      </c>
      <c r="G1024" s="1">
        <v>-0.39297593561351835</v>
      </c>
      <c r="H1024" s="1">
        <v>0.21523939016115062</v>
      </c>
      <c r="I1024" s="1">
        <v>-0.26520965363176024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25.5" customHeight="1" x14ac:dyDescent="0.3">
      <c r="A1025" s="1"/>
      <c r="B1025" s="1">
        <v>1000</v>
      </c>
      <c r="C1025" s="1">
        <v>0.84969372505434348</v>
      </c>
      <c r="D1025" s="1">
        <v>-0.1182618539006407</v>
      </c>
      <c r="E1025" s="1">
        <v>0.55851383296328583</v>
      </c>
      <c r="F1025" s="1">
        <v>4.8880954246082409E-2</v>
      </c>
      <c r="G1025" s="1">
        <v>0.32468137027773858</v>
      </c>
      <c r="H1025" s="1">
        <v>-3.2905504615184044E-3</v>
      </c>
      <c r="I1025" s="1">
        <v>-0.15901526139787459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5.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5" customHeight="1" x14ac:dyDescent="0.3">
      <c r="A3" s="4"/>
      <c r="B3" s="4" t="s">
        <v>49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5.5" customHeight="1" x14ac:dyDescent="0.3">
      <c r="A4" s="4"/>
      <c r="B4" s="4" t="s">
        <v>50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5.5" customHeight="1" x14ac:dyDescent="0.3">
      <c r="A5" s="4"/>
      <c r="B5" s="4"/>
      <c r="C5" s="4" t="s">
        <v>51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.5" customHeight="1" x14ac:dyDescent="0.3">
      <c r="A6" s="4"/>
      <c r="B6" s="4" t="s">
        <v>52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5.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5.5" customHeight="1" x14ac:dyDescent="0.3">
      <c r="A8" s="4"/>
      <c r="B8" s="4"/>
      <c r="C8" s="9" t="s">
        <v>53</v>
      </c>
      <c r="D8" s="9" t="s">
        <v>54</v>
      </c>
      <c r="E8" s="9" t="s">
        <v>55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5.5" customHeight="1" x14ac:dyDescent="0.3">
      <c r="A9" s="4"/>
      <c r="B9" s="4"/>
      <c r="C9" s="4">
        <v>1</v>
      </c>
      <c r="D9" s="4">
        <f ca="1">_xlfn.NORM.INV(RAND(),0,1)</f>
        <v>-0.26714802522144021</v>
      </c>
      <c r="E9" s="4">
        <f t="shared" ref="E9:E18" ca="1" si="0">EXP(D9)</f>
        <v>0.76555974092751544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5.5" customHeight="1" x14ac:dyDescent="0.3">
      <c r="A10" s="4"/>
      <c r="B10" s="4"/>
      <c r="C10" s="4">
        <v>2</v>
      </c>
      <c r="D10" s="4">
        <f t="shared" ref="D10:D18" ca="1" si="1">NORMSINV(RAND())</f>
        <v>3.3581137395903973E-2</v>
      </c>
      <c r="E10" s="4">
        <f t="shared" ca="1" si="0"/>
        <v>1.0341513486697198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5.5" customHeight="1" x14ac:dyDescent="0.3">
      <c r="A11" s="4"/>
      <c r="B11" s="4"/>
      <c r="C11" s="4">
        <v>3</v>
      </c>
      <c r="D11" s="4">
        <f t="shared" ca="1" si="1"/>
        <v>1.313699970103734</v>
      </c>
      <c r="E11" s="4">
        <f t="shared" ca="1" si="0"/>
        <v>3.7199118438100598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5.5" customHeight="1" x14ac:dyDescent="0.3">
      <c r="A12" s="4"/>
      <c r="B12" s="4"/>
      <c r="C12" s="4">
        <v>4</v>
      </c>
      <c r="D12" s="4">
        <f t="shared" ca="1" si="1"/>
        <v>-1.4518368002766022</v>
      </c>
      <c r="E12" s="4">
        <f t="shared" ca="1" si="0"/>
        <v>0.23413982478233511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5.5" customHeight="1" x14ac:dyDescent="0.3">
      <c r="A13" s="4"/>
      <c r="B13" s="4"/>
      <c r="C13" s="4">
        <v>5</v>
      </c>
      <c r="D13" s="4">
        <f t="shared" ca="1" si="1"/>
        <v>-0.92104787449503089</v>
      </c>
      <c r="E13" s="4">
        <f t="shared" ca="1" si="0"/>
        <v>0.39810166186428897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5.5" customHeight="1" x14ac:dyDescent="0.3">
      <c r="A14" s="4"/>
      <c r="B14" s="4"/>
      <c r="C14" s="4">
        <v>6</v>
      </c>
      <c r="D14" s="4">
        <f t="shared" ca="1" si="1"/>
        <v>-0.58257806644944954</v>
      </c>
      <c r="E14" s="4">
        <f t="shared" ca="1" si="0"/>
        <v>0.55845677043522179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5.5" customHeight="1" x14ac:dyDescent="0.3">
      <c r="A15" s="4"/>
      <c r="B15" s="4"/>
      <c r="C15" s="4">
        <v>7</v>
      </c>
      <c r="D15" s="4">
        <f t="shared" ca="1" si="1"/>
        <v>5.745092859136075E-2</v>
      </c>
      <c r="E15" s="4">
        <f t="shared" ca="1" si="0"/>
        <v>1.059133296216731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5.5" customHeight="1" x14ac:dyDescent="0.3">
      <c r="A16" s="4"/>
      <c r="B16" s="4"/>
      <c r="C16" s="4">
        <v>8</v>
      </c>
      <c r="D16" s="4">
        <f t="shared" ca="1" si="1"/>
        <v>0.15530883399157489</v>
      </c>
      <c r="E16" s="4">
        <f t="shared" ca="1" si="0"/>
        <v>1.1680186292644743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5.5" customHeight="1" x14ac:dyDescent="0.3">
      <c r="A17" s="4"/>
      <c r="B17" s="4"/>
      <c r="C17" s="4">
        <v>9</v>
      </c>
      <c r="D17" s="4">
        <f t="shared" ca="1" si="1"/>
        <v>-0.91474293588633215</v>
      </c>
      <c r="E17" s="4">
        <f t="shared" ca="1" si="0"/>
        <v>0.40061959777690964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 x14ac:dyDescent="0.3">
      <c r="A18" s="4"/>
      <c r="B18" s="4"/>
      <c r="C18" s="4">
        <v>10</v>
      </c>
      <c r="D18" s="4">
        <f t="shared" ca="1" si="1"/>
        <v>-1.824595776070614</v>
      </c>
      <c r="E18" s="4">
        <f t="shared" ca="1" si="0"/>
        <v>0.16128282533238664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5.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5.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5.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5.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5.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5.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5.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5.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5.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5.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5.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5.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5.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5.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5.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5.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5.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5.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5.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5.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5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5.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5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5.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5.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5.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5.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5.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5.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5.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5.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5.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5.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5.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5.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5.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5.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5.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5.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5.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5.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5.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5.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5.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5.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5.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5.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5.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5.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5.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5.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5.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5.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5.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5.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5.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5.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5.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5.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5.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5.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5.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5.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5.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5.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5.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5.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5.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5.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5.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5.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5.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5.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5.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5.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5.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5.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5.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5.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5.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5.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5.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5.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5.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5.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5.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5.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5.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5.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5.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5.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5.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5.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5.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5.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5.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5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5.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5.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5.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5.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5.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5.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5.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5.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5.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5.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5.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5.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5.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5.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5.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5.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5.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5.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5.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5.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5.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5.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5.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5.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5.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5.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5.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5.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5.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5.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5.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5.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5.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5.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5.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5.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5.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5.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5.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5.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5.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5.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5.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5.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5.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5.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5.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5.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5.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5.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5.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5.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5.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5.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5.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5.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5.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5.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5.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5.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5.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5.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5.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5.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5.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5.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5.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5.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5.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5.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5.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5.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5.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5.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5.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5.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5.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5.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5.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5.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5.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5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5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5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5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5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5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5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5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5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5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5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5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5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5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5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5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5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5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5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5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5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5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5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5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5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5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5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5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5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5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5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5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5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5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5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5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5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5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5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5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5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5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5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5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5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5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5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5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5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5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5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5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5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5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5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5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5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5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5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5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5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5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5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5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5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5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5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5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5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5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5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5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5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5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5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5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5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5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5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5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5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5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5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5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5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5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5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5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5.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5.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5.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5.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5.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5.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5.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5.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5.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5.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5.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5.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5.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5.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5.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5.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5.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5.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5.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5.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5.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5.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5.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5.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5.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5.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5.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5.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5.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5.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5.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5.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5.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5.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5.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5.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5.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5.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5.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5.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5.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5.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5.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5.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5.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5.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5.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5.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5.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5.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5.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5.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5.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5.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5.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5.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5.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5.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5.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5.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5.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5.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5.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5.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5.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5.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5.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5.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5.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5.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5.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5.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5.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5.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5.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5.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5.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5.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5.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5.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5.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5.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5.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5.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5.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5.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5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5.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5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5.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5.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5.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5.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5.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5.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5.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5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5.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5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5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5.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5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5.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5.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5.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5.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5.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5.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5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5.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5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5.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5.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5.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5.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5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5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5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5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5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5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5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5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5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5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5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5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5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5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5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5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5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5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5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5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5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5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5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5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5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5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5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5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5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5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5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5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5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5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5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5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5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5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5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5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5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5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5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5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5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5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5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5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5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5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5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5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5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5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5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5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5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5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5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5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5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5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5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5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5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5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5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5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5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5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5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5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5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5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5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5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5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5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5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5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5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5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5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5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5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5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5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5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5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5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5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5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5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5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5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5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5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5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5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5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5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5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5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5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5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5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5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5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5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5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5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5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5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5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5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5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5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5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5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5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5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5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5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5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5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5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5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5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5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5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5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5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5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5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5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5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5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5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5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5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5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5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5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5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5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5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5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5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5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5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5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5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5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5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5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5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5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5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5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5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5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5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5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5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5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5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5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5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5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5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5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5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5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5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5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5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5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5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5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5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5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5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5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5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5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5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5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5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5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5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5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5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5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5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5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5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5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5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5.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5.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5.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5.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5.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5.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5.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5.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5.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5.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5.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5.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5.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5.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5.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5.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5.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5.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5.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5.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5.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5.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5.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5.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5.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5.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5.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5.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5.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5.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5.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5.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5.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5.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5.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5.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5.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5.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5.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5.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5.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5.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5.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5.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5.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5.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5.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5.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5.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5.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5.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5.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5.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5.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5.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5.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5.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5.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5.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5.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5.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5.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5.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5.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5.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5.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5.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5.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5.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5.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5.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5.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5.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5.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5.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5.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5.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5.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5.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5.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5.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5.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5.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5.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5.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5.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5.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5.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5.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5.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5.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5.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5.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5.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5.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5.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5.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5.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5.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5.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5.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5.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5.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5.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5.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5.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5.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5.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5.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5.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5.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5.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5.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5.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5.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5.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5.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5.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5.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5.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5.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5.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5.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5.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5.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5.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5.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5.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5.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5.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5.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5.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5.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5.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5.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5.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5.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5.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5.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5.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5.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5.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5.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5.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5.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5.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5.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5.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5.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5.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5.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5.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5.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5.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5.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5.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5.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5.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5.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5.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5.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5.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5.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5.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5.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5.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5.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5.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5.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5.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5.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5.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5.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5.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5.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5.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5.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5.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5.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5.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5.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5.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5.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5.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5.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5.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5.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5.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5.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5.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5.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5.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5.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5.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5.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5.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5.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5.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5.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5.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5.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5.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5.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5.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5.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5.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5.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5.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5.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5.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5.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5.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5.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5.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5.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5.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5.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5.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5.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5.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5.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5.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5.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5.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5.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5.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5.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5.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5.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5.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5.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5.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5.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5.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5.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5.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5.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5.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5.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5.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5.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5.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5.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5.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5.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5.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5.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5.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5.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5.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5.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5.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5.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5.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5.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5.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5.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5.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5.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5.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5.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5.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5.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5.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5.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5.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5.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5.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5.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5.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5.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5.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5.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5.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5.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5.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5.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5.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5.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5.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5.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5.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5.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5.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5.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5.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5.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5.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5.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5.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5.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5.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5.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5.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5.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5.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5.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5.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5.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5.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5.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5.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5.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5.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5.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5.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5.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5.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5.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5.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5.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5.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5.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5.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5.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5.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5.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5.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5.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5.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5.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5.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5.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5.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5.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5.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5.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5.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5.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5.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5.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5.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5.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5.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5.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5.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5.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5.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5.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5.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5.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5.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5.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5.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5.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5.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5.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5.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5.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5.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5.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5.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5.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5.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5.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5.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5.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5.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5.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5.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5.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5.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5.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5.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5.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5.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5.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5.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5.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5.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5.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5.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5.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5.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5.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5.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5.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5.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5.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5.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5.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5.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5.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5.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5.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5.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5.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5.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5.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5.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5.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5.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5.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5.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5.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5.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5.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5.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5.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5.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5.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5.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5.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5623"/>
  </sheetPr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0" t="s">
        <v>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0" t="s">
        <v>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0" t="s">
        <v>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0" t="s">
        <v>60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0" t="s">
        <v>61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0" t="s">
        <v>62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0" t="s">
        <v>63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0" t="s">
        <v>64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0" t="s">
        <v>65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5623"/>
  </sheetPr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 t="s">
        <v>67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 t="s">
        <v>68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 t="s">
        <v>69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 t="s">
        <v>70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 t="s">
        <v>71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 t="s">
        <v>72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 t="s">
        <v>73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 t="s">
        <v>74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 t="s">
        <v>75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 t="s">
        <v>76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 t="s">
        <v>77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31.1640625" customWidth="1"/>
    <col min="3" max="26" width="10.83203125" customWidth="1"/>
  </cols>
  <sheetData>
    <row r="1" spans="1:26" ht="25.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5.5" customHeight="1" x14ac:dyDescent="0.3">
      <c r="A2" s="4"/>
      <c r="B2" s="4" t="s">
        <v>78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5" customHeight="1" x14ac:dyDescent="0.3">
      <c r="A3" s="4"/>
      <c r="B3" s="4" t="s">
        <v>79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5.5" customHeight="1" x14ac:dyDescent="0.3">
      <c r="A4" s="4"/>
      <c r="B4" s="4" t="s">
        <v>80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5.5" customHeight="1" x14ac:dyDescent="0.3">
      <c r="A5" s="4"/>
      <c r="B5" s="4" t="s">
        <v>81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.5" customHeight="1" x14ac:dyDescent="0.3">
      <c r="A6" s="4"/>
      <c r="B6" s="4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5.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5.5" customHeight="1" x14ac:dyDescent="0.3">
      <c r="A8" s="4"/>
      <c r="B8" s="4" t="s">
        <v>83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5.5" customHeight="1" x14ac:dyDescent="0.3">
      <c r="A9" s="4"/>
      <c r="B9" s="4" t="s">
        <v>84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5.5" customHeight="1" x14ac:dyDescent="0.3">
      <c r="A10" s="4"/>
      <c r="B10" s="4" t="s">
        <v>85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5.5" customHeight="1" x14ac:dyDescent="0.3">
      <c r="A11" s="4"/>
      <c r="B11" s="4" t="s">
        <v>86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5.5" customHeight="1" x14ac:dyDescent="0.3">
      <c r="A12" s="4"/>
      <c r="B12" s="4" t="s">
        <v>87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5.5" customHeight="1" x14ac:dyDescent="0.3">
      <c r="A13" s="4"/>
      <c r="B13" s="4" t="s">
        <v>88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5.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5.5" customHeight="1" x14ac:dyDescent="0.3">
      <c r="A15" s="4"/>
      <c r="B15" s="4" t="s">
        <v>89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5.5" customHeight="1" x14ac:dyDescent="0.3">
      <c r="A16" s="4"/>
      <c r="B16" s="4" t="s">
        <v>90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5.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5.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5.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5.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5.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5.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5.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5.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5.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5.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5.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5.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5.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5.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5.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5.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5.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5.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5.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5.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5.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5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5.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5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5.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5.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5.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5.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5.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5.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5.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5.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5.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5.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5.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5.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5.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5.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5.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5.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5.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5.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5.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5.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5.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5.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5.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5.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5.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5.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5.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5.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5.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5.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5.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5.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5.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5.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5.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5.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5.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5.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5.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5.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5.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5.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5.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5.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5.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5.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5.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5.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5.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5.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5.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5.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5.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5.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5.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5.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5.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5.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5.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5.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5.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5.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5.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5.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5.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5.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5.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5.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5.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5.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5.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5.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5.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5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5.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5.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5.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5.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5.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5.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5.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5.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5.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5.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5.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5.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5.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5.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5.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5.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5.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5.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5.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5.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5.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5.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5.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5.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5.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5.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5.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5.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5.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5.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5.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5.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5.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5.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5.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5.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5.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5.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5.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5.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5.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5.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5.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5.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5.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5.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5.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5.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5.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5.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5.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5.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5.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5.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5.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5.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5.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5.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5.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5.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5.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5.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5.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5.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5.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5.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5.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5.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5.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5.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5.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5.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5.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5.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5.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5.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5.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5.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5.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5.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5.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5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5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5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5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5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5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5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5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5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5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5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5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5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5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5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5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5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5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5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5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5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5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5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5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5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5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5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5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5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5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5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5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5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5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5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5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5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5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5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5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5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5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5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5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5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5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5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5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5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5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5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5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5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5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5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5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5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5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5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5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5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5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5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5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5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5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5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5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5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5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5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5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5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5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5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5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5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5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5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5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5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5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5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5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5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5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5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5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5.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5.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5.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5.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5.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5.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5.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5.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5.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5.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5.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5.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5.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5.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5.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5.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5.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5.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5.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5.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5.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5.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5.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5.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5.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5.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5.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5.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5.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5.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5.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5.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5.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5.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5.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5.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5.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5.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5.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5.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5.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5.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5.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5.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5.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5.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5.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5.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5.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5.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5.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5.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5.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5.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5.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5.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5.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5.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5.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5.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5.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5.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5.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5.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5.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5.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5.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5.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5.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5.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5.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5.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5.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5.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5.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5.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5.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5.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5.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5.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5.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5.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5.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5.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5.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5.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5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5.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5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5.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5.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5.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5.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5.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5.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5.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5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5.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5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5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5.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5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5.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5.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5.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5.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5.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5.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5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5.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5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5.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5.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5.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5.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5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5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5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5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5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5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5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5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5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5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5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5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5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5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5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5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5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5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5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5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5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5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5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5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5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5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5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5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5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5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5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5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5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5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5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5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5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5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5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5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5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5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5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5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5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5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5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5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5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5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5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5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5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5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5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5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5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5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5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5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5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5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5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5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5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5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5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5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5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5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5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5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5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5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5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5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5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5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5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5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5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5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5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5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5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5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5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5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5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5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5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5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5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5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5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5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5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5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5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5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5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5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5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5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5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5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5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5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5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5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5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5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5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5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5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5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5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5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5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5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5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5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5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5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5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5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5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5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5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5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5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5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5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5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5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5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5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5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5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5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5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5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5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5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5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5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5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5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5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5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5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5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5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5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5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5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5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5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5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5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5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5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5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5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5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5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5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5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5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5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5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5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5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5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5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5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5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5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5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5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5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5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5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5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5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5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5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5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5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5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5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5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5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5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5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5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5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5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5.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5.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5.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5.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5.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5.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5.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5.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5.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5.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5.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5.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5.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5.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5.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5.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5.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5.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5.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5.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5.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5.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5.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5.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5.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5.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5.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5.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5.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5.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5.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5.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5.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5.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5.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5.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5.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5.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5.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5.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5.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5.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5.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5.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5.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5.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5.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5.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5.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5.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5.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5.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5.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5.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5.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5.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5.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5.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5.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5.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5.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5.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5.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5.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5.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5.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5.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5.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5.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5.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5.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5.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5.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5.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5.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5.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5.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5.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5.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5.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5.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5.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5.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5.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5.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5.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5.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5.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5.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5.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5.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5.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5.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5.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5.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5.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5.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5.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5.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5.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5.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5.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5.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5.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5.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5.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5.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5.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5.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5.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5.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5.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5.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5.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5.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5.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5.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5.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5.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5.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5.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5.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5.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5.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5.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5.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5.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5.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5.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5.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5.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5.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5.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5.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5.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5.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5.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5.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5.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5.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5.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5.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5.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5.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5.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5.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5.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5.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5.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5.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5.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5.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5.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5.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5.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5.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5.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5.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5.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5.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5.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5.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5.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5.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5.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5.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5.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5.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5.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5.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5.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5.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5.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5.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5.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5.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5.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5.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5.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5.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5.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5.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5.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5.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5.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5.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5.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5.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5.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5.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5.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5.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5.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5.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5.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5.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5.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5.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5.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5.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5.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5.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5.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5.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5.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5.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5.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5.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5.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5.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5.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5.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5.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5.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5.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5.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5.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5.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5.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5.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5.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5.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5.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5.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5.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5.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5.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5.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5.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5.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5.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5.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5.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5.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5.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5.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5.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5.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5.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5.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5.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5.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5.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5.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5.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5.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5.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5.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5.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5.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5.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5.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5.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5.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5.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5.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5.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5.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5.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5.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5.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5.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5.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5.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5.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5.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5.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5.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5.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5.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5.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5.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5.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5.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5.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5.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5.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5.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5.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5.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5.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5.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5.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5.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5.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5.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5.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5.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5.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5.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5.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5.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5.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5.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5.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5.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5.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5.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5.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5.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5.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5.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5.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5.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5.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5.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5.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5.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5.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5.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5.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5.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5.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5.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5.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5.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5.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5.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5.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5.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5.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5.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5.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5.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5.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5.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5.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5.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5.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5.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5.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5.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5.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5.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5.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5.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5.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5.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5.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5.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5.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5.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5.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5.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5.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5.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5.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5.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5.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5.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5.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5.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5.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5.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5.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5.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5.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5.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5.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5.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5.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5.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5.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5.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5.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5.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5.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5.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5.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5.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5.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5.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5.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5.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5.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5.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5.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5.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5.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5.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5.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5.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5.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5.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5.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5.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5.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5.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5.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5.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5.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5.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5.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5.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5.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5.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5.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5.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5.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5.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5.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5.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5.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5.5" customHeight="1" x14ac:dyDescent="0.3">
      <c r="A2" s="4"/>
      <c r="B2" s="4" t="s">
        <v>91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5" customHeight="1" x14ac:dyDescent="0.3">
      <c r="A3" s="4"/>
      <c r="B3" s="4" t="s">
        <v>92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5.5" customHeight="1" x14ac:dyDescent="0.3">
      <c r="A4" s="4"/>
      <c r="B4" s="4" t="s">
        <v>93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5.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.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5.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5.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5.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5.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5.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5.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5.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5.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5.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5.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5.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5.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5.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5.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5.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5.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5.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5.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5.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5.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5.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5.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5.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5.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5.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5.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5.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5.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5.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5.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5.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5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5.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5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5.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5.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5.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5.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5.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5.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5.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5.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5.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5.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5.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5.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5.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5.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5.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5.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5.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5.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5.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5.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5.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5.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5.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5.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5.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5.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5.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5.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5.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5.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5.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5.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5.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5.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5.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5.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5.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5.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5.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5.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5.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5.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5.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5.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5.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5.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5.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5.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5.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5.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5.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5.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5.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5.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5.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5.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5.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5.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5.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5.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5.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5.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5.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5.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5.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5.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5.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5.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5.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5.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5.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5.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5.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5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5.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5.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5.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5.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5.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5.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5.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5.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5.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5.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5.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5.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5.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5.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5.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5.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5.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5.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5.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5.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5.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5.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5.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5.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5.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5.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5.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5.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5.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5.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5.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5.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5.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5.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5.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5.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5.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5.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5.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5.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5.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5.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5.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5.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5.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5.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5.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5.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5.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5.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5.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5.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5.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5.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5.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5.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5.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5.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5.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5.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5.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5.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5.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5.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5.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5.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5.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5.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5.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5.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5.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5.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5.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5.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5.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5.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5.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5.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5.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5.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5.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5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5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5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5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5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5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5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5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5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5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5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5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5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5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5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5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5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5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5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5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5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5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5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5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5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5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5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5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5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5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5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5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5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5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5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5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5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5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5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5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5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5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5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5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5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5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5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5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5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5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5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5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5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5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5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5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5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5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5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5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5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5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5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5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5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5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5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5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5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5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5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5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5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5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5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5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5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5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5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5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5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5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5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5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5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5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5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5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5.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5.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5.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5.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5.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5.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5.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5.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5.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5.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5.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5.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5.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5.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5.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5.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5.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5.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5.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5.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5.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5.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5.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5.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5.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5.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5.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5.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5.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5.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5.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5.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5.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5.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5.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5.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5.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5.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5.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5.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5.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5.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5.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5.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5.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5.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5.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5.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5.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5.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5.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5.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5.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5.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5.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5.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5.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5.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5.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5.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5.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5.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5.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5.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5.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5.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5.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5.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5.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5.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5.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5.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5.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5.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5.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5.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5.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5.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5.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5.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5.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5.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5.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5.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5.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5.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5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5.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5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5.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5.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5.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5.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5.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5.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5.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5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5.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5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5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5.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5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5.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5.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5.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5.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5.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5.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5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5.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5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5.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5.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5.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5.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5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5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5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5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5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5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5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5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5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5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5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5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5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5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5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5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5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5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5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5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5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5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5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5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5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5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5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5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5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5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5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5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5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5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5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5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5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5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5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5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5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5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5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5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5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5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5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5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5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5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5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5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5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5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5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5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5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5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5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5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5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5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5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5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5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5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5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5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5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5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5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5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5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5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5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5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5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5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5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5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5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5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5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5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5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5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5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5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5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5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5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5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5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5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5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5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5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5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5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5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5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5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5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5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5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5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5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5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5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5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5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5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5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5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5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5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5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5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5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5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5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5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5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5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5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5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5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5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5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5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5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5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5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5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5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5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5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5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5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5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5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5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5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5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5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5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5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5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5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5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5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5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5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5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5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5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5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5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5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5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5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5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5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5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5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5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5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5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5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5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5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5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5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5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5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5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5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5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5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5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5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5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5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5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5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5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5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5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5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5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5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5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5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5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5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5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5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5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5.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5.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5.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5.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5.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5.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5.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5.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5.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5.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5.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5.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5.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5.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5.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5.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5.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5.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5.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5.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5.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5.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5.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5.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5.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5.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5.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5.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5.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5.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5.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5.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5.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5.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5.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5.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5.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5.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5.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5.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5.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5.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5.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5.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5.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5.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5.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5.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5.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5.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5.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5.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5.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5.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5.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5.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5.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5.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5.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5.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5.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5.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5.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5.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5.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5.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5.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5.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5.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5.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5.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5.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5.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5.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5.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5.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5.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5.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5.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5.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5.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5.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5.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5.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5.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5.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5.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5.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5.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5.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5.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5.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5.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5.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5.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5.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5.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5.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5.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5.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5.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5.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5.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5.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5.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5.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5.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5.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5.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5.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5.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5.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5.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5.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5.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5.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5.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5.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5.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5.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5.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5.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5.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5.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5.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5.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5.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5.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5.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5.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5.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5.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5.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5.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5.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5.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5.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5.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5.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5.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5.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5.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5.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5.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5.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5.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5.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5.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5.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5.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5.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5.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5.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5.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5.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5.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5.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5.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5.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5.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5.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5.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5.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5.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5.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5.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5.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5.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5.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5.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5.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5.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5.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5.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5.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5.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5.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5.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5.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5.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5.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5.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5.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5.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5.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5.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5.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5.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5.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5.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5.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5.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5.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5.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5.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5.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5.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5.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5.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5.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5.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5.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5.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5.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5.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5.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5.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5.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5.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5.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5.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5.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5.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5.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5.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5.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5.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5.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5.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5.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5.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5.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5.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5.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5.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5.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5.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5.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5.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5.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5.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5.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5.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5.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5.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5.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5.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5.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5.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5.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5.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5.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5.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5.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5.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5.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5.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5.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5.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5.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5.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5.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5.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5.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5.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5.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5.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5.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5.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5.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5.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5.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5.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5.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5.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5.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5.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5.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5.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5.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5.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5.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5.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5.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5.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5.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5.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5.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5.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5.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5.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5.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5.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5.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5.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5.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5.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5.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5.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5.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5.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5.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5.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5.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5.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5.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5.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5.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5.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5.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5.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5.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5.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5.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5.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5.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5.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5.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5.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5.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5.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5.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5.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5.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5.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5.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5.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5.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5.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5.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5.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5.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5.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5.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5.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5.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5.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5.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5.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5.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5.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5.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5.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5.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5.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5.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5.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5.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5.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5.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5.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5.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5.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5.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5.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5.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5.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5.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5.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5.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5.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5.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5.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5.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5.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5.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5.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5.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5.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5.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5.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5.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5.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5.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5.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5.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5.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5.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5.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5.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5.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5.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5.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5.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5.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5.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5.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5.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5.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5.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5.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5.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5.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5.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5.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5.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5.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5.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5.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5.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5.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5.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5.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5.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5.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5.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5.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5.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5.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5.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5.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5.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5.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5.5" customHeight="1" x14ac:dyDescent="0.3">
      <c r="A2" s="4"/>
      <c r="B2" s="4" t="s">
        <v>94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5" customHeight="1" x14ac:dyDescent="0.3">
      <c r="A3" s="4"/>
      <c r="B3" s="4" t="s">
        <v>95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5.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5.5" customHeight="1" x14ac:dyDescent="0.3">
      <c r="A5" s="4"/>
      <c r="B5" s="4"/>
      <c r="C5" s="4" t="s">
        <v>96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.5" customHeight="1" x14ac:dyDescent="0.3">
      <c r="A6" s="4"/>
      <c r="B6" s="4"/>
      <c r="C6" s="4"/>
      <c r="D6" s="4" t="s">
        <v>97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5.5" customHeight="1" x14ac:dyDescent="0.3">
      <c r="A7" s="4"/>
      <c r="B7" s="4"/>
      <c r="C7" s="4" t="s">
        <v>98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5.5" customHeight="1" x14ac:dyDescent="0.3">
      <c r="A8" s="4"/>
      <c r="B8" s="4"/>
      <c r="C8" s="4"/>
      <c r="D8" s="4" t="s">
        <v>99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5.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5.5" customHeight="1" x14ac:dyDescent="0.3">
      <c r="A10" s="4"/>
      <c r="B10" s="4" t="s">
        <v>100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5.5" customHeight="1" x14ac:dyDescent="0.3">
      <c r="A11" s="4"/>
      <c r="B11" s="4"/>
      <c r="C11" s="6" t="s">
        <v>101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5.5" customHeight="1" x14ac:dyDescent="0.3">
      <c r="A12" s="4"/>
      <c r="B12" s="4"/>
      <c r="C12" s="6" t="s">
        <v>102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5.5" customHeight="1" x14ac:dyDescent="0.3">
      <c r="A13" s="4"/>
      <c r="B13" s="4"/>
      <c r="C13" s="6" t="s">
        <v>103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5.5" customHeight="1" x14ac:dyDescent="0.3">
      <c r="A14" s="4"/>
      <c r="B14" s="4"/>
      <c r="C14" s="6" t="s">
        <v>104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5.5" customHeight="1" x14ac:dyDescent="0.3">
      <c r="A15" s="4"/>
      <c r="B15" s="4" t="s">
        <v>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5.5" customHeight="1" x14ac:dyDescent="0.3">
      <c r="A16" s="4"/>
      <c r="B16" s="4"/>
      <c r="C16" s="6" t="s">
        <v>105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5.5" customHeight="1" x14ac:dyDescent="0.3">
      <c r="A17" s="4"/>
      <c r="B17" s="4"/>
      <c r="C17" s="6" t="s">
        <v>106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5.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5.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5.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5.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5.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5.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5.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5.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5.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5.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5.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5.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5.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5.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5.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5.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5.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5.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5.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5.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5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5.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5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5.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5.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5.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5.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5.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5.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5.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5.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5.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5.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5.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5.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5.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5.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5.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5.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5.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5.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5.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5.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5.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5.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5.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5.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5.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5.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5.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5.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5.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5.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5.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5.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5.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5.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5.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5.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5.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5.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5.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5.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5.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5.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5.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5.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5.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5.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5.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5.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5.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5.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5.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5.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5.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5.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5.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5.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5.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5.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5.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5.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5.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5.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5.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5.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5.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5.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5.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5.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5.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5.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5.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5.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5.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5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5.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5.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5.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5.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5.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5.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5.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5.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5.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5.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5.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5.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5.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5.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5.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5.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5.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5.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5.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5.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5.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5.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5.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5.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5.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5.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5.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5.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5.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5.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5.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5.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5.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5.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5.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5.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5.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5.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5.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5.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5.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5.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5.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5.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5.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5.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5.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5.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5.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5.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5.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5.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5.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5.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5.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5.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5.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5.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5.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5.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5.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5.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5.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5.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5.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5.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5.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5.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5.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5.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5.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5.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5.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5.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5.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5.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5.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5.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5.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5.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5.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5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5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5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5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5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5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5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5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5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5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5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5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5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5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5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5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5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5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5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5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5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5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5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5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5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5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5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5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5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5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5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5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5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5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5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5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5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5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5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5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5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5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5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5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5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5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5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5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5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5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5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5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5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5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5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5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5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5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5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5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5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5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5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5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5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5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5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5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5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5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5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5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5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5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5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5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5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5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5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5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5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5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5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5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5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5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5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5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5.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5.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5.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5.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5.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5.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5.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5.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5.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5.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5.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5.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5.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5.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5.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5.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5.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5.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5.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5.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5.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5.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5.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5.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5.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5.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5.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5.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5.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5.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5.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5.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5.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5.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5.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5.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5.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5.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5.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5.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5.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5.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5.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5.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5.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5.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5.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5.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5.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5.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5.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5.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5.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5.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5.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5.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5.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5.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5.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5.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5.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5.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5.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5.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5.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5.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5.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5.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5.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5.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5.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5.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5.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5.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5.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5.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5.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5.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5.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5.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5.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5.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5.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5.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5.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5.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5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5.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5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5.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5.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5.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5.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5.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5.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5.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5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5.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5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5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5.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5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5.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5.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5.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5.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5.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5.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5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5.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5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5.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5.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5.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5.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5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5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5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5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5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5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5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5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5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5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5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5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5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5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5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5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5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5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5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5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5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5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5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5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5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5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5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5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5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5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5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5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5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5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5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5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5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5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5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5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5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5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5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5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5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5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5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5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5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5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5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5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5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5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5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5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5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5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5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5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5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5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5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5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5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5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5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5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5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5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5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5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5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5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5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5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5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5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5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5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5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5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5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5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5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5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5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5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5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5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5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5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5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5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5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5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5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5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5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5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5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5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5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5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5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5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5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5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5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5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5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5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5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5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5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5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5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5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5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5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5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5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5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5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5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5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5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5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5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5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5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5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5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5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5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5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5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5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5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5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5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5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5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5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5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5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5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5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5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5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5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5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5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5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5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5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5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5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5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5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5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5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5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5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5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5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5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5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5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5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5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5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5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5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5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5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5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5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5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5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5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5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5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5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5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5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5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5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5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5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5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5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5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5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5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5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5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5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5.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5.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5.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5.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5.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5.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5.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5.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5.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5.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5.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5.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5.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5.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5.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5.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5.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5.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5.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5.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5.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5.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5.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5.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5.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5.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5.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5.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5.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5.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5.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5.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5.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5.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5.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5.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5.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5.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5.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5.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5.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5.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5.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5.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5.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5.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5.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5.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5.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5.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5.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5.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5.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5.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5.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5.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5.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5.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5.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5.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5.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5.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5.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5.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5.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5.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5.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5.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5.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5.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5.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5.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5.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5.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5.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5.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5.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5.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5.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5.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5.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5.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5.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5.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5.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5.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5.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5.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5.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5.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5.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5.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5.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5.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5.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5.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5.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5.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5.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5.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5.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5.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5.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5.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5.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5.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5.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5.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5.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5.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5.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5.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5.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5.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5.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5.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5.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5.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5.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5.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5.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5.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5.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5.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5.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5.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5.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5.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5.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5.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5.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5.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5.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5.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5.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5.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5.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5.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5.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5.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5.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5.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5.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5.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5.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5.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5.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5.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5.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5.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5.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5.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5.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5.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5.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5.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5.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5.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5.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5.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5.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5.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5.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5.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5.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5.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5.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5.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5.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5.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5.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5.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5.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5.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5.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5.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5.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5.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5.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5.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5.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5.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5.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5.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5.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5.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5.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5.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5.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5.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5.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5.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5.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5.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5.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5.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5.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5.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5.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5.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5.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5.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5.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5.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5.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5.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5.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5.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5.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5.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5.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5.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5.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5.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5.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5.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5.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5.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5.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5.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5.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5.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5.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5.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5.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5.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5.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5.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5.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5.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5.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5.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5.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5.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5.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5.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5.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5.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5.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5.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5.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5.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5.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5.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5.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5.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5.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5.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5.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5.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5.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5.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5.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5.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5.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5.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5.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5.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5.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5.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5.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5.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5.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5.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5.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5.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5.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5.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5.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5.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5.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5.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5.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5.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5.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5.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5.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5.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5.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5.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5.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5.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5.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5.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5.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5.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5.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5.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5.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5.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5.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5.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5.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5.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5.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5.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5.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5.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5.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5.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5.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5.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5.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5.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5.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5.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5.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5.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5.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5.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5.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5.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5.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5.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5.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5.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5.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5.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5.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5.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5.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5.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5.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5.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5.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5.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5.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5.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5.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5.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5.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5.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5.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5.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5.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5.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5.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5.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5.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5.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5.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5.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5.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5.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5.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5.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5.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5.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5.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5.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5.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5.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5.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5.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5.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5.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5.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5.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5.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5.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5.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5.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5.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5.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5.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5.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5.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5.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5.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5.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5.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5.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5.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5.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5.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5.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5.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5.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5.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5.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5.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5.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5.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5.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5.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5.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5.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5.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5.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5.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5.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5.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5.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5.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5.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5.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5.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5.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5.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5.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5.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5.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5.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ef="C11" r:id="rId1" xr:uid="{00000000-0004-0000-0800-000000000000}"/>
    <hyperlink ref="C12" r:id="rId2" xr:uid="{00000000-0004-0000-0800-000001000000}"/>
    <hyperlink ref="C13" r:id="rId3" xr:uid="{00000000-0004-0000-0800-000002000000}"/>
    <hyperlink ref="C14" r:id="rId4" xr:uid="{00000000-0004-0000-0800-000003000000}"/>
    <hyperlink ref="C16" r:id="rId5" xr:uid="{00000000-0004-0000-0800-000004000000}"/>
    <hyperlink ref="C17" r:id="rId6" xr:uid="{00000000-0004-0000-0800-000005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Z1000"/>
  <sheetViews>
    <sheetView workbookViewId="0"/>
  </sheetViews>
  <sheetFormatPr baseColWidth="10" defaultColWidth="11.1640625" defaultRowHeight="15" customHeight="1" x14ac:dyDescent="0.2"/>
  <cols>
    <col min="1" max="2" width="10.83203125" customWidth="1"/>
    <col min="3" max="3" width="16.5" customWidth="1"/>
    <col min="4" max="26" width="10.83203125" customWidth="1"/>
  </cols>
  <sheetData>
    <row r="1" spans="1:26" ht="25.5" customHeight="1" x14ac:dyDescent="0.3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108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109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110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3" t="s">
        <v>111</v>
      </c>
      <c r="D6" s="2" t="s">
        <v>112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3" t="s">
        <v>113</v>
      </c>
      <c r="D7" s="2" t="s">
        <v>112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3" t="s">
        <v>111</v>
      </c>
      <c r="D8" s="2" t="s">
        <v>114</v>
      </c>
      <c r="E8" s="2"/>
      <c r="F8" s="1" t="s">
        <v>115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3" t="s">
        <v>113</v>
      </c>
      <c r="D9" s="11" t="s">
        <v>114</v>
      </c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3"/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 t="s">
        <v>116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 t="s">
        <v>117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 t="s">
        <v>118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 t="s">
        <v>119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 t="s">
        <v>120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 t="s">
        <v>121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 t="s">
        <v>119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 t="s">
        <v>31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 t="s">
        <v>122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2" t="s">
        <v>123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>
        <v>4.12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>
        <v>4.13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>
        <v>4.1399999999999997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>
        <v>4.1500000000000004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>
        <v>4.16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 t="s">
        <v>112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 t="s">
        <v>124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D6" r:id="rId1" xr:uid="{00000000-0004-0000-0900-000000000000}"/>
    <hyperlink ref="D7" location="LogNormal!A1" display="Lognormal" xr:uid="{00000000-0004-0000-0900-000001000000}"/>
    <hyperlink ref="D8" r:id="rId2" xr:uid="{00000000-0004-0000-0900-000002000000}"/>
    <hyperlink ref="D9" r:id="rId3" xr:uid="{00000000-0004-0000-0900-000003000000}"/>
  </hyperlink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5.5" customHeight="1" x14ac:dyDescent="0.3">
      <c r="A2" s="4"/>
      <c r="B2" s="4" t="s">
        <v>125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5" customHeight="1" x14ac:dyDescent="0.3">
      <c r="A3" s="4"/>
      <c r="B3" s="4"/>
      <c r="C3" s="4" t="s">
        <v>126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5.5" customHeight="1" x14ac:dyDescent="0.3">
      <c r="A4" s="4"/>
      <c r="B4" s="4"/>
      <c r="C4" s="4" t="s">
        <v>127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5.5" customHeight="1" x14ac:dyDescent="0.3">
      <c r="A5" s="4"/>
      <c r="B5" s="4"/>
      <c r="C5" s="4" t="s">
        <v>128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.5" customHeight="1" x14ac:dyDescent="0.3">
      <c r="A6" s="4"/>
      <c r="B6" s="4" t="s">
        <v>129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5.5" customHeight="1" x14ac:dyDescent="0.3">
      <c r="A7" s="4"/>
      <c r="B7" s="4"/>
      <c r="C7" s="4" t="s">
        <v>126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5.5" customHeight="1" x14ac:dyDescent="0.3">
      <c r="A8" s="4"/>
      <c r="B8" s="4"/>
      <c r="C8" s="4" t="s">
        <v>127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5.5" customHeight="1" x14ac:dyDescent="0.3">
      <c r="A9" s="4"/>
      <c r="B9" s="4"/>
      <c r="C9" s="4" t="s">
        <v>128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5.5" customHeight="1" x14ac:dyDescent="0.3">
      <c r="A10" s="4"/>
      <c r="B10" s="4" t="s">
        <v>130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5.5" customHeight="1" x14ac:dyDescent="0.3">
      <c r="A11" s="4"/>
      <c r="B11" s="4"/>
      <c r="C11" s="4" t="s">
        <v>126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5.5" customHeight="1" x14ac:dyDescent="0.3">
      <c r="A12" s="4"/>
      <c r="B12" s="4"/>
      <c r="C12" s="4" t="s">
        <v>127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5.5" customHeight="1" x14ac:dyDescent="0.3">
      <c r="A13" s="4"/>
      <c r="B13" s="4"/>
      <c r="C13" s="4" t="s">
        <v>128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5.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5.5" customHeight="1" x14ac:dyDescent="0.3">
      <c r="A15" s="4"/>
      <c r="B15" s="4" t="s">
        <v>125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5.5" customHeight="1" x14ac:dyDescent="0.3">
      <c r="A16" s="4"/>
      <c r="B16" s="4"/>
      <c r="C16" s="4" t="s">
        <v>131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5.5" customHeight="1" x14ac:dyDescent="0.3">
      <c r="A17" s="4"/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 x14ac:dyDescent="0.3">
      <c r="A18" s="4"/>
      <c r="B18" s="4"/>
      <c r="C18" s="4" t="s">
        <v>131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5.5" customHeight="1" x14ac:dyDescent="0.3">
      <c r="A19" s="4"/>
      <c r="B19" s="4" t="s">
        <v>132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5.5" customHeight="1" x14ac:dyDescent="0.3">
      <c r="A20" s="4"/>
      <c r="B20" s="4"/>
      <c r="C20" s="4" t="s">
        <v>131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5.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5.5" customHeight="1" x14ac:dyDescent="0.3">
      <c r="A22" s="4"/>
      <c r="B22" s="4" t="s">
        <v>125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5.5" customHeight="1" x14ac:dyDescent="0.3">
      <c r="A23" s="4"/>
      <c r="B23" s="4"/>
      <c r="C23" s="4" t="s">
        <v>133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5.5" customHeight="1" x14ac:dyDescent="0.3">
      <c r="A24" s="4"/>
      <c r="B24" s="4" t="s">
        <v>130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5.5" customHeight="1" x14ac:dyDescent="0.3">
      <c r="A25" s="4"/>
      <c r="B25" s="4"/>
      <c r="C25" s="4" t="s">
        <v>133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5.5" customHeight="1" x14ac:dyDescent="0.3">
      <c r="A26" s="4"/>
      <c r="B26" s="4" t="s">
        <v>132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5.5" customHeight="1" x14ac:dyDescent="0.3">
      <c r="A27" s="4"/>
      <c r="B27" s="4"/>
      <c r="C27" s="4" t="s">
        <v>133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5.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5.5" customHeight="1" x14ac:dyDescent="0.3">
      <c r="A29" s="4"/>
      <c r="B29" s="4" t="s">
        <v>134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5.5" customHeight="1" x14ac:dyDescent="0.3">
      <c r="A30" s="4"/>
      <c r="B30" s="4" t="s">
        <v>135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5.5" customHeight="1" x14ac:dyDescent="0.3">
      <c r="A31" s="4"/>
      <c r="B31" s="4" t="s">
        <v>136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5.5" customHeight="1" x14ac:dyDescent="0.3">
      <c r="A32" s="4"/>
      <c r="B32" s="4" t="s">
        <v>137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5.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5.5" customHeight="1" x14ac:dyDescent="0.3">
      <c r="A34" s="4"/>
      <c r="B34" s="4" t="s">
        <v>138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5.5" customHeight="1" x14ac:dyDescent="0.3">
      <c r="A35" s="4"/>
      <c r="B35" s="4" t="s">
        <v>139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5.5" customHeight="1" x14ac:dyDescent="0.3">
      <c r="A36" s="4"/>
      <c r="B36" s="4" t="s">
        <v>140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5.5" customHeight="1" x14ac:dyDescent="0.3">
      <c r="A37" s="4"/>
      <c r="B37" s="4" t="s">
        <v>141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5.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5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5.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5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5.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5.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5.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5.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5.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5.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5.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5.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5.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5.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5.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5.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5.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5.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5.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5.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5.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5.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5.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5.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5.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5.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5.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5.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5.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5.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5.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5.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5.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5.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5.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5.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5.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5.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5.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5.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5.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5.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5.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5.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5.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5.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5.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5.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5.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5.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5.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5.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5.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5.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5.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5.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5.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5.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5.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5.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5.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5.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5.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5.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5.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5.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5.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5.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5.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5.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5.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5.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5.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5.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5.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5.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5.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5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5.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5.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5.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5.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5.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5.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5.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5.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5.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5.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5.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5.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5.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5.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5.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5.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5.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5.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5.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5.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5.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5.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5.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5.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5.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5.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5.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5.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5.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5.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5.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5.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5.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5.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5.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5.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5.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5.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5.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5.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5.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5.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5.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5.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5.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5.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5.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5.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5.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5.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5.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5.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5.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5.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5.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5.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5.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5.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5.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5.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5.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5.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5.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5.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5.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5.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5.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5.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5.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5.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5.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5.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5.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5.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5.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5.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5.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5.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5.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5.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5.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5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5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5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5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5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5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5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5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5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5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5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5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5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5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5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5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5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5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5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5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5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5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5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5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5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5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5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5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5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5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5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5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5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5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5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5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5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5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5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5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5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5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5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5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5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5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5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5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5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5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5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5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5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5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5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5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5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5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5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5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5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5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5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5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5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5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5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5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5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5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5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5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5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5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5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5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5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5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5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5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5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5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5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5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5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5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5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5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5.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5.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5.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5.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5.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5.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5.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5.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5.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5.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5.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5.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5.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5.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5.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5.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5.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5.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5.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5.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5.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5.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5.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5.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5.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5.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5.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5.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5.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5.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5.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5.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5.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5.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5.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5.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5.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5.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5.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5.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5.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5.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5.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5.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5.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5.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5.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5.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5.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5.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5.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5.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5.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5.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5.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5.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5.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5.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5.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5.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5.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5.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5.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5.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5.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5.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5.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5.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5.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5.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5.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5.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5.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5.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5.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5.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5.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5.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5.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5.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5.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5.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5.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5.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5.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5.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5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5.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5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5.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5.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5.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5.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5.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5.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5.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5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5.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5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5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5.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5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5.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5.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5.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5.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5.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5.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5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5.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5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5.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5.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5.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5.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5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5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5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5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5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5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5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5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5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5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5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5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5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5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5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5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5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5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5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5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5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5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5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5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5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5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5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5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5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5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5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5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5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5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5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5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5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5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5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5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5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5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5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5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5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5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5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5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5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5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5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5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5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5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5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5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5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5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5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5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5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5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5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5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5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5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5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5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5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5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5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5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5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5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5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5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5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5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5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5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5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5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5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5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5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5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5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5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5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5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5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5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5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5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5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5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5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5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5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5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5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5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5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5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5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5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5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5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5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5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5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5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5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5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5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5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5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5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5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5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5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5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5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5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5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5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5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5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5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5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5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5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5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5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5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5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5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5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5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5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5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5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5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5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5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5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5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5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5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5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5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5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5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5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5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5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5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5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5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5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5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5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5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5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5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5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5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5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5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5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5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5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5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5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5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5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5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5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5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5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5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5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5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5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5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5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5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5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5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5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5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5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5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5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5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5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5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5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5.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5.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5.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5.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5.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5.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5.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5.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5.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5.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5.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5.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5.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5.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5.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5.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5.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5.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5.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5.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5.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5.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5.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5.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5.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5.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5.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5.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5.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5.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5.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5.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5.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5.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5.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5.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5.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5.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5.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5.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5.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5.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5.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5.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5.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5.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5.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5.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5.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5.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5.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5.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5.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5.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5.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5.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5.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5.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5.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5.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5.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5.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5.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5.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5.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5.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5.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5.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5.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5.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5.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5.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5.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5.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5.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5.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5.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5.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5.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5.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5.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5.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5.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5.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5.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5.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5.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5.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5.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5.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5.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5.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5.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5.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5.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5.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5.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5.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5.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5.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5.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5.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5.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5.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5.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5.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5.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5.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5.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5.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5.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5.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5.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5.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5.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5.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5.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5.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5.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5.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5.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5.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5.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5.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5.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5.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5.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5.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5.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5.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5.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5.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5.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5.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5.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5.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5.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5.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5.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5.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5.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5.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5.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5.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5.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5.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5.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5.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5.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5.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5.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5.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5.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5.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5.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5.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5.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5.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5.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5.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5.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5.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5.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5.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5.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5.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5.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5.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5.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5.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5.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5.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5.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5.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5.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5.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5.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5.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5.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5.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5.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5.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5.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5.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5.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5.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5.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5.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5.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5.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5.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5.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5.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5.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5.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5.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5.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5.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5.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5.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5.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5.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5.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5.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5.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5.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5.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5.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5.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5.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5.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5.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5.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5.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5.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5.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5.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5.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5.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5.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5.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5.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5.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5.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5.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5.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5.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5.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5.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5.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5.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5.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5.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5.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5.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5.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5.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5.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5.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5.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5.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5.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5.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5.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5.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5.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5.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5.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5.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5.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5.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5.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5.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5.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5.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5.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5.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5.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5.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5.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5.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5.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5.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5.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5.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5.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5.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5.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5.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5.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5.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5.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5.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5.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5.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5.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5.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5.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5.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5.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5.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5.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5.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5.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5.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5.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5.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5.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5.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5.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5.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5.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5.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5.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5.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5.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5.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5.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5.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5.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5.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5.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5.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5.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5.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5.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5.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5.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5.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5.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5.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5.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5.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5.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5.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5.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5.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5.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5.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5.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5.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5.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5.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5.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5.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5.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5.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5.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5.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5.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5.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5.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5.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5.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5.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5.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5.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5.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5.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5.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5.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5.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5.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5.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5.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5.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5.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5.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5.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5.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5.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5.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5.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5.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5.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5.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5.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5.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5.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5.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5.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5.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5.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5.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5.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5.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5.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5.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5.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5.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5.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5.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5.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5.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5.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5.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5.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5.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5.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5.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5.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5.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5.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5.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5.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5.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5.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5.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5.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5.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5.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5.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5.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5.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5.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5.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5.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5.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5.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5.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5.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5.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5.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63" customWidth="1"/>
    <col min="3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3" t="s">
        <v>142</v>
      </c>
      <c r="C2" s="13" t="s">
        <v>143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>
        <v>1</v>
      </c>
      <c r="B3" s="3" t="s">
        <v>36</v>
      </c>
      <c r="C3" s="14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>
        <v>2</v>
      </c>
      <c r="B4" s="3" t="s">
        <v>37</v>
      </c>
      <c r="C4" s="14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>
        <v>3</v>
      </c>
      <c r="B5" s="3" t="s">
        <v>38</v>
      </c>
      <c r="C5" s="14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>
        <v>4</v>
      </c>
      <c r="B6" s="3" t="s">
        <v>39</v>
      </c>
      <c r="C6" s="14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>
        <v>5</v>
      </c>
      <c r="B7" s="15" t="s">
        <v>144</v>
      </c>
      <c r="C7" s="14">
        <v>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>
        <v>6</v>
      </c>
      <c r="B8" s="15" t="s">
        <v>145</v>
      </c>
      <c r="C8" s="14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8.5" customWidth="1"/>
    <col min="3" max="3" width="13.1640625" customWidth="1"/>
    <col min="4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3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146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147</v>
      </c>
      <c r="C5" s="1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 t="s">
        <v>148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 t="s">
        <v>149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2" width="10.83203125" customWidth="1"/>
    <col min="3" max="3" width="19.1640625" customWidth="1"/>
    <col min="4" max="4" width="15.83203125" customWidth="1"/>
    <col min="5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/>
      <c r="C2" s="1" t="s">
        <v>150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6">
        <f>CORREL(C7:C16,D7:D16)</f>
        <v>0.286611805781532</v>
      </c>
      <c r="D5" s="1"/>
      <c r="E5" s="1"/>
      <c r="F5" s="1"/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>
        <v>1</v>
      </c>
      <c r="C7" s="17">
        <v>0.59</v>
      </c>
      <c r="D7" s="17">
        <v>0.86</v>
      </c>
      <c r="E7" s="1"/>
      <c r="F7" s="1"/>
      <c r="G7" s="17"/>
      <c r="H7" s="1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>
        <v>2</v>
      </c>
      <c r="C8" s="17">
        <v>0.26</v>
      </c>
      <c r="D8" s="17">
        <v>0.03</v>
      </c>
      <c r="E8" s="1"/>
      <c r="F8" s="1"/>
      <c r="G8" s="17"/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>
        <v>3</v>
      </c>
      <c r="C9" s="17">
        <v>0.21</v>
      </c>
      <c r="D9" s="17">
        <v>0.28000000000000003</v>
      </c>
      <c r="E9" s="1"/>
      <c r="F9" s="1"/>
      <c r="G9" s="17"/>
      <c r="H9" s="1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>
        <v>4</v>
      </c>
      <c r="C10" s="17">
        <v>0.66</v>
      </c>
      <c r="D10" s="17">
        <v>0.99</v>
      </c>
      <c r="E10" s="1"/>
      <c r="F10" s="1"/>
      <c r="G10" s="17"/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>
        <v>5</v>
      </c>
      <c r="C11" s="17">
        <v>0.06</v>
      </c>
      <c r="D11" s="17">
        <v>0.12</v>
      </c>
      <c r="E11" s="1"/>
      <c r="F11" s="1"/>
      <c r="G11" s="17"/>
      <c r="H11" s="1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>
        <v>6</v>
      </c>
      <c r="C12" s="17">
        <v>0.05</v>
      </c>
      <c r="D12" s="17">
        <v>0.1</v>
      </c>
      <c r="E12" s="1"/>
      <c r="F12" s="1"/>
      <c r="G12" s="17"/>
      <c r="H12" s="1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>
        <v>7</v>
      </c>
      <c r="C13" s="17">
        <v>0.98</v>
      </c>
      <c r="D13" s="17">
        <v>0.36</v>
      </c>
      <c r="E13" s="1"/>
      <c r="F13" s="1"/>
      <c r="G13" s="17"/>
      <c r="H13" s="1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>
        <v>8</v>
      </c>
      <c r="C14" s="17">
        <v>0.98</v>
      </c>
      <c r="D14" s="17">
        <v>0.18</v>
      </c>
      <c r="E14" s="1"/>
      <c r="F14" s="1"/>
      <c r="G14" s="17"/>
      <c r="H14" s="1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>
        <v>9</v>
      </c>
      <c r="C15" s="17">
        <v>0.52</v>
      </c>
      <c r="D15" s="17">
        <v>0.84</v>
      </c>
      <c r="E15" s="1"/>
      <c r="F15" s="1"/>
      <c r="G15" s="17"/>
      <c r="H15" s="1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>
        <v>10</v>
      </c>
      <c r="C16" s="17">
        <v>0.71</v>
      </c>
      <c r="D16" s="17">
        <v>0.06</v>
      </c>
      <c r="E16" s="1"/>
      <c r="F16" s="1"/>
      <c r="G16" s="17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7"/>
      <c r="D17" s="1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7"/>
      <c r="D18" s="1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7"/>
      <c r="D19" s="1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7"/>
      <c r="D20" s="1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7"/>
      <c r="D21" s="1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2" width="10.83203125" customWidth="1"/>
    <col min="3" max="3" width="58" customWidth="1"/>
    <col min="4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3" t="s">
        <v>152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8" t="s">
        <v>153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 t="s">
        <v>154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 t="s">
        <v>155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 t="s">
        <v>156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 t="s">
        <v>157</v>
      </c>
      <c r="C13" s="3" t="s">
        <v>158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8" t="s">
        <v>153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 t="s">
        <v>159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 t="s">
        <v>155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 t="s">
        <v>156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39.5" customWidth="1"/>
    <col min="3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3" t="s">
        <v>160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9" t="s">
        <v>161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0" t="s">
        <v>162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 t="s">
        <v>163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 t="s">
        <v>164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A1025"/>
  <sheetViews>
    <sheetView workbookViewId="0"/>
  </sheetViews>
  <sheetFormatPr baseColWidth="10" defaultColWidth="11.1640625" defaultRowHeight="15" customHeight="1" x14ac:dyDescent="0.2"/>
  <cols>
    <col min="1" max="2" width="10.83203125" customWidth="1"/>
    <col min="3" max="3" width="13.33203125" customWidth="1"/>
    <col min="4" max="27" width="10.83203125" customWidth="1"/>
  </cols>
  <sheetData>
    <row r="1" spans="1:27" ht="25.5" customHeight="1" x14ac:dyDescent="0.3">
      <c r="A1" s="1"/>
      <c r="B1" s="1"/>
      <c r="C1" s="14"/>
      <c r="D1" s="14"/>
      <c r="E1" s="14"/>
      <c r="F1" s="14"/>
      <c r="G1" s="14"/>
      <c r="H1" s="14"/>
      <c r="I1" s="1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5.5" customHeight="1" x14ac:dyDescent="0.3">
      <c r="A2" s="1"/>
      <c r="B2" s="1"/>
      <c r="C2" s="3" t="s">
        <v>165</v>
      </c>
      <c r="D2" s="14"/>
      <c r="E2" s="14"/>
      <c r="F2" s="14"/>
      <c r="G2" s="14"/>
      <c r="H2" s="14"/>
      <c r="I2" s="1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5.5" customHeight="1" x14ac:dyDescent="0.3">
      <c r="A3" s="1"/>
      <c r="B3" s="1"/>
      <c r="C3" s="3" t="s">
        <v>166</v>
      </c>
      <c r="D3" s="14"/>
      <c r="E3" s="14"/>
      <c r="F3" s="14"/>
      <c r="G3" s="14"/>
      <c r="H3" s="14"/>
      <c r="I3" s="1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5.5" customHeight="1" x14ac:dyDescent="0.3">
      <c r="A4" s="1"/>
      <c r="B4" s="1"/>
      <c r="C4" s="3" t="s">
        <v>219</v>
      </c>
      <c r="D4" s="14"/>
      <c r="E4" s="14"/>
      <c r="F4" s="14"/>
      <c r="G4" s="14"/>
      <c r="H4" s="14"/>
      <c r="I4" s="1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5.5" customHeight="1" x14ac:dyDescent="0.3">
      <c r="A5" s="1"/>
      <c r="B5" s="1">
        <v>1</v>
      </c>
      <c r="C5" s="14"/>
      <c r="D5" s="14"/>
      <c r="E5" s="14"/>
      <c r="F5" s="14"/>
      <c r="G5" s="14"/>
      <c r="H5" s="14"/>
      <c r="I5" s="1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5.5" customHeight="1" x14ac:dyDescent="0.3">
      <c r="A6" s="1"/>
      <c r="B6" s="1">
        <v>2</v>
      </c>
      <c r="C6" s="14"/>
      <c r="D6" s="14"/>
      <c r="E6" s="14"/>
      <c r="F6" s="14"/>
      <c r="G6" s="14"/>
      <c r="H6" s="14"/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5.5" customHeight="1" x14ac:dyDescent="0.3">
      <c r="A7" s="1"/>
      <c r="B7" s="1">
        <v>3</v>
      </c>
      <c r="C7" s="14"/>
      <c r="D7" s="14"/>
      <c r="E7" s="14"/>
      <c r="F7" s="14"/>
      <c r="G7" s="14"/>
      <c r="H7" s="14"/>
      <c r="I7" s="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5.5" customHeight="1" x14ac:dyDescent="0.3">
      <c r="A8" s="1"/>
      <c r="B8" s="1">
        <v>4</v>
      </c>
      <c r="C8" s="14"/>
      <c r="D8" s="14"/>
      <c r="E8" s="14"/>
      <c r="F8" s="14"/>
      <c r="G8" s="14"/>
      <c r="H8" s="14"/>
      <c r="I8" s="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5.5" customHeight="1" x14ac:dyDescent="0.3">
      <c r="A9" s="1"/>
      <c r="B9" s="1">
        <v>5</v>
      </c>
      <c r="C9" s="14"/>
      <c r="D9" s="14"/>
      <c r="E9" s="14"/>
      <c r="F9" s="14"/>
      <c r="G9" s="14"/>
      <c r="H9" s="14"/>
      <c r="I9" s="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5.5" customHeight="1" x14ac:dyDescent="0.3">
      <c r="A10" s="1"/>
      <c r="B10" s="1">
        <v>6</v>
      </c>
      <c r="C10" s="14"/>
      <c r="D10" s="14"/>
      <c r="E10" s="14"/>
      <c r="F10" s="14"/>
      <c r="G10" s="14"/>
      <c r="H10" s="14"/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5.5" customHeight="1" x14ac:dyDescent="0.3">
      <c r="A11" s="1"/>
      <c r="B11" s="1">
        <v>7</v>
      </c>
      <c r="C11" s="14"/>
      <c r="D11" s="14"/>
      <c r="E11" s="14"/>
      <c r="F11" s="14"/>
      <c r="G11" s="14"/>
      <c r="H11" s="14"/>
      <c r="I11" s="1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5.5" customHeight="1" x14ac:dyDescent="0.3">
      <c r="A12" s="1"/>
      <c r="B12" s="1">
        <v>8</v>
      </c>
      <c r="C12" s="14"/>
      <c r="D12" s="14"/>
      <c r="E12" s="14"/>
      <c r="F12" s="14"/>
      <c r="G12" s="14"/>
      <c r="H12" s="14"/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5.5" customHeight="1" x14ac:dyDescent="0.3">
      <c r="A13" s="1"/>
      <c r="B13" s="1">
        <v>9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5.5" customHeight="1" x14ac:dyDescent="0.3">
      <c r="A14" s="1"/>
      <c r="B14" s="1">
        <v>10</v>
      </c>
      <c r="C14" s="14"/>
      <c r="D14" s="14"/>
      <c r="E14" s="14"/>
      <c r="F14" s="14"/>
      <c r="G14" s="14"/>
      <c r="H14" s="14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5.5" customHeight="1" x14ac:dyDescent="0.3">
      <c r="A15" s="1"/>
      <c r="B15" s="1">
        <v>11</v>
      </c>
      <c r="C15" s="14"/>
      <c r="D15" s="14"/>
      <c r="E15" s="14"/>
      <c r="F15" s="14"/>
      <c r="G15" s="14"/>
      <c r="H15" s="14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5.5" customHeight="1" x14ac:dyDescent="0.3">
      <c r="A16" s="1"/>
      <c r="B16" s="1">
        <v>12</v>
      </c>
      <c r="C16" s="14"/>
      <c r="D16" s="14"/>
      <c r="E16" s="14"/>
      <c r="F16" s="14"/>
      <c r="G16" s="14"/>
      <c r="H16" s="14"/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5.5" customHeight="1" x14ac:dyDescent="0.3">
      <c r="A17" s="1"/>
      <c r="B17" s="1">
        <v>13</v>
      </c>
      <c r="C17" s="14"/>
      <c r="D17" s="14"/>
      <c r="E17" s="14"/>
      <c r="F17" s="14"/>
      <c r="G17" s="14"/>
      <c r="H17" s="14"/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5.5" customHeight="1" x14ac:dyDescent="0.3">
      <c r="A18" s="1"/>
      <c r="B18" s="1">
        <v>14</v>
      </c>
      <c r="C18" s="14"/>
      <c r="D18" s="14"/>
      <c r="E18" s="14"/>
      <c r="F18" s="14"/>
      <c r="G18" s="14"/>
      <c r="H18" s="14"/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5.5" customHeight="1" x14ac:dyDescent="0.3">
      <c r="A19" s="1"/>
      <c r="B19" s="1">
        <v>15</v>
      </c>
      <c r="C19" s="14"/>
      <c r="D19" s="14"/>
      <c r="E19" s="14"/>
      <c r="F19" s="14"/>
      <c r="G19" s="14"/>
      <c r="H19" s="14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5.5" customHeight="1" x14ac:dyDescent="0.3">
      <c r="A20" s="1"/>
      <c r="B20" s="1">
        <v>16</v>
      </c>
      <c r="C20" s="14"/>
      <c r="D20" s="14"/>
      <c r="E20" s="14"/>
      <c r="F20" s="14"/>
      <c r="G20" s="14"/>
      <c r="H20" s="14"/>
      <c r="I20" s="1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5.5" customHeight="1" x14ac:dyDescent="0.3">
      <c r="A21" s="1"/>
      <c r="B21" s="1">
        <v>17</v>
      </c>
      <c r="C21" s="14"/>
      <c r="D21" s="14"/>
      <c r="E21" s="14"/>
      <c r="F21" s="14"/>
      <c r="G21" s="14"/>
      <c r="H21" s="14"/>
      <c r="I21" s="14"/>
      <c r="J21" s="1"/>
      <c r="K21" s="1" t="s">
        <v>46</v>
      </c>
      <c r="L21" s="1">
        <f>MIN('5_SamplingDistributions'!sims)</f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5.5" customHeight="1" x14ac:dyDescent="0.3">
      <c r="A22" s="1"/>
      <c r="B22" s="1">
        <v>18</v>
      </c>
      <c r="C22" s="14"/>
      <c r="D22" s="14"/>
      <c r="E22" s="14"/>
      <c r="F22" s="14"/>
      <c r="G22" s="14"/>
      <c r="H22" s="14"/>
      <c r="I22" s="14"/>
      <c r="J22" s="1"/>
      <c r="K22" s="1" t="s">
        <v>47</v>
      </c>
      <c r="L22" s="1">
        <f>MAX('5_SamplingDistributions'!sims)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5.5" customHeight="1" x14ac:dyDescent="0.3">
      <c r="A23" s="1"/>
      <c r="B23" s="1">
        <v>19</v>
      </c>
      <c r="C23" s="14"/>
      <c r="D23" s="14"/>
      <c r="E23" s="14"/>
      <c r="F23" s="14"/>
      <c r="G23" s="14"/>
      <c r="H23" s="14"/>
      <c r="I23" s="14"/>
      <c r="J23" s="1"/>
      <c r="K23" s="1" t="s">
        <v>48</v>
      </c>
      <c r="L23" s="1">
        <f>L22-L21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5.5" customHeight="1" x14ac:dyDescent="0.3">
      <c r="A24" s="1"/>
      <c r="B24" s="1">
        <v>20</v>
      </c>
      <c r="C24" s="20"/>
      <c r="D24" s="20"/>
      <c r="E24" s="20"/>
      <c r="F24" s="20"/>
      <c r="G24" s="20"/>
      <c r="H24" s="20"/>
      <c r="I24" s="2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5.5" customHeight="1" x14ac:dyDescent="0.3">
      <c r="A25" s="1"/>
      <c r="B25" s="1"/>
      <c r="C25" s="21"/>
      <c r="D25" s="21"/>
      <c r="E25" s="21"/>
      <c r="F25" s="21"/>
      <c r="G25" s="21"/>
      <c r="H25" s="21"/>
      <c r="I25" s="21"/>
      <c r="J25" s="1"/>
      <c r="K25" s="1">
        <v>0</v>
      </c>
      <c r="L25" s="8">
        <f>'5_SamplingDistributions'!min+K25*'5_SamplingDistributions'!range</f>
        <v>0</v>
      </c>
      <c r="M25" s="1">
        <f t="array" ref="M25:M45">FREQUENCY(C26:C1025,$L$25:$L$45)</f>
        <v>1000</v>
      </c>
      <c r="N25" s="1">
        <f t="array" ref="N25:N45">FREQUENCY(D26:D1025,$L$25:$L$45)</f>
        <v>1000</v>
      </c>
      <c r="O25" s="1">
        <f t="array" ref="O25:O45">FREQUENCY(E26:E1025,$L$25:$L$45)</f>
        <v>1000</v>
      </c>
      <c r="P25" s="1">
        <f t="array" ref="P25:P45">FREQUENCY(F26:F1025,$L$25:$L$45)</f>
        <v>1000</v>
      </c>
      <c r="Q25" s="1">
        <f t="array" ref="Q25:Q45">FREQUENCY(G26:G1025,$L$25:$L$45)</f>
        <v>1000</v>
      </c>
      <c r="R25" s="1">
        <f t="array" ref="R25:R45">FREQUENCY(H26:H1025,$L$25:$L$45)</f>
        <v>1000</v>
      </c>
      <c r="S25" s="1">
        <f t="array" ref="S25:S45">FREQUENCY(I26:I1025,$L$25:$L$45)</f>
        <v>1000</v>
      </c>
      <c r="T25" s="1"/>
      <c r="U25" s="1"/>
      <c r="V25" s="1"/>
      <c r="W25" s="1"/>
      <c r="X25" s="1"/>
      <c r="Y25" s="1"/>
      <c r="Z25" s="1"/>
      <c r="AA25" s="1"/>
    </row>
    <row r="26" spans="1:27" ht="25.5" customHeight="1" x14ac:dyDescent="0.3">
      <c r="A26" s="1"/>
      <c r="B26" s="1">
        <v>1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"/>
      <c r="K26" s="1">
        <v>0.05</v>
      </c>
      <c r="L26" s="8">
        <f>'5_SamplingDistributions'!min+K26*'5_SamplingDistributions'!range</f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/>
      <c r="U26" s="1"/>
      <c r="V26" s="1"/>
      <c r="W26" s="1"/>
      <c r="X26" s="1"/>
      <c r="Y26" s="1"/>
      <c r="Z26" s="1"/>
      <c r="AA26" s="1"/>
    </row>
    <row r="27" spans="1:27" ht="25.5" customHeight="1" x14ac:dyDescent="0.3">
      <c r="A27" s="1"/>
      <c r="B27" s="1">
        <v>2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"/>
      <c r="K27" s="1">
        <v>0.1</v>
      </c>
      <c r="L27" s="8">
        <f>'5_SamplingDistributions'!min+K27*'5_SamplingDistributions'!range</f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/>
      <c r="U27" s="1"/>
      <c r="V27" s="1"/>
      <c r="W27" s="1"/>
      <c r="X27" s="1"/>
      <c r="Y27" s="1"/>
      <c r="Z27" s="1"/>
      <c r="AA27" s="1"/>
    </row>
    <row r="28" spans="1:27" ht="25.5" customHeight="1" x14ac:dyDescent="0.3">
      <c r="A28" s="1"/>
      <c r="B28" s="1">
        <v>3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"/>
      <c r="K28" s="1">
        <v>0.15</v>
      </c>
      <c r="L28" s="8">
        <f>'5_SamplingDistributions'!min+K28*'5_SamplingDistributions'!range</f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/>
      <c r="U28" s="1"/>
      <c r="V28" s="1"/>
      <c r="W28" s="1"/>
      <c r="X28" s="1"/>
      <c r="Y28" s="1"/>
      <c r="Z28" s="1"/>
      <c r="AA28" s="1"/>
    </row>
    <row r="29" spans="1:27" ht="25.5" customHeight="1" x14ac:dyDescent="0.3">
      <c r="A29" s="1"/>
      <c r="B29" s="1">
        <v>4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"/>
      <c r="K29" s="1">
        <v>0.2</v>
      </c>
      <c r="L29" s="8">
        <f>'5_SamplingDistributions'!min+K29*'5_SamplingDistributions'!range</f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/>
      <c r="U29" s="1"/>
      <c r="V29" s="1"/>
      <c r="W29" s="1"/>
      <c r="X29" s="1"/>
      <c r="Y29" s="1"/>
      <c r="Z29" s="1"/>
      <c r="AA29" s="1"/>
    </row>
    <row r="30" spans="1:27" ht="25.5" customHeight="1" x14ac:dyDescent="0.3">
      <c r="A30" s="1"/>
      <c r="B30" s="1">
        <v>5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"/>
      <c r="K30" s="1">
        <v>0.25</v>
      </c>
      <c r="L30" s="8">
        <f>'5_SamplingDistributions'!min+K30*'5_SamplingDistributions'!range</f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/>
      <c r="U30" s="1"/>
      <c r="V30" s="1"/>
      <c r="W30" s="1"/>
      <c r="X30" s="1"/>
      <c r="Y30" s="1"/>
      <c r="Z30" s="1"/>
      <c r="AA30" s="1"/>
    </row>
    <row r="31" spans="1:27" ht="25.5" customHeight="1" x14ac:dyDescent="0.3">
      <c r="A31" s="1"/>
      <c r="B31" s="1">
        <v>6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"/>
      <c r="K31" s="1">
        <v>0.3</v>
      </c>
      <c r="L31" s="8">
        <f>'5_SamplingDistributions'!min+K31*'5_SamplingDistributions'!range</f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/>
      <c r="U31" s="1"/>
      <c r="V31" s="1"/>
      <c r="W31" s="1"/>
      <c r="X31" s="1"/>
      <c r="Y31" s="1"/>
      <c r="Z31" s="1"/>
      <c r="AA31" s="1"/>
    </row>
    <row r="32" spans="1:27" ht="25.5" customHeight="1" x14ac:dyDescent="0.3">
      <c r="A32" s="1"/>
      <c r="B32" s="1">
        <v>7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"/>
      <c r="K32" s="1">
        <v>0.35</v>
      </c>
      <c r="L32" s="8">
        <f>'5_SamplingDistributions'!min+K32*'5_SamplingDistributions'!range</f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/>
      <c r="U32" s="1"/>
      <c r="V32" s="1"/>
      <c r="W32" s="1"/>
      <c r="X32" s="1"/>
      <c r="Y32" s="1"/>
      <c r="Z32" s="1"/>
      <c r="AA32" s="1"/>
    </row>
    <row r="33" spans="1:27" ht="25.5" customHeight="1" x14ac:dyDescent="0.3">
      <c r="A33" s="1"/>
      <c r="B33" s="1">
        <v>8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"/>
      <c r="K33" s="1">
        <v>0.4</v>
      </c>
      <c r="L33" s="8">
        <f>'5_SamplingDistributions'!min+K33*'5_SamplingDistributions'!range</f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/>
      <c r="U33" s="1"/>
      <c r="V33" s="1"/>
      <c r="W33" s="1"/>
      <c r="X33" s="1"/>
      <c r="Y33" s="1"/>
      <c r="Z33" s="1"/>
      <c r="AA33" s="1"/>
    </row>
    <row r="34" spans="1:27" ht="25.5" customHeight="1" x14ac:dyDescent="0.3">
      <c r="A34" s="1"/>
      <c r="B34" s="1">
        <v>9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"/>
      <c r="K34" s="1">
        <v>0.45</v>
      </c>
      <c r="L34" s="8">
        <f>'5_SamplingDistributions'!min+K34*'5_SamplingDistributions'!range</f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/>
      <c r="U34" s="1"/>
      <c r="V34" s="1"/>
      <c r="W34" s="1"/>
      <c r="X34" s="1"/>
      <c r="Y34" s="1"/>
      <c r="Z34" s="1"/>
      <c r="AA34" s="1"/>
    </row>
    <row r="35" spans="1:27" ht="25.5" customHeight="1" x14ac:dyDescent="0.3">
      <c r="A35" s="1"/>
      <c r="B35" s="1">
        <v>10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"/>
      <c r="K35" s="1">
        <v>0.5</v>
      </c>
      <c r="L35" s="8">
        <f>'5_SamplingDistributions'!min+K35*'5_SamplingDistributions'!range</f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/>
      <c r="U35" s="1"/>
      <c r="V35" s="1"/>
      <c r="W35" s="1"/>
      <c r="X35" s="1"/>
      <c r="Y35" s="1"/>
      <c r="Z35" s="1"/>
      <c r="AA35" s="1"/>
    </row>
    <row r="36" spans="1:27" ht="25.5" customHeight="1" x14ac:dyDescent="0.3">
      <c r="A36" s="1"/>
      <c r="B36" s="1">
        <v>11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"/>
      <c r="K36" s="1">
        <v>0.55000000000000004</v>
      </c>
      <c r="L36" s="8">
        <f>'5_SamplingDistributions'!min+K36*'5_SamplingDistributions'!range</f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/>
      <c r="U36" s="1"/>
      <c r="V36" s="1"/>
      <c r="W36" s="1"/>
      <c r="X36" s="1"/>
      <c r="Y36" s="1"/>
      <c r="Z36" s="1"/>
      <c r="AA36" s="1"/>
    </row>
    <row r="37" spans="1:27" ht="25.5" customHeight="1" x14ac:dyDescent="0.3">
      <c r="A37" s="1"/>
      <c r="B37" s="1">
        <v>12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"/>
      <c r="K37" s="1">
        <v>0.6</v>
      </c>
      <c r="L37" s="8">
        <f>'5_SamplingDistributions'!min+K37*'5_SamplingDistributions'!range</f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/>
      <c r="U37" s="1"/>
      <c r="V37" s="1"/>
      <c r="W37" s="1"/>
      <c r="X37" s="1"/>
      <c r="Y37" s="1"/>
      <c r="Z37" s="1"/>
      <c r="AA37" s="1"/>
    </row>
    <row r="38" spans="1:27" ht="25.5" customHeight="1" x14ac:dyDescent="0.3">
      <c r="A38" s="1"/>
      <c r="B38" s="1">
        <v>13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"/>
      <c r="K38" s="1">
        <v>0.65</v>
      </c>
      <c r="L38" s="8">
        <f>'5_SamplingDistributions'!min+K38*'5_SamplingDistributions'!range</f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/>
      <c r="U38" s="1"/>
      <c r="V38" s="1"/>
      <c r="W38" s="1"/>
      <c r="X38" s="1"/>
      <c r="Y38" s="1"/>
      <c r="Z38" s="1"/>
      <c r="AA38" s="1"/>
    </row>
    <row r="39" spans="1:27" ht="25.5" customHeight="1" x14ac:dyDescent="0.3">
      <c r="A39" s="1"/>
      <c r="B39" s="1">
        <v>14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"/>
      <c r="K39" s="1">
        <v>0.7</v>
      </c>
      <c r="L39" s="8">
        <f>'5_SamplingDistributions'!min+K39*'5_SamplingDistributions'!range</f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/>
      <c r="U39" s="1"/>
      <c r="V39" s="1"/>
      <c r="W39" s="1"/>
      <c r="X39" s="1"/>
      <c r="Y39" s="1"/>
      <c r="Z39" s="1"/>
      <c r="AA39" s="1"/>
    </row>
    <row r="40" spans="1:27" ht="25.5" customHeight="1" x14ac:dyDescent="0.3">
      <c r="A40" s="1"/>
      <c r="B40" s="1">
        <v>15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"/>
      <c r="K40" s="1">
        <v>0.75</v>
      </c>
      <c r="L40" s="8">
        <f>'5_SamplingDistributions'!min+K40*'5_SamplingDistributions'!range</f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/>
      <c r="U40" s="1"/>
      <c r="V40" s="1"/>
      <c r="W40" s="1"/>
      <c r="X40" s="1"/>
      <c r="Y40" s="1"/>
      <c r="Z40" s="1"/>
      <c r="AA40" s="1"/>
    </row>
    <row r="41" spans="1:27" ht="25.5" customHeight="1" x14ac:dyDescent="0.3">
      <c r="A41" s="1"/>
      <c r="B41" s="1">
        <v>16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"/>
      <c r="K41" s="1">
        <v>0.8</v>
      </c>
      <c r="L41" s="8">
        <f>'5_SamplingDistributions'!min+K41*'5_SamplingDistributions'!range</f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/>
      <c r="U41" s="1"/>
      <c r="V41" s="1"/>
      <c r="W41" s="1"/>
      <c r="X41" s="1"/>
      <c r="Y41" s="1"/>
      <c r="Z41" s="1"/>
      <c r="AA41" s="1"/>
    </row>
    <row r="42" spans="1:27" ht="25.5" customHeight="1" x14ac:dyDescent="0.3">
      <c r="A42" s="1"/>
      <c r="B42" s="1">
        <v>17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"/>
      <c r="K42" s="1">
        <v>0.85</v>
      </c>
      <c r="L42" s="8">
        <f>'5_SamplingDistributions'!min+K42*'5_SamplingDistributions'!range</f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/>
      <c r="U42" s="1"/>
      <c r="V42" s="1"/>
      <c r="W42" s="1"/>
      <c r="X42" s="1"/>
      <c r="Y42" s="1"/>
      <c r="Z42" s="1"/>
      <c r="AA42" s="1"/>
    </row>
    <row r="43" spans="1:27" ht="25.5" customHeight="1" x14ac:dyDescent="0.3">
      <c r="A43" s="1"/>
      <c r="B43" s="1">
        <v>18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"/>
      <c r="K43" s="1">
        <v>0.9</v>
      </c>
      <c r="L43" s="8">
        <f>'5_SamplingDistributions'!min+K43*'5_SamplingDistributions'!range</f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/>
      <c r="U43" s="1"/>
      <c r="V43" s="1"/>
      <c r="W43" s="1"/>
      <c r="X43" s="1"/>
      <c r="Y43" s="1"/>
      <c r="Z43" s="1"/>
      <c r="AA43" s="1"/>
    </row>
    <row r="44" spans="1:27" ht="25.5" customHeight="1" x14ac:dyDescent="0.3">
      <c r="A44" s="1"/>
      <c r="B44" s="1">
        <v>19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"/>
      <c r="K44" s="1">
        <v>0.95</v>
      </c>
      <c r="L44" s="8">
        <f>'5_SamplingDistributions'!min+K44*'5_SamplingDistributions'!range</f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/>
      <c r="U44" s="1"/>
      <c r="V44" s="1"/>
      <c r="W44" s="1"/>
      <c r="X44" s="1"/>
      <c r="Y44" s="1"/>
      <c r="Z44" s="1"/>
      <c r="AA44" s="1"/>
    </row>
    <row r="45" spans="1:27" ht="25.5" customHeight="1" x14ac:dyDescent="0.3">
      <c r="A45" s="1"/>
      <c r="B45" s="1">
        <v>20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"/>
      <c r="K45" s="1">
        <v>1</v>
      </c>
      <c r="L45" s="8">
        <f>'5_SamplingDistributions'!min+K45*'5_SamplingDistributions'!range</f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/>
      <c r="U45" s="1"/>
      <c r="V45" s="1"/>
      <c r="W45" s="1"/>
      <c r="X45" s="1"/>
      <c r="Y45" s="1"/>
      <c r="Z45" s="1"/>
      <c r="AA45" s="1"/>
    </row>
    <row r="46" spans="1:27" ht="25.5" customHeight="1" x14ac:dyDescent="0.3">
      <c r="A46" s="1"/>
      <c r="B46" s="1">
        <v>21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5.5" customHeight="1" x14ac:dyDescent="0.3">
      <c r="A47" s="1"/>
      <c r="B47" s="1">
        <v>22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5.5" customHeight="1" x14ac:dyDescent="0.3">
      <c r="A48" s="1"/>
      <c r="B48" s="1">
        <v>23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5.5" customHeight="1" x14ac:dyDescent="0.3">
      <c r="A49" s="1"/>
      <c r="B49" s="1">
        <v>24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5.5" customHeight="1" x14ac:dyDescent="0.3">
      <c r="A50" s="1"/>
      <c r="B50" s="1">
        <v>25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5.5" customHeight="1" x14ac:dyDescent="0.3">
      <c r="A51" s="1"/>
      <c r="B51" s="1">
        <v>26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5.5" customHeight="1" x14ac:dyDescent="0.3">
      <c r="A52" s="1"/>
      <c r="B52" s="1">
        <v>27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5.5" customHeight="1" x14ac:dyDescent="0.3">
      <c r="A53" s="1"/>
      <c r="B53" s="1">
        <v>28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5.5" customHeight="1" x14ac:dyDescent="0.3">
      <c r="A54" s="1"/>
      <c r="B54" s="1">
        <v>29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5.5" customHeight="1" x14ac:dyDescent="0.3">
      <c r="A55" s="1"/>
      <c r="B55" s="1">
        <v>30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5.5" customHeight="1" x14ac:dyDescent="0.3">
      <c r="A56" s="1"/>
      <c r="B56" s="1">
        <v>31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5.5" customHeight="1" x14ac:dyDescent="0.3">
      <c r="A57" s="1"/>
      <c r="B57" s="1">
        <v>32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5.5" customHeight="1" x14ac:dyDescent="0.3">
      <c r="A58" s="1"/>
      <c r="B58" s="1">
        <v>33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5.5" customHeight="1" x14ac:dyDescent="0.3">
      <c r="A59" s="1"/>
      <c r="B59" s="1">
        <v>34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5.5" customHeight="1" x14ac:dyDescent="0.3">
      <c r="A60" s="1"/>
      <c r="B60" s="1">
        <v>35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5.5" customHeight="1" x14ac:dyDescent="0.3">
      <c r="A61" s="1"/>
      <c r="B61" s="1">
        <v>36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5.5" customHeight="1" x14ac:dyDescent="0.3">
      <c r="A62" s="1"/>
      <c r="B62" s="1">
        <v>37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5.5" customHeight="1" x14ac:dyDescent="0.3">
      <c r="A63" s="1"/>
      <c r="B63" s="1">
        <v>38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5.5" customHeight="1" x14ac:dyDescent="0.3">
      <c r="A64" s="1"/>
      <c r="B64" s="1">
        <v>39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5.5" customHeight="1" x14ac:dyDescent="0.3">
      <c r="A65" s="1"/>
      <c r="B65" s="1">
        <v>40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5.5" customHeight="1" x14ac:dyDescent="0.3">
      <c r="A66" s="1"/>
      <c r="B66" s="1">
        <v>41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5.5" customHeight="1" x14ac:dyDescent="0.3">
      <c r="A67" s="1"/>
      <c r="B67" s="1">
        <v>42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5.5" customHeight="1" x14ac:dyDescent="0.3">
      <c r="A68" s="1"/>
      <c r="B68" s="1">
        <v>43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5.5" customHeight="1" x14ac:dyDescent="0.3">
      <c r="A69" s="1"/>
      <c r="B69" s="1">
        <v>44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5.5" customHeight="1" x14ac:dyDescent="0.3">
      <c r="A70" s="1"/>
      <c r="B70" s="1">
        <v>45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5.5" customHeight="1" x14ac:dyDescent="0.3">
      <c r="A71" s="1"/>
      <c r="B71" s="1">
        <v>46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5.5" customHeight="1" x14ac:dyDescent="0.3">
      <c r="A72" s="1"/>
      <c r="B72" s="1">
        <v>47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5.5" customHeight="1" x14ac:dyDescent="0.3">
      <c r="A73" s="1"/>
      <c r="B73" s="1">
        <v>48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5.5" customHeight="1" x14ac:dyDescent="0.3">
      <c r="A74" s="1"/>
      <c r="B74" s="1">
        <v>49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5.5" customHeight="1" x14ac:dyDescent="0.3">
      <c r="A75" s="1"/>
      <c r="B75" s="1">
        <v>50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5.5" customHeight="1" x14ac:dyDescent="0.3">
      <c r="A76" s="1"/>
      <c r="B76" s="1">
        <v>51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5.5" customHeight="1" x14ac:dyDescent="0.3">
      <c r="A77" s="1"/>
      <c r="B77" s="1">
        <v>52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5.5" customHeight="1" x14ac:dyDescent="0.3">
      <c r="A78" s="1"/>
      <c r="B78" s="1">
        <v>53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5.5" customHeight="1" x14ac:dyDescent="0.3">
      <c r="A79" s="1"/>
      <c r="B79" s="1">
        <v>54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5.5" customHeight="1" x14ac:dyDescent="0.3">
      <c r="A80" s="1"/>
      <c r="B80" s="1">
        <v>55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5.5" customHeight="1" x14ac:dyDescent="0.3">
      <c r="A81" s="1"/>
      <c r="B81" s="1">
        <v>56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5.5" customHeight="1" x14ac:dyDescent="0.3">
      <c r="A82" s="1"/>
      <c r="B82" s="1">
        <v>57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5.5" customHeight="1" x14ac:dyDescent="0.3">
      <c r="A83" s="1"/>
      <c r="B83" s="1">
        <v>58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5.5" customHeight="1" x14ac:dyDescent="0.3">
      <c r="A84" s="1"/>
      <c r="B84" s="1">
        <v>59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5.5" customHeight="1" x14ac:dyDescent="0.3">
      <c r="A85" s="1"/>
      <c r="B85" s="1">
        <v>60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5.5" customHeight="1" x14ac:dyDescent="0.3">
      <c r="A86" s="1"/>
      <c r="B86" s="1">
        <v>61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5.5" customHeight="1" x14ac:dyDescent="0.3">
      <c r="A87" s="1"/>
      <c r="B87" s="1">
        <v>62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5.5" customHeight="1" x14ac:dyDescent="0.3">
      <c r="A88" s="1"/>
      <c r="B88" s="1">
        <v>63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5.5" customHeight="1" x14ac:dyDescent="0.3">
      <c r="A89" s="1"/>
      <c r="B89" s="1">
        <v>64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5.5" customHeight="1" x14ac:dyDescent="0.3">
      <c r="A90" s="1"/>
      <c r="B90" s="1">
        <v>65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5.5" customHeight="1" x14ac:dyDescent="0.3">
      <c r="A91" s="1"/>
      <c r="B91" s="1">
        <v>66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5.5" customHeight="1" x14ac:dyDescent="0.3">
      <c r="A92" s="1"/>
      <c r="B92" s="1">
        <v>67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5.5" customHeight="1" x14ac:dyDescent="0.3">
      <c r="A93" s="1"/>
      <c r="B93" s="1">
        <v>68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5.5" customHeight="1" x14ac:dyDescent="0.3">
      <c r="A94" s="1"/>
      <c r="B94" s="1">
        <v>69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5.5" customHeight="1" x14ac:dyDescent="0.3">
      <c r="A95" s="1"/>
      <c r="B95" s="1">
        <v>70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5.5" customHeight="1" x14ac:dyDescent="0.3">
      <c r="A96" s="1"/>
      <c r="B96" s="1">
        <v>71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5.5" customHeight="1" x14ac:dyDescent="0.3">
      <c r="A97" s="1"/>
      <c r="B97" s="1">
        <v>72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5.5" customHeight="1" x14ac:dyDescent="0.3">
      <c r="A98" s="1"/>
      <c r="B98" s="1">
        <v>73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5.5" customHeight="1" x14ac:dyDescent="0.3">
      <c r="A99" s="1"/>
      <c r="B99" s="1">
        <v>74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5.5" customHeight="1" x14ac:dyDescent="0.3">
      <c r="A100" s="1"/>
      <c r="B100" s="1">
        <v>75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5.5" customHeight="1" x14ac:dyDescent="0.3">
      <c r="A101" s="1"/>
      <c r="B101" s="1">
        <v>76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5.5" customHeight="1" x14ac:dyDescent="0.3">
      <c r="A102" s="1"/>
      <c r="B102" s="1">
        <v>77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5.5" customHeight="1" x14ac:dyDescent="0.3">
      <c r="A103" s="1"/>
      <c r="B103" s="1">
        <v>78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5.5" customHeight="1" x14ac:dyDescent="0.3">
      <c r="A104" s="1"/>
      <c r="B104" s="1">
        <v>79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5.5" customHeight="1" x14ac:dyDescent="0.3">
      <c r="A105" s="1"/>
      <c r="B105" s="1">
        <v>80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5.5" customHeight="1" x14ac:dyDescent="0.3">
      <c r="A106" s="1"/>
      <c r="B106" s="1">
        <v>81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5.5" customHeight="1" x14ac:dyDescent="0.3">
      <c r="A107" s="1"/>
      <c r="B107" s="1">
        <v>82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5.5" customHeight="1" x14ac:dyDescent="0.3">
      <c r="A108" s="1"/>
      <c r="B108" s="1">
        <v>83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5.5" customHeight="1" x14ac:dyDescent="0.3">
      <c r="A109" s="1"/>
      <c r="B109" s="1">
        <v>84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5.5" customHeight="1" x14ac:dyDescent="0.3">
      <c r="A110" s="1"/>
      <c r="B110" s="1">
        <v>85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5.5" customHeight="1" x14ac:dyDescent="0.3">
      <c r="A111" s="1"/>
      <c r="B111" s="1">
        <v>86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5.5" customHeight="1" x14ac:dyDescent="0.3">
      <c r="A112" s="1"/>
      <c r="B112" s="1">
        <v>87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5.5" customHeight="1" x14ac:dyDescent="0.3">
      <c r="A113" s="1"/>
      <c r="B113" s="1">
        <v>88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5.5" customHeight="1" x14ac:dyDescent="0.3">
      <c r="A114" s="1"/>
      <c r="B114" s="1">
        <v>89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5.5" customHeight="1" x14ac:dyDescent="0.3">
      <c r="A115" s="1"/>
      <c r="B115" s="1">
        <v>90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5.5" customHeight="1" x14ac:dyDescent="0.3">
      <c r="A116" s="1"/>
      <c r="B116" s="1">
        <v>91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5.5" customHeight="1" x14ac:dyDescent="0.3">
      <c r="A117" s="1"/>
      <c r="B117" s="1">
        <v>92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5.5" customHeight="1" x14ac:dyDescent="0.3">
      <c r="A118" s="1"/>
      <c r="B118" s="1">
        <v>93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5.5" customHeight="1" x14ac:dyDescent="0.3">
      <c r="A119" s="1"/>
      <c r="B119" s="1">
        <v>94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5.5" customHeight="1" x14ac:dyDescent="0.3">
      <c r="A120" s="1"/>
      <c r="B120" s="1">
        <v>95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5.5" customHeight="1" x14ac:dyDescent="0.3">
      <c r="A121" s="1"/>
      <c r="B121" s="1">
        <v>96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5.5" customHeight="1" x14ac:dyDescent="0.3">
      <c r="A122" s="1"/>
      <c r="B122" s="1">
        <v>97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5.5" customHeight="1" x14ac:dyDescent="0.3">
      <c r="A123" s="1"/>
      <c r="B123" s="1">
        <v>98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5.5" customHeight="1" x14ac:dyDescent="0.3">
      <c r="A124" s="1"/>
      <c r="B124" s="1">
        <v>99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5.5" customHeight="1" x14ac:dyDescent="0.3">
      <c r="A125" s="1"/>
      <c r="B125" s="1">
        <v>100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5.5" customHeight="1" x14ac:dyDescent="0.3">
      <c r="A126" s="1"/>
      <c r="B126" s="1">
        <v>101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5.5" customHeight="1" x14ac:dyDescent="0.3">
      <c r="A127" s="1"/>
      <c r="B127" s="1">
        <v>102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5.5" customHeight="1" x14ac:dyDescent="0.3">
      <c r="A128" s="1"/>
      <c r="B128" s="1">
        <v>103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5.5" customHeight="1" x14ac:dyDescent="0.3">
      <c r="A129" s="1"/>
      <c r="B129" s="1">
        <v>104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5.5" customHeight="1" x14ac:dyDescent="0.3">
      <c r="A130" s="1"/>
      <c r="B130" s="1">
        <v>105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5.5" customHeight="1" x14ac:dyDescent="0.3">
      <c r="A131" s="1"/>
      <c r="B131" s="1">
        <v>106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5.5" customHeight="1" x14ac:dyDescent="0.3">
      <c r="A132" s="1"/>
      <c r="B132" s="1">
        <v>107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5.5" customHeight="1" x14ac:dyDescent="0.3">
      <c r="A133" s="1"/>
      <c r="B133" s="1">
        <v>108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5.5" customHeight="1" x14ac:dyDescent="0.3">
      <c r="A134" s="1"/>
      <c r="B134" s="1">
        <v>109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5.5" customHeight="1" x14ac:dyDescent="0.3">
      <c r="A135" s="1"/>
      <c r="B135" s="1">
        <v>110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5.5" customHeight="1" x14ac:dyDescent="0.3">
      <c r="A136" s="1"/>
      <c r="B136" s="1">
        <v>111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5.5" customHeight="1" x14ac:dyDescent="0.3">
      <c r="A137" s="1"/>
      <c r="B137" s="1">
        <v>112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5.5" customHeight="1" x14ac:dyDescent="0.3">
      <c r="A138" s="1"/>
      <c r="B138" s="1">
        <v>113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5.5" customHeight="1" x14ac:dyDescent="0.3">
      <c r="A139" s="1"/>
      <c r="B139" s="1">
        <v>114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5.5" customHeight="1" x14ac:dyDescent="0.3">
      <c r="A140" s="1"/>
      <c r="B140" s="1">
        <v>115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5.5" customHeight="1" x14ac:dyDescent="0.3">
      <c r="A141" s="1"/>
      <c r="B141" s="1">
        <v>116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5.5" customHeight="1" x14ac:dyDescent="0.3">
      <c r="A142" s="1"/>
      <c r="B142" s="1">
        <v>117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5.5" customHeight="1" x14ac:dyDescent="0.3">
      <c r="A143" s="1"/>
      <c r="B143" s="1">
        <v>118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5.5" customHeight="1" x14ac:dyDescent="0.3">
      <c r="A144" s="1"/>
      <c r="B144" s="1">
        <v>119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5.5" customHeight="1" x14ac:dyDescent="0.3">
      <c r="A145" s="1"/>
      <c r="B145" s="1">
        <v>120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5.5" customHeight="1" x14ac:dyDescent="0.3">
      <c r="A146" s="1"/>
      <c r="B146" s="1">
        <v>121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5.5" customHeight="1" x14ac:dyDescent="0.3">
      <c r="A147" s="1"/>
      <c r="B147" s="1">
        <v>122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5.5" customHeight="1" x14ac:dyDescent="0.3">
      <c r="A148" s="1"/>
      <c r="B148" s="1">
        <v>123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5.5" customHeight="1" x14ac:dyDescent="0.3">
      <c r="A149" s="1"/>
      <c r="B149" s="1">
        <v>124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5.5" customHeight="1" x14ac:dyDescent="0.3">
      <c r="A150" s="1"/>
      <c r="B150" s="1">
        <v>125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5.5" customHeight="1" x14ac:dyDescent="0.3">
      <c r="A151" s="1"/>
      <c r="B151" s="1">
        <v>126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5.5" customHeight="1" x14ac:dyDescent="0.3">
      <c r="A152" s="1"/>
      <c r="B152" s="1">
        <v>127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5.5" customHeight="1" x14ac:dyDescent="0.3">
      <c r="A153" s="1"/>
      <c r="B153" s="1">
        <v>128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5.5" customHeight="1" x14ac:dyDescent="0.3">
      <c r="A154" s="1"/>
      <c r="B154" s="1">
        <v>129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5.5" customHeight="1" x14ac:dyDescent="0.3">
      <c r="A155" s="1"/>
      <c r="B155" s="1">
        <v>130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5.5" customHeight="1" x14ac:dyDescent="0.3">
      <c r="A156" s="1"/>
      <c r="B156" s="1">
        <v>131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5.5" customHeight="1" x14ac:dyDescent="0.3">
      <c r="A157" s="1"/>
      <c r="B157" s="1">
        <v>132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5.5" customHeight="1" x14ac:dyDescent="0.3">
      <c r="A158" s="1"/>
      <c r="B158" s="1">
        <v>133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5.5" customHeight="1" x14ac:dyDescent="0.3">
      <c r="A159" s="1"/>
      <c r="B159" s="1">
        <v>134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5.5" customHeight="1" x14ac:dyDescent="0.3">
      <c r="A160" s="1"/>
      <c r="B160" s="1">
        <v>135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5.5" customHeight="1" x14ac:dyDescent="0.3">
      <c r="A161" s="1"/>
      <c r="B161" s="1">
        <v>136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5.5" customHeight="1" x14ac:dyDescent="0.3">
      <c r="A162" s="1"/>
      <c r="B162" s="1">
        <v>137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5.5" customHeight="1" x14ac:dyDescent="0.3">
      <c r="A163" s="1"/>
      <c r="B163" s="1">
        <v>138</v>
      </c>
      <c r="C163" s="14">
        <v>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5.5" customHeight="1" x14ac:dyDescent="0.3">
      <c r="A164" s="1"/>
      <c r="B164" s="1">
        <v>139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5.5" customHeight="1" x14ac:dyDescent="0.3">
      <c r="A165" s="1"/>
      <c r="B165" s="1">
        <v>140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5.5" customHeight="1" x14ac:dyDescent="0.3">
      <c r="A166" s="1"/>
      <c r="B166" s="1">
        <v>141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5.5" customHeight="1" x14ac:dyDescent="0.3">
      <c r="A167" s="1"/>
      <c r="B167" s="1">
        <v>142</v>
      </c>
      <c r="C167" s="14">
        <v>0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5.5" customHeight="1" x14ac:dyDescent="0.3">
      <c r="A168" s="1"/>
      <c r="B168" s="1">
        <v>143</v>
      </c>
      <c r="C168" s="14">
        <v>0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5.5" customHeight="1" x14ac:dyDescent="0.3">
      <c r="A169" s="1"/>
      <c r="B169" s="1">
        <v>144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5.5" customHeight="1" x14ac:dyDescent="0.3">
      <c r="A170" s="1"/>
      <c r="B170" s="1">
        <v>145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5.5" customHeight="1" x14ac:dyDescent="0.3">
      <c r="A171" s="1"/>
      <c r="B171" s="1">
        <v>146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5.5" customHeight="1" x14ac:dyDescent="0.3">
      <c r="A172" s="1"/>
      <c r="B172" s="1">
        <v>147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5.5" customHeight="1" x14ac:dyDescent="0.3">
      <c r="A173" s="1"/>
      <c r="B173" s="1">
        <v>148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5.5" customHeight="1" x14ac:dyDescent="0.3">
      <c r="A174" s="1"/>
      <c r="B174" s="1">
        <v>149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5.5" customHeight="1" x14ac:dyDescent="0.3">
      <c r="A175" s="1"/>
      <c r="B175" s="1">
        <v>150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5.5" customHeight="1" x14ac:dyDescent="0.3">
      <c r="A176" s="1"/>
      <c r="B176" s="1">
        <v>151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5.5" customHeight="1" x14ac:dyDescent="0.3">
      <c r="A177" s="1"/>
      <c r="B177" s="1">
        <v>152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5.5" customHeight="1" x14ac:dyDescent="0.3">
      <c r="A178" s="1"/>
      <c r="B178" s="1">
        <v>153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5.5" customHeight="1" x14ac:dyDescent="0.3">
      <c r="A179" s="1"/>
      <c r="B179" s="1">
        <v>154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5.5" customHeight="1" x14ac:dyDescent="0.3">
      <c r="A180" s="1"/>
      <c r="B180" s="1">
        <v>155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5.5" customHeight="1" x14ac:dyDescent="0.3">
      <c r="A181" s="1"/>
      <c r="B181" s="1">
        <v>156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5.5" customHeight="1" x14ac:dyDescent="0.3">
      <c r="A182" s="1"/>
      <c r="B182" s="1">
        <v>157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5.5" customHeight="1" x14ac:dyDescent="0.3">
      <c r="A183" s="1"/>
      <c r="B183" s="1">
        <v>158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5.5" customHeight="1" x14ac:dyDescent="0.3">
      <c r="A184" s="1"/>
      <c r="B184" s="1">
        <v>159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5.5" customHeight="1" x14ac:dyDescent="0.3">
      <c r="A185" s="1"/>
      <c r="B185" s="1">
        <v>160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5.5" customHeight="1" x14ac:dyDescent="0.3">
      <c r="A186" s="1"/>
      <c r="B186" s="1">
        <v>161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5.5" customHeight="1" x14ac:dyDescent="0.3">
      <c r="A187" s="1"/>
      <c r="B187" s="1">
        <v>162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5.5" customHeight="1" x14ac:dyDescent="0.3">
      <c r="A188" s="1"/>
      <c r="B188" s="1">
        <v>163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5.5" customHeight="1" x14ac:dyDescent="0.3">
      <c r="A189" s="1"/>
      <c r="B189" s="1">
        <v>164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5.5" customHeight="1" x14ac:dyDescent="0.3">
      <c r="A190" s="1"/>
      <c r="B190" s="1">
        <v>165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5.5" customHeight="1" x14ac:dyDescent="0.3">
      <c r="A191" s="1"/>
      <c r="B191" s="1">
        <v>166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5.5" customHeight="1" x14ac:dyDescent="0.3">
      <c r="A192" s="1"/>
      <c r="B192" s="1">
        <v>167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5.5" customHeight="1" x14ac:dyDescent="0.3">
      <c r="A193" s="1"/>
      <c r="B193" s="1">
        <v>168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5.5" customHeight="1" x14ac:dyDescent="0.3">
      <c r="A194" s="1"/>
      <c r="B194" s="1">
        <v>169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5.5" customHeight="1" x14ac:dyDescent="0.3">
      <c r="A195" s="1"/>
      <c r="B195" s="1">
        <v>170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5.5" customHeight="1" x14ac:dyDescent="0.3">
      <c r="A196" s="1"/>
      <c r="B196" s="1">
        <v>171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5.5" customHeight="1" x14ac:dyDescent="0.3">
      <c r="A197" s="1"/>
      <c r="B197" s="1">
        <v>172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5.5" customHeight="1" x14ac:dyDescent="0.3">
      <c r="A198" s="1"/>
      <c r="B198" s="1">
        <v>173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5.5" customHeight="1" x14ac:dyDescent="0.3">
      <c r="A199" s="1"/>
      <c r="B199" s="1">
        <v>174</v>
      </c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5.5" customHeight="1" x14ac:dyDescent="0.3">
      <c r="A200" s="1"/>
      <c r="B200" s="1">
        <v>175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5.5" customHeight="1" x14ac:dyDescent="0.3">
      <c r="A201" s="1"/>
      <c r="B201" s="1">
        <v>176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5.5" customHeight="1" x14ac:dyDescent="0.3">
      <c r="A202" s="1"/>
      <c r="B202" s="1">
        <v>177</v>
      </c>
      <c r="C202" s="14">
        <v>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5.5" customHeight="1" x14ac:dyDescent="0.3">
      <c r="A203" s="1"/>
      <c r="B203" s="1">
        <v>178</v>
      </c>
      <c r="C203" s="14">
        <v>0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5.5" customHeight="1" x14ac:dyDescent="0.3">
      <c r="A204" s="1"/>
      <c r="B204" s="1">
        <v>179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5.5" customHeight="1" x14ac:dyDescent="0.3">
      <c r="A205" s="1"/>
      <c r="B205" s="1">
        <v>180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5.5" customHeight="1" x14ac:dyDescent="0.3">
      <c r="A206" s="1"/>
      <c r="B206" s="1">
        <v>181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5.5" customHeight="1" x14ac:dyDescent="0.3">
      <c r="A207" s="1"/>
      <c r="B207" s="1">
        <v>182</v>
      </c>
      <c r="C207" s="14">
        <v>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5.5" customHeight="1" x14ac:dyDescent="0.3">
      <c r="A208" s="1"/>
      <c r="B208" s="1">
        <v>183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5.5" customHeight="1" x14ac:dyDescent="0.3">
      <c r="A209" s="1"/>
      <c r="B209" s="1">
        <v>184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5.5" customHeight="1" x14ac:dyDescent="0.3">
      <c r="A210" s="1"/>
      <c r="B210" s="1">
        <v>185</v>
      </c>
      <c r="C210" s="14">
        <v>0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5.5" customHeight="1" x14ac:dyDescent="0.3">
      <c r="A211" s="1"/>
      <c r="B211" s="1">
        <v>186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5.5" customHeight="1" x14ac:dyDescent="0.3">
      <c r="A212" s="1"/>
      <c r="B212" s="1">
        <v>187</v>
      </c>
      <c r="C212" s="14">
        <v>0</v>
      </c>
      <c r="D212" s="14">
        <v>0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5.5" customHeight="1" x14ac:dyDescent="0.3">
      <c r="A213" s="1"/>
      <c r="B213" s="1">
        <v>188</v>
      </c>
      <c r="C213" s="14">
        <v>0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5.5" customHeight="1" x14ac:dyDescent="0.3">
      <c r="A214" s="1"/>
      <c r="B214" s="1">
        <v>189</v>
      </c>
      <c r="C214" s="14">
        <v>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5.5" customHeight="1" x14ac:dyDescent="0.3">
      <c r="A215" s="1"/>
      <c r="B215" s="1">
        <v>190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5.5" customHeight="1" x14ac:dyDescent="0.3">
      <c r="A216" s="1"/>
      <c r="B216" s="1">
        <v>191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5.5" customHeight="1" x14ac:dyDescent="0.3">
      <c r="A217" s="1"/>
      <c r="B217" s="1">
        <v>192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5.5" customHeight="1" x14ac:dyDescent="0.3">
      <c r="A218" s="1"/>
      <c r="B218" s="1">
        <v>193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5.5" customHeight="1" x14ac:dyDescent="0.3">
      <c r="A219" s="1"/>
      <c r="B219" s="1">
        <v>194</v>
      </c>
      <c r="C219" s="14">
        <v>0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5.5" customHeight="1" x14ac:dyDescent="0.3">
      <c r="A220" s="1"/>
      <c r="B220" s="1">
        <v>195</v>
      </c>
      <c r="C220" s="14">
        <v>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5.5" customHeight="1" x14ac:dyDescent="0.3">
      <c r="A221" s="1"/>
      <c r="B221" s="1">
        <v>196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5.5" customHeight="1" x14ac:dyDescent="0.3">
      <c r="A222" s="1"/>
      <c r="B222" s="1">
        <v>197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5.5" customHeight="1" x14ac:dyDescent="0.3">
      <c r="A223" s="1"/>
      <c r="B223" s="1">
        <v>198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5.5" customHeight="1" x14ac:dyDescent="0.3">
      <c r="A224" s="1"/>
      <c r="B224" s="1">
        <v>199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5.5" customHeight="1" x14ac:dyDescent="0.3">
      <c r="A225" s="1"/>
      <c r="B225" s="1">
        <v>200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5.5" customHeight="1" x14ac:dyDescent="0.3">
      <c r="A226" s="1"/>
      <c r="B226" s="1">
        <v>201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5.5" customHeight="1" x14ac:dyDescent="0.3">
      <c r="A227" s="1"/>
      <c r="B227" s="1">
        <v>202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5.5" customHeight="1" x14ac:dyDescent="0.3">
      <c r="A228" s="1"/>
      <c r="B228" s="1">
        <v>203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5.5" customHeight="1" x14ac:dyDescent="0.3">
      <c r="A229" s="1"/>
      <c r="B229" s="1">
        <v>204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5.5" customHeight="1" x14ac:dyDescent="0.3">
      <c r="A230" s="1"/>
      <c r="B230" s="1">
        <v>205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5.5" customHeight="1" x14ac:dyDescent="0.3">
      <c r="A231" s="1"/>
      <c r="B231" s="1">
        <v>206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5.5" customHeight="1" x14ac:dyDescent="0.3">
      <c r="A232" s="1"/>
      <c r="B232" s="1">
        <v>207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5.5" customHeight="1" x14ac:dyDescent="0.3">
      <c r="A233" s="1"/>
      <c r="B233" s="1">
        <v>208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5.5" customHeight="1" x14ac:dyDescent="0.3">
      <c r="A234" s="1"/>
      <c r="B234" s="1">
        <v>209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5.5" customHeight="1" x14ac:dyDescent="0.3">
      <c r="A235" s="1"/>
      <c r="B235" s="1">
        <v>210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5.5" customHeight="1" x14ac:dyDescent="0.3">
      <c r="A236" s="1"/>
      <c r="B236" s="1">
        <v>211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5.5" customHeight="1" x14ac:dyDescent="0.3">
      <c r="A237" s="1"/>
      <c r="B237" s="1">
        <v>212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5.5" customHeight="1" x14ac:dyDescent="0.3">
      <c r="A238" s="1"/>
      <c r="B238" s="1">
        <v>213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5.5" customHeight="1" x14ac:dyDescent="0.3">
      <c r="A239" s="1"/>
      <c r="B239" s="1">
        <v>214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5.5" customHeight="1" x14ac:dyDescent="0.3">
      <c r="A240" s="1"/>
      <c r="B240" s="1">
        <v>215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5.5" customHeight="1" x14ac:dyDescent="0.3">
      <c r="A241" s="1"/>
      <c r="B241" s="1">
        <v>216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5.5" customHeight="1" x14ac:dyDescent="0.3">
      <c r="A242" s="1"/>
      <c r="B242" s="1">
        <v>217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5.5" customHeight="1" x14ac:dyDescent="0.3">
      <c r="A243" s="1"/>
      <c r="B243" s="1">
        <v>218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5.5" customHeight="1" x14ac:dyDescent="0.3">
      <c r="A244" s="1"/>
      <c r="B244" s="1">
        <v>219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5.5" customHeight="1" x14ac:dyDescent="0.3">
      <c r="A245" s="1"/>
      <c r="B245" s="1">
        <v>220</v>
      </c>
      <c r="C245" s="14">
        <v>0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5.5" customHeight="1" x14ac:dyDescent="0.3">
      <c r="A246" s="1"/>
      <c r="B246" s="1">
        <v>221</v>
      </c>
      <c r="C246" s="14">
        <v>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5.5" customHeight="1" x14ac:dyDescent="0.3">
      <c r="A247" s="1"/>
      <c r="B247" s="1">
        <v>222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5.5" customHeight="1" x14ac:dyDescent="0.3">
      <c r="A248" s="1"/>
      <c r="B248" s="1">
        <v>223</v>
      </c>
      <c r="C248" s="14">
        <v>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5.5" customHeight="1" x14ac:dyDescent="0.3">
      <c r="A249" s="1"/>
      <c r="B249" s="1">
        <v>224</v>
      </c>
      <c r="C249" s="14">
        <v>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5.5" customHeight="1" x14ac:dyDescent="0.3">
      <c r="A250" s="1"/>
      <c r="B250" s="1">
        <v>225</v>
      </c>
      <c r="C250" s="14">
        <v>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5.5" customHeight="1" x14ac:dyDescent="0.3">
      <c r="A251" s="1"/>
      <c r="B251" s="1">
        <v>226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5.5" customHeight="1" x14ac:dyDescent="0.3">
      <c r="A252" s="1"/>
      <c r="B252" s="1">
        <v>227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5.5" customHeight="1" x14ac:dyDescent="0.3">
      <c r="A253" s="1"/>
      <c r="B253" s="1">
        <v>228</v>
      </c>
      <c r="C253" s="14">
        <v>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5.5" customHeight="1" x14ac:dyDescent="0.3">
      <c r="A254" s="1"/>
      <c r="B254" s="1">
        <v>229</v>
      </c>
      <c r="C254" s="14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5.5" customHeight="1" x14ac:dyDescent="0.3">
      <c r="A255" s="1"/>
      <c r="B255" s="1">
        <v>230</v>
      </c>
      <c r="C255" s="14">
        <v>0</v>
      </c>
      <c r="D255" s="14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5.5" customHeight="1" x14ac:dyDescent="0.3">
      <c r="A256" s="1"/>
      <c r="B256" s="1">
        <v>231</v>
      </c>
      <c r="C256" s="14">
        <v>0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5.5" customHeight="1" x14ac:dyDescent="0.3">
      <c r="A257" s="1"/>
      <c r="B257" s="1">
        <v>232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5.5" customHeight="1" x14ac:dyDescent="0.3">
      <c r="A258" s="1"/>
      <c r="B258" s="1">
        <v>233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25.5" customHeight="1" x14ac:dyDescent="0.3">
      <c r="A259" s="1"/>
      <c r="B259" s="1">
        <v>234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5.5" customHeight="1" x14ac:dyDescent="0.3">
      <c r="A260" s="1"/>
      <c r="B260" s="1">
        <v>235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5.5" customHeight="1" x14ac:dyDescent="0.3">
      <c r="A261" s="1"/>
      <c r="B261" s="1">
        <v>236</v>
      </c>
      <c r="C261" s="14">
        <v>0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5.5" customHeight="1" x14ac:dyDescent="0.3">
      <c r="A262" s="1"/>
      <c r="B262" s="1">
        <v>237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5.5" customHeight="1" x14ac:dyDescent="0.3">
      <c r="A263" s="1"/>
      <c r="B263" s="1">
        <v>238</v>
      </c>
      <c r="C263" s="14">
        <v>0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25.5" customHeight="1" x14ac:dyDescent="0.3">
      <c r="A264" s="1"/>
      <c r="B264" s="1">
        <v>239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5.5" customHeight="1" x14ac:dyDescent="0.3">
      <c r="A265" s="1"/>
      <c r="B265" s="1">
        <v>240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25.5" customHeight="1" x14ac:dyDescent="0.3">
      <c r="A266" s="1"/>
      <c r="B266" s="1">
        <v>241</v>
      </c>
      <c r="C266" s="14">
        <v>0</v>
      </c>
      <c r="D266" s="14">
        <v>0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5.5" customHeight="1" x14ac:dyDescent="0.3">
      <c r="A267" s="1"/>
      <c r="B267" s="1">
        <v>242</v>
      </c>
      <c r="C267" s="14">
        <v>0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5.5" customHeight="1" x14ac:dyDescent="0.3">
      <c r="A268" s="1"/>
      <c r="B268" s="1">
        <v>243</v>
      </c>
      <c r="C268" s="14">
        <v>0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5.5" customHeight="1" x14ac:dyDescent="0.3">
      <c r="A269" s="1"/>
      <c r="B269" s="1">
        <v>244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5.5" customHeight="1" x14ac:dyDescent="0.3">
      <c r="A270" s="1"/>
      <c r="B270" s="1">
        <v>245</v>
      </c>
      <c r="C270" s="14">
        <v>0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25.5" customHeight="1" x14ac:dyDescent="0.3">
      <c r="A271" s="1"/>
      <c r="B271" s="1">
        <v>246</v>
      </c>
      <c r="C271" s="14">
        <v>0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5.5" customHeight="1" x14ac:dyDescent="0.3">
      <c r="A272" s="1"/>
      <c r="B272" s="1">
        <v>247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25.5" customHeight="1" x14ac:dyDescent="0.3">
      <c r="A273" s="1"/>
      <c r="B273" s="1">
        <v>248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25.5" customHeight="1" x14ac:dyDescent="0.3">
      <c r="A274" s="1"/>
      <c r="B274" s="1">
        <v>249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5.5" customHeight="1" x14ac:dyDescent="0.3">
      <c r="A275" s="1"/>
      <c r="B275" s="1">
        <v>250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25.5" customHeight="1" x14ac:dyDescent="0.3">
      <c r="A276" s="1"/>
      <c r="B276" s="1">
        <v>251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5.5" customHeight="1" x14ac:dyDescent="0.3">
      <c r="A277" s="1"/>
      <c r="B277" s="1">
        <v>252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5.5" customHeight="1" x14ac:dyDescent="0.3">
      <c r="A278" s="1"/>
      <c r="B278" s="1">
        <v>253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5.5" customHeight="1" x14ac:dyDescent="0.3">
      <c r="A279" s="1"/>
      <c r="B279" s="1">
        <v>254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5.5" customHeight="1" x14ac:dyDescent="0.3">
      <c r="A280" s="1"/>
      <c r="B280" s="1">
        <v>255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5.5" customHeight="1" x14ac:dyDescent="0.3">
      <c r="A281" s="1"/>
      <c r="B281" s="1">
        <v>256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5.5" customHeight="1" x14ac:dyDescent="0.3">
      <c r="A282" s="1"/>
      <c r="B282" s="1">
        <v>257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5.5" customHeight="1" x14ac:dyDescent="0.3">
      <c r="A283" s="1"/>
      <c r="B283" s="1">
        <v>258</v>
      </c>
      <c r="C283" s="14">
        <v>0</v>
      </c>
      <c r="D283" s="14">
        <v>0</v>
      </c>
      <c r="E283" s="14">
        <v>0</v>
      </c>
      <c r="F283" s="14">
        <v>0</v>
      </c>
      <c r="G283" s="14">
        <v>0</v>
      </c>
      <c r="H283" s="14">
        <v>0</v>
      </c>
      <c r="I283" s="14">
        <v>0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25.5" customHeight="1" x14ac:dyDescent="0.3">
      <c r="A284" s="1"/>
      <c r="B284" s="1">
        <v>259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5.5" customHeight="1" x14ac:dyDescent="0.3">
      <c r="A285" s="1"/>
      <c r="B285" s="1">
        <v>260</v>
      </c>
      <c r="C285" s="14">
        <v>0</v>
      </c>
      <c r="D285" s="14">
        <v>0</v>
      </c>
      <c r="E285" s="14">
        <v>0</v>
      </c>
      <c r="F285" s="14">
        <v>0</v>
      </c>
      <c r="G285" s="14">
        <v>0</v>
      </c>
      <c r="H285" s="14">
        <v>0</v>
      </c>
      <c r="I285" s="14">
        <v>0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5.5" customHeight="1" x14ac:dyDescent="0.3">
      <c r="A286" s="1"/>
      <c r="B286" s="1">
        <v>261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5.5" customHeight="1" x14ac:dyDescent="0.3">
      <c r="A287" s="1"/>
      <c r="B287" s="1">
        <v>262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5.5" customHeight="1" x14ac:dyDescent="0.3">
      <c r="A288" s="1"/>
      <c r="B288" s="1">
        <v>263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5.5" customHeight="1" x14ac:dyDescent="0.3">
      <c r="A289" s="1"/>
      <c r="B289" s="1">
        <v>264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5.5" customHeight="1" x14ac:dyDescent="0.3">
      <c r="A290" s="1"/>
      <c r="B290" s="1">
        <v>265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5.5" customHeight="1" x14ac:dyDescent="0.3">
      <c r="A291" s="1"/>
      <c r="B291" s="1">
        <v>266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25.5" customHeight="1" x14ac:dyDescent="0.3">
      <c r="A292" s="1"/>
      <c r="B292" s="1">
        <v>267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5.5" customHeight="1" x14ac:dyDescent="0.3">
      <c r="A293" s="1"/>
      <c r="B293" s="1">
        <v>268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5.5" customHeight="1" x14ac:dyDescent="0.3">
      <c r="A294" s="1"/>
      <c r="B294" s="1">
        <v>269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5.5" customHeight="1" x14ac:dyDescent="0.3">
      <c r="A295" s="1"/>
      <c r="B295" s="1">
        <v>270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5.5" customHeight="1" x14ac:dyDescent="0.3">
      <c r="A296" s="1"/>
      <c r="B296" s="1">
        <v>271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5.5" customHeight="1" x14ac:dyDescent="0.3">
      <c r="A297" s="1"/>
      <c r="B297" s="1">
        <v>272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5.5" customHeight="1" x14ac:dyDescent="0.3">
      <c r="A298" s="1"/>
      <c r="B298" s="1">
        <v>273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5.5" customHeight="1" x14ac:dyDescent="0.3">
      <c r="A299" s="1"/>
      <c r="B299" s="1">
        <v>274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25.5" customHeight="1" x14ac:dyDescent="0.3">
      <c r="A300" s="1"/>
      <c r="B300" s="1">
        <v>275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5.5" customHeight="1" x14ac:dyDescent="0.3">
      <c r="A301" s="1"/>
      <c r="B301" s="1">
        <v>276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5.5" customHeight="1" x14ac:dyDescent="0.3">
      <c r="A302" s="1"/>
      <c r="B302" s="1">
        <v>277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5.5" customHeight="1" x14ac:dyDescent="0.3">
      <c r="A303" s="1"/>
      <c r="B303" s="1">
        <v>278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5.5" customHeight="1" x14ac:dyDescent="0.3">
      <c r="A304" s="1"/>
      <c r="B304" s="1">
        <v>279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5.5" customHeight="1" x14ac:dyDescent="0.3">
      <c r="A305" s="1"/>
      <c r="B305" s="1">
        <v>280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5.5" customHeight="1" x14ac:dyDescent="0.3">
      <c r="A306" s="1"/>
      <c r="B306" s="1">
        <v>281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5.5" customHeight="1" x14ac:dyDescent="0.3">
      <c r="A307" s="1"/>
      <c r="B307" s="1">
        <v>282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5.5" customHeight="1" x14ac:dyDescent="0.3">
      <c r="A308" s="1"/>
      <c r="B308" s="1">
        <v>283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5.5" customHeight="1" x14ac:dyDescent="0.3">
      <c r="A309" s="1"/>
      <c r="B309" s="1">
        <v>284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5.5" customHeight="1" x14ac:dyDescent="0.3">
      <c r="A310" s="1"/>
      <c r="B310" s="1">
        <v>285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5.5" customHeight="1" x14ac:dyDescent="0.3">
      <c r="A311" s="1"/>
      <c r="B311" s="1">
        <v>286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5.5" customHeight="1" x14ac:dyDescent="0.3">
      <c r="A312" s="1"/>
      <c r="B312" s="1">
        <v>287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5.5" customHeight="1" x14ac:dyDescent="0.3">
      <c r="A313" s="1"/>
      <c r="B313" s="1">
        <v>288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5.5" customHeight="1" x14ac:dyDescent="0.3">
      <c r="A314" s="1"/>
      <c r="B314" s="1">
        <v>289</v>
      </c>
      <c r="C314" s="14">
        <v>0</v>
      </c>
      <c r="D314" s="14">
        <v>0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5.5" customHeight="1" x14ac:dyDescent="0.3">
      <c r="A315" s="1"/>
      <c r="B315" s="1">
        <v>290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5.5" customHeight="1" x14ac:dyDescent="0.3">
      <c r="A316" s="1"/>
      <c r="B316" s="1">
        <v>291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5.5" customHeight="1" x14ac:dyDescent="0.3">
      <c r="A317" s="1"/>
      <c r="B317" s="1">
        <v>292</v>
      </c>
      <c r="C317" s="14">
        <v>0</v>
      </c>
      <c r="D317" s="14">
        <v>0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5.5" customHeight="1" x14ac:dyDescent="0.3">
      <c r="A318" s="1"/>
      <c r="B318" s="1">
        <v>293</v>
      </c>
      <c r="C318" s="14">
        <v>0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5.5" customHeight="1" x14ac:dyDescent="0.3">
      <c r="A319" s="1"/>
      <c r="B319" s="1">
        <v>294</v>
      </c>
      <c r="C319" s="14">
        <v>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5.5" customHeight="1" x14ac:dyDescent="0.3">
      <c r="A320" s="1"/>
      <c r="B320" s="1">
        <v>295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5.5" customHeight="1" x14ac:dyDescent="0.3">
      <c r="A321" s="1"/>
      <c r="B321" s="1">
        <v>296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5.5" customHeight="1" x14ac:dyDescent="0.3">
      <c r="A322" s="1"/>
      <c r="B322" s="1">
        <v>297</v>
      </c>
      <c r="C322" s="14">
        <v>0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5.5" customHeight="1" x14ac:dyDescent="0.3">
      <c r="A323" s="1"/>
      <c r="B323" s="1">
        <v>298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5.5" customHeight="1" x14ac:dyDescent="0.3">
      <c r="A324" s="1"/>
      <c r="B324" s="1">
        <v>299</v>
      </c>
      <c r="C324" s="14">
        <v>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25.5" customHeight="1" x14ac:dyDescent="0.3">
      <c r="A325" s="1"/>
      <c r="B325" s="1">
        <v>300</v>
      </c>
      <c r="C325" s="14">
        <v>0</v>
      </c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14">
        <v>0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25.5" customHeight="1" x14ac:dyDescent="0.3">
      <c r="A326" s="1"/>
      <c r="B326" s="1">
        <v>301</v>
      </c>
      <c r="C326" s="14">
        <v>0</v>
      </c>
      <c r="D326" s="14">
        <v>0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25.5" customHeight="1" x14ac:dyDescent="0.3">
      <c r="A327" s="1"/>
      <c r="B327" s="1">
        <v>302</v>
      </c>
      <c r="C327" s="14">
        <v>0</v>
      </c>
      <c r="D327" s="14">
        <v>0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25.5" customHeight="1" x14ac:dyDescent="0.3">
      <c r="A328" s="1"/>
      <c r="B328" s="1">
        <v>303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5.5" customHeight="1" x14ac:dyDescent="0.3">
      <c r="A329" s="1"/>
      <c r="B329" s="1">
        <v>304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5.5" customHeight="1" x14ac:dyDescent="0.3">
      <c r="A330" s="1"/>
      <c r="B330" s="1">
        <v>305</v>
      </c>
      <c r="C330" s="14">
        <v>0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5.5" customHeight="1" x14ac:dyDescent="0.3">
      <c r="A331" s="1"/>
      <c r="B331" s="1">
        <v>306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25.5" customHeight="1" x14ac:dyDescent="0.3">
      <c r="A332" s="1"/>
      <c r="B332" s="1">
        <v>307</v>
      </c>
      <c r="C332" s="14">
        <v>0</v>
      </c>
      <c r="D332" s="14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5.5" customHeight="1" x14ac:dyDescent="0.3">
      <c r="A333" s="1"/>
      <c r="B333" s="1">
        <v>308</v>
      </c>
      <c r="C333" s="14">
        <v>0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5.5" customHeight="1" x14ac:dyDescent="0.3">
      <c r="A334" s="1"/>
      <c r="B334" s="1">
        <v>309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25.5" customHeight="1" x14ac:dyDescent="0.3">
      <c r="A335" s="1"/>
      <c r="B335" s="1">
        <v>310</v>
      </c>
      <c r="C335" s="14">
        <v>0</v>
      </c>
      <c r="D335" s="14">
        <v>0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5.5" customHeight="1" x14ac:dyDescent="0.3">
      <c r="A336" s="1"/>
      <c r="B336" s="1">
        <v>311</v>
      </c>
      <c r="C336" s="14">
        <v>0</v>
      </c>
      <c r="D336" s="14">
        <v>0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5.5" customHeight="1" x14ac:dyDescent="0.3">
      <c r="A337" s="1"/>
      <c r="B337" s="1">
        <v>312</v>
      </c>
      <c r="C337" s="14">
        <v>0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25.5" customHeight="1" x14ac:dyDescent="0.3">
      <c r="A338" s="1"/>
      <c r="B338" s="1">
        <v>313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25.5" customHeight="1" x14ac:dyDescent="0.3">
      <c r="A339" s="1"/>
      <c r="B339" s="1">
        <v>314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5.5" customHeight="1" x14ac:dyDescent="0.3">
      <c r="A340" s="1"/>
      <c r="B340" s="1">
        <v>315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5.5" customHeight="1" x14ac:dyDescent="0.3">
      <c r="A341" s="1"/>
      <c r="B341" s="1">
        <v>316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25.5" customHeight="1" x14ac:dyDescent="0.3">
      <c r="A342" s="1"/>
      <c r="B342" s="1">
        <v>317</v>
      </c>
      <c r="C342" s="14">
        <v>0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5.5" customHeight="1" x14ac:dyDescent="0.3">
      <c r="A343" s="1"/>
      <c r="B343" s="1">
        <v>318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25.5" customHeight="1" x14ac:dyDescent="0.3">
      <c r="A344" s="1"/>
      <c r="B344" s="1">
        <v>319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5.5" customHeight="1" x14ac:dyDescent="0.3">
      <c r="A345" s="1"/>
      <c r="B345" s="1">
        <v>320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25.5" customHeight="1" x14ac:dyDescent="0.3">
      <c r="A346" s="1"/>
      <c r="B346" s="1">
        <v>321</v>
      </c>
      <c r="C346" s="14">
        <v>0</v>
      </c>
      <c r="D346" s="14">
        <v>0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25.5" customHeight="1" x14ac:dyDescent="0.3">
      <c r="A347" s="1"/>
      <c r="B347" s="1">
        <v>322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5.5" customHeight="1" x14ac:dyDescent="0.3">
      <c r="A348" s="1"/>
      <c r="B348" s="1">
        <v>323</v>
      </c>
      <c r="C348" s="14">
        <v>0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25.5" customHeight="1" x14ac:dyDescent="0.3">
      <c r="A349" s="1"/>
      <c r="B349" s="1">
        <v>324</v>
      </c>
      <c r="C349" s="14">
        <v>0</v>
      </c>
      <c r="D349" s="14">
        <v>0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25.5" customHeight="1" x14ac:dyDescent="0.3">
      <c r="A350" s="1"/>
      <c r="B350" s="1">
        <v>325</v>
      </c>
      <c r="C350" s="14">
        <v>0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25.5" customHeight="1" x14ac:dyDescent="0.3">
      <c r="A351" s="1"/>
      <c r="B351" s="1">
        <v>326</v>
      </c>
      <c r="C351" s="14">
        <v>0</v>
      </c>
      <c r="D351" s="14">
        <v>0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25.5" customHeight="1" x14ac:dyDescent="0.3">
      <c r="A352" s="1"/>
      <c r="B352" s="1">
        <v>327</v>
      </c>
      <c r="C352" s="14">
        <v>0</v>
      </c>
      <c r="D352" s="14">
        <v>0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25.5" customHeight="1" x14ac:dyDescent="0.3">
      <c r="A353" s="1"/>
      <c r="B353" s="1">
        <v>328</v>
      </c>
      <c r="C353" s="14">
        <v>0</v>
      </c>
      <c r="D353" s="14">
        <v>0</v>
      </c>
      <c r="E353" s="14">
        <v>0</v>
      </c>
      <c r="F353" s="14">
        <v>0</v>
      </c>
      <c r="G353" s="14">
        <v>0</v>
      </c>
      <c r="H353" s="14">
        <v>0</v>
      </c>
      <c r="I353" s="14">
        <v>0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25.5" customHeight="1" x14ac:dyDescent="0.3">
      <c r="A354" s="1"/>
      <c r="B354" s="1">
        <v>329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25.5" customHeight="1" x14ac:dyDescent="0.3">
      <c r="A355" s="1"/>
      <c r="B355" s="1">
        <v>330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25.5" customHeight="1" x14ac:dyDescent="0.3">
      <c r="A356" s="1"/>
      <c r="B356" s="1">
        <v>331</v>
      </c>
      <c r="C356" s="14">
        <v>0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25.5" customHeight="1" x14ac:dyDescent="0.3">
      <c r="A357" s="1"/>
      <c r="B357" s="1">
        <v>332</v>
      </c>
      <c r="C357" s="14">
        <v>0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0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25.5" customHeight="1" x14ac:dyDescent="0.3">
      <c r="A358" s="1"/>
      <c r="B358" s="1">
        <v>333</v>
      </c>
      <c r="C358" s="14">
        <v>0</v>
      </c>
      <c r="D358" s="14">
        <v>0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25.5" customHeight="1" x14ac:dyDescent="0.3">
      <c r="A359" s="1"/>
      <c r="B359" s="1">
        <v>334</v>
      </c>
      <c r="C359" s="14">
        <v>0</v>
      </c>
      <c r="D359" s="14">
        <v>0</v>
      </c>
      <c r="E359" s="14">
        <v>0</v>
      </c>
      <c r="F359" s="14">
        <v>0</v>
      </c>
      <c r="G359" s="14">
        <v>0</v>
      </c>
      <c r="H359" s="14">
        <v>0</v>
      </c>
      <c r="I359" s="14">
        <v>0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25.5" customHeight="1" x14ac:dyDescent="0.3">
      <c r="A360" s="1"/>
      <c r="B360" s="1">
        <v>335</v>
      </c>
      <c r="C360" s="14">
        <v>0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25.5" customHeight="1" x14ac:dyDescent="0.3">
      <c r="A361" s="1"/>
      <c r="B361" s="1">
        <v>336</v>
      </c>
      <c r="C361" s="14">
        <v>0</v>
      </c>
      <c r="D361" s="14">
        <v>0</v>
      </c>
      <c r="E361" s="14">
        <v>0</v>
      </c>
      <c r="F361" s="14">
        <v>0</v>
      </c>
      <c r="G361" s="14">
        <v>0</v>
      </c>
      <c r="H361" s="14">
        <v>0</v>
      </c>
      <c r="I361" s="14">
        <v>0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25.5" customHeight="1" x14ac:dyDescent="0.3">
      <c r="A362" s="1"/>
      <c r="B362" s="1">
        <v>337</v>
      </c>
      <c r="C362" s="14">
        <v>0</v>
      </c>
      <c r="D362" s="14">
        <v>0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25.5" customHeight="1" x14ac:dyDescent="0.3">
      <c r="A363" s="1"/>
      <c r="B363" s="1">
        <v>338</v>
      </c>
      <c r="C363" s="14">
        <v>0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25.5" customHeight="1" x14ac:dyDescent="0.3">
      <c r="A364" s="1"/>
      <c r="B364" s="1">
        <v>339</v>
      </c>
      <c r="C364" s="14">
        <v>0</v>
      </c>
      <c r="D364" s="14">
        <v>0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25.5" customHeight="1" x14ac:dyDescent="0.3">
      <c r="A365" s="1"/>
      <c r="B365" s="1">
        <v>340</v>
      </c>
      <c r="C365" s="14">
        <v>0</v>
      </c>
      <c r="D365" s="14">
        <v>0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25.5" customHeight="1" x14ac:dyDescent="0.3">
      <c r="A366" s="1"/>
      <c r="B366" s="1">
        <v>341</v>
      </c>
      <c r="C366" s="14">
        <v>0</v>
      </c>
      <c r="D366" s="14">
        <v>0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5.5" customHeight="1" x14ac:dyDescent="0.3">
      <c r="A367" s="1"/>
      <c r="B367" s="1">
        <v>342</v>
      </c>
      <c r="C367" s="14">
        <v>0</v>
      </c>
      <c r="D367" s="14">
        <v>0</v>
      </c>
      <c r="E367" s="14">
        <v>0</v>
      </c>
      <c r="F367" s="14">
        <v>0</v>
      </c>
      <c r="G367" s="14">
        <v>0</v>
      </c>
      <c r="H367" s="14">
        <v>0</v>
      </c>
      <c r="I367" s="14">
        <v>0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25.5" customHeight="1" x14ac:dyDescent="0.3">
      <c r="A368" s="1"/>
      <c r="B368" s="1">
        <v>343</v>
      </c>
      <c r="C368" s="14">
        <v>0</v>
      </c>
      <c r="D368" s="14">
        <v>0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25.5" customHeight="1" x14ac:dyDescent="0.3">
      <c r="A369" s="1"/>
      <c r="B369" s="1">
        <v>344</v>
      </c>
      <c r="C369" s="14">
        <v>0</v>
      </c>
      <c r="D369" s="14">
        <v>0</v>
      </c>
      <c r="E369" s="14">
        <v>0</v>
      </c>
      <c r="F369" s="14">
        <v>0</v>
      </c>
      <c r="G369" s="14">
        <v>0</v>
      </c>
      <c r="H369" s="14">
        <v>0</v>
      </c>
      <c r="I369" s="14">
        <v>0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25.5" customHeight="1" x14ac:dyDescent="0.3">
      <c r="A370" s="1"/>
      <c r="B370" s="1">
        <v>345</v>
      </c>
      <c r="C370" s="14">
        <v>0</v>
      </c>
      <c r="D370" s="14">
        <v>0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25.5" customHeight="1" x14ac:dyDescent="0.3">
      <c r="A371" s="1"/>
      <c r="B371" s="1">
        <v>346</v>
      </c>
      <c r="C371" s="14">
        <v>0</v>
      </c>
      <c r="D371" s="14">
        <v>0</v>
      </c>
      <c r="E371" s="14">
        <v>0</v>
      </c>
      <c r="F371" s="14">
        <v>0</v>
      </c>
      <c r="G371" s="14">
        <v>0</v>
      </c>
      <c r="H371" s="14">
        <v>0</v>
      </c>
      <c r="I371" s="14">
        <v>0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25.5" customHeight="1" x14ac:dyDescent="0.3">
      <c r="A372" s="1"/>
      <c r="B372" s="1">
        <v>347</v>
      </c>
      <c r="C372" s="14">
        <v>0</v>
      </c>
      <c r="D372" s="14">
        <v>0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25.5" customHeight="1" x14ac:dyDescent="0.3">
      <c r="A373" s="1"/>
      <c r="B373" s="1">
        <v>348</v>
      </c>
      <c r="C373" s="14">
        <v>0</v>
      </c>
      <c r="D373" s="14">
        <v>0</v>
      </c>
      <c r="E373" s="14">
        <v>0</v>
      </c>
      <c r="F373" s="14">
        <v>0</v>
      </c>
      <c r="G373" s="14">
        <v>0</v>
      </c>
      <c r="H373" s="14">
        <v>0</v>
      </c>
      <c r="I373" s="14">
        <v>0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25.5" customHeight="1" x14ac:dyDescent="0.3">
      <c r="A374" s="1"/>
      <c r="B374" s="1">
        <v>349</v>
      </c>
      <c r="C374" s="14">
        <v>0</v>
      </c>
      <c r="D374" s="14">
        <v>0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25.5" customHeight="1" x14ac:dyDescent="0.3">
      <c r="A375" s="1"/>
      <c r="B375" s="1">
        <v>350</v>
      </c>
      <c r="C375" s="14">
        <v>0</v>
      </c>
      <c r="D375" s="14">
        <v>0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25.5" customHeight="1" x14ac:dyDescent="0.3">
      <c r="A376" s="1"/>
      <c r="B376" s="1">
        <v>351</v>
      </c>
      <c r="C376" s="14">
        <v>0</v>
      </c>
      <c r="D376" s="14">
        <v>0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25.5" customHeight="1" x14ac:dyDescent="0.3">
      <c r="A377" s="1"/>
      <c r="B377" s="1">
        <v>352</v>
      </c>
      <c r="C377" s="14">
        <v>0</v>
      </c>
      <c r="D377" s="14">
        <v>0</v>
      </c>
      <c r="E377" s="14">
        <v>0</v>
      </c>
      <c r="F377" s="14">
        <v>0</v>
      </c>
      <c r="G377" s="14">
        <v>0</v>
      </c>
      <c r="H377" s="14">
        <v>0</v>
      </c>
      <c r="I377" s="14">
        <v>0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25.5" customHeight="1" x14ac:dyDescent="0.3">
      <c r="A378" s="1"/>
      <c r="B378" s="1">
        <v>353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25.5" customHeight="1" x14ac:dyDescent="0.3">
      <c r="A379" s="1"/>
      <c r="B379" s="1">
        <v>354</v>
      </c>
      <c r="C379" s="14">
        <v>0</v>
      </c>
      <c r="D379" s="14">
        <v>0</v>
      </c>
      <c r="E379" s="14">
        <v>0</v>
      </c>
      <c r="F379" s="14">
        <v>0</v>
      </c>
      <c r="G379" s="14">
        <v>0</v>
      </c>
      <c r="H379" s="14">
        <v>0</v>
      </c>
      <c r="I379" s="14">
        <v>0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25.5" customHeight="1" x14ac:dyDescent="0.3">
      <c r="A380" s="1"/>
      <c r="B380" s="1">
        <v>355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25.5" customHeight="1" x14ac:dyDescent="0.3">
      <c r="A381" s="1"/>
      <c r="B381" s="1">
        <v>356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25.5" customHeight="1" x14ac:dyDescent="0.3">
      <c r="A382" s="1"/>
      <c r="B382" s="1">
        <v>357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25.5" customHeight="1" x14ac:dyDescent="0.3">
      <c r="A383" s="1"/>
      <c r="B383" s="1">
        <v>358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</v>
      </c>
      <c r="I383" s="14">
        <v>0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25.5" customHeight="1" x14ac:dyDescent="0.3">
      <c r="A384" s="1"/>
      <c r="B384" s="1">
        <v>359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25.5" customHeight="1" x14ac:dyDescent="0.3">
      <c r="A385" s="1"/>
      <c r="B385" s="1">
        <v>360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5.5" customHeight="1" x14ac:dyDescent="0.3">
      <c r="A386" s="1"/>
      <c r="B386" s="1">
        <v>361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25.5" customHeight="1" x14ac:dyDescent="0.3">
      <c r="A387" s="1"/>
      <c r="B387" s="1">
        <v>362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25.5" customHeight="1" x14ac:dyDescent="0.3">
      <c r="A388" s="1"/>
      <c r="B388" s="1">
        <v>363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25.5" customHeight="1" x14ac:dyDescent="0.3">
      <c r="A389" s="1"/>
      <c r="B389" s="1">
        <v>364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25.5" customHeight="1" x14ac:dyDescent="0.3">
      <c r="A390" s="1"/>
      <c r="B390" s="1">
        <v>365</v>
      </c>
      <c r="C390" s="14">
        <v>0</v>
      </c>
      <c r="D390" s="14">
        <v>0</v>
      </c>
      <c r="E390" s="14">
        <v>0</v>
      </c>
      <c r="F390" s="14">
        <v>0</v>
      </c>
      <c r="G390" s="14">
        <v>0</v>
      </c>
      <c r="H390" s="14">
        <v>0</v>
      </c>
      <c r="I390" s="14">
        <v>0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25.5" customHeight="1" x14ac:dyDescent="0.3">
      <c r="A391" s="1"/>
      <c r="B391" s="1">
        <v>366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25.5" customHeight="1" x14ac:dyDescent="0.3">
      <c r="A392" s="1"/>
      <c r="B392" s="1">
        <v>367</v>
      </c>
      <c r="C392" s="14">
        <v>0</v>
      </c>
      <c r="D392" s="14">
        <v>0</v>
      </c>
      <c r="E392" s="14">
        <v>0</v>
      </c>
      <c r="F392" s="14">
        <v>0</v>
      </c>
      <c r="G392" s="14">
        <v>0</v>
      </c>
      <c r="H392" s="14">
        <v>0</v>
      </c>
      <c r="I392" s="14">
        <v>0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25.5" customHeight="1" x14ac:dyDescent="0.3">
      <c r="A393" s="1"/>
      <c r="B393" s="1">
        <v>368</v>
      </c>
      <c r="C393" s="14">
        <v>0</v>
      </c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25.5" customHeight="1" x14ac:dyDescent="0.3">
      <c r="A394" s="1"/>
      <c r="B394" s="1">
        <v>369</v>
      </c>
      <c r="C394" s="14">
        <v>0</v>
      </c>
      <c r="D394" s="14">
        <v>0</v>
      </c>
      <c r="E394" s="14">
        <v>0</v>
      </c>
      <c r="F394" s="14">
        <v>0</v>
      </c>
      <c r="G394" s="14">
        <v>0</v>
      </c>
      <c r="H394" s="14">
        <v>0</v>
      </c>
      <c r="I394" s="14">
        <v>0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25.5" customHeight="1" x14ac:dyDescent="0.3">
      <c r="A395" s="1"/>
      <c r="B395" s="1">
        <v>370</v>
      </c>
      <c r="C395" s="14">
        <v>0</v>
      </c>
      <c r="D395" s="14">
        <v>0</v>
      </c>
      <c r="E395" s="14">
        <v>0</v>
      </c>
      <c r="F395" s="14">
        <v>0</v>
      </c>
      <c r="G395" s="14">
        <v>0</v>
      </c>
      <c r="H395" s="14">
        <v>0</v>
      </c>
      <c r="I395" s="14">
        <v>0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25.5" customHeight="1" x14ac:dyDescent="0.3">
      <c r="A396" s="1"/>
      <c r="B396" s="1">
        <v>371</v>
      </c>
      <c r="C396" s="14">
        <v>0</v>
      </c>
      <c r="D396" s="14">
        <v>0</v>
      </c>
      <c r="E396" s="14">
        <v>0</v>
      </c>
      <c r="F396" s="14">
        <v>0</v>
      </c>
      <c r="G396" s="14">
        <v>0</v>
      </c>
      <c r="H396" s="14">
        <v>0</v>
      </c>
      <c r="I396" s="14">
        <v>0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25.5" customHeight="1" x14ac:dyDescent="0.3">
      <c r="A397" s="1"/>
      <c r="B397" s="1">
        <v>372</v>
      </c>
      <c r="C397" s="14">
        <v>0</v>
      </c>
      <c r="D397" s="14">
        <v>0</v>
      </c>
      <c r="E397" s="14">
        <v>0</v>
      </c>
      <c r="F397" s="14">
        <v>0</v>
      </c>
      <c r="G397" s="14">
        <v>0</v>
      </c>
      <c r="H397" s="14">
        <v>0</v>
      </c>
      <c r="I397" s="14">
        <v>0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25.5" customHeight="1" x14ac:dyDescent="0.3">
      <c r="A398" s="1"/>
      <c r="B398" s="1">
        <v>373</v>
      </c>
      <c r="C398" s="14">
        <v>0</v>
      </c>
      <c r="D398" s="14">
        <v>0</v>
      </c>
      <c r="E398" s="14">
        <v>0</v>
      </c>
      <c r="F398" s="14">
        <v>0</v>
      </c>
      <c r="G398" s="14">
        <v>0</v>
      </c>
      <c r="H398" s="14">
        <v>0</v>
      </c>
      <c r="I398" s="14">
        <v>0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25.5" customHeight="1" x14ac:dyDescent="0.3">
      <c r="A399" s="1"/>
      <c r="B399" s="1">
        <v>374</v>
      </c>
      <c r="C399" s="14">
        <v>0</v>
      </c>
      <c r="D399" s="14">
        <v>0</v>
      </c>
      <c r="E399" s="14">
        <v>0</v>
      </c>
      <c r="F399" s="14">
        <v>0</v>
      </c>
      <c r="G399" s="14">
        <v>0</v>
      </c>
      <c r="H399" s="14">
        <v>0</v>
      </c>
      <c r="I399" s="14">
        <v>0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25.5" customHeight="1" x14ac:dyDescent="0.3">
      <c r="A400" s="1"/>
      <c r="B400" s="1">
        <v>375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25.5" customHeight="1" x14ac:dyDescent="0.3">
      <c r="A401" s="1"/>
      <c r="B401" s="1">
        <v>376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25.5" customHeight="1" x14ac:dyDescent="0.3">
      <c r="A402" s="1"/>
      <c r="B402" s="1">
        <v>377</v>
      </c>
      <c r="C402" s="14">
        <v>0</v>
      </c>
      <c r="D402" s="14">
        <v>0</v>
      </c>
      <c r="E402" s="14">
        <v>0</v>
      </c>
      <c r="F402" s="14">
        <v>0</v>
      </c>
      <c r="G402" s="14">
        <v>0</v>
      </c>
      <c r="H402" s="14">
        <v>0</v>
      </c>
      <c r="I402" s="14">
        <v>0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25.5" customHeight="1" x14ac:dyDescent="0.3">
      <c r="A403" s="1"/>
      <c r="B403" s="1">
        <v>378</v>
      </c>
      <c r="C403" s="14">
        <v>0</v>
      </c>
      <c r="D403" s="14">
        <v>0</v>
      </c>
      <c r="E403" s="14">
        <v>0</v>
      </c>
      <c r="F403" s="14">
        <v>0</v>
      </c>
      <c r="G403" s="14">
        <v>0</v>
      </c>
      <c r="H403" s="14">
        <v>0</v>
      </c>
      <c r="I403" s="14">
        <v>0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25.5" customHeight="1" x14ac:dyDescent="0.3">
      <c r="A404" s="1"/>
      <c r="B404" s="1">
        <v>379</v>
      </c>
      <c r="C404" s="14">
        <v>0</v>
      </c>
      <c r="D404" s="14">
        <v>0</v>
      </c>
      <c r="E404" s="14">
        <v>0</v>
      </c>
      <c r="F404" s="14">
        <v>0</v>
      </c>
      <c r="G404" s="14">
        <v>0</v>
      </c>
      <c r="H404" s="14">
        <v>0</v>
      </c>
      <c r="I404" s="14">
        <v>0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25.5" customHeight="1" x14ac:dyDescent="0.3">
      <c r="A405" s="1"/>
      <c r="B405" s="1">
        <v>380</v>
      </c>
      <c r="C405" s="14">
        <v>0</v>
      </c>
      <c r="D405" s="14">
        <v>0</v>
      </c>
      <c r="E405" s="14">
        <v>0</v>
      </c>
      <c r="F405" s="14">
        <v>0</v>
      </c>
      <c r="G405" s="14">
        <v>0</v>
      </c>
      <c r="H405" s="14">
        <v>0</v>
      </c>
      <c r="I405" s="14">
        <v>0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25.5" customHeight="1" x14ac:dyDescent="0.3">
      <c r="A406" s="1"/>
      <c r="B406" s="1">
        <v>381</v>
      </c>
      <c r="C406" s="14">
        <v>0</v>
      </c>
      <c r="D406" s="14">
        <v>0</v>
      </c>
      <c r="E406" s="14">
        <v>0</v>
      </c>
      <c r="F406" s="14">
        <v>0</v>
      </c>
      <c r="G406" s="14">
        <v>0</v>
      </c>
      <c r="H406" s="14">
        <v>0</v>
      </c>
      <c r="I406" s="14">
        <v>0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25.5" customHeight="1" x14ac:dyDescent="0.3">
      <c r="A407" s="1"/>
      <c r="B407" s="1">
        <v>382</v>
      </c>
      <c r="C407" s="14">
        <v>0</v>
      </c>
      <c r="D407" s="14">
        <v>0</v>
      </c>
      <c r="E407" s="14">
        <v>0</v>
      </c>
      <c r="F407" s="14">
        <v>0</v>
      </c>
      <c r="G407" s="14">
        <v>0</v>
      </c>
      <c r="H407" s="14">
        <v>0</v>
      </c>
      <c r="I407" s="14">
        <v>0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25.5" customHeight="1" x14ac:dyDescent="0.3">
      <c r="A408" s="1"/>
      <c r="B408" s="1">
        <v>383</v>
      </c>
      <c r="C408" s="14">
        <v>0</v>
      </c>
      <c r="D408" s="14">
        <v>0</v>
      </c>
      <c r="E408" s="14">
        <v>0</v>
      </c>
      <c r="F408" s="14">
        <v>0</v>
      </c>
      <c r="G408" s="14">
        <v>0</v>
      </c>
      <c r="H408" s="14">
        <v>0</v>
      </c>
      <c r="I408" s="14">
        <v>0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25.5" customHeight="1" x14ac:dyDescent="0.3">
      <c r="A409" s="1"/>
      <c r="B409" s="1">
        <v>384</v>
      </c>
      <c r="C409" s="14">
        <v>0</v>
      </c>
      <c r="D409" s="14">
        <v>0</v>
      </c>
      <c r="E409" s="14">
        <v>0</v>
      </c>
      <c r="F409" s="14">
        <v>0</v>
      </c>
      <c r="G409" s="14">
        <v>0</v>
      </c>
      <c r="H409" s="14">
        <v>0</v>
      </c>
      <c r="I409" s="14">
        <v>0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25.5" customHeight="1" x14ac:dyDescent="0.3">
      <c r="A410" s="1"/>
      <c r="B410" s="1">
        <v>385</v>
      </c>
      <c r="C410" s="14">
        <v>0</v>
      </c>
      <c r="D410" s="14">
        <v>0</v>
      </c>
      <c r="E410" s="14">
        <v>0</v>
      </c>
      <c r="F410" s="14">
        <v>0</v>
      </c>
      <c r="G410" s="14">
        <v>0</v>
      </c>
      <c r="H410" s="14">
        <v>0</v>
      </c>
      <c r="I410" s="14">
        <v>0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25.5" customHeight="1" x14ac:dyDescent="0.3">
      <c r="A411" s="1"/>
      <c r="B411" s="1">
        <v>386</v>
      </c>
      <c r="C411" s="14">
        <v>0</v>
      </c>
      <c r="D411" s="14">
        <v>0</v>
      </c>
      <c r="E411" s="14">
        <v>0</v>
      </c>
      <c r="F411" s="14">
        <v>0</v>
      </c>
      <c r="G411" s="14">
        <v>0</v>
      </c>
      <c r="H411" s="14">
        <v>0</v>
      </c>
      <c r="I411" s="14">
        <v>0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25.5" customHeight="1" x14ac:dyDescent="0.3">
      <c r="A412" s="1"/>
      <c r="B412" s="1">
        <v>387</v>
      </c>
      <c r="C412" s="14">
        <v>0</v>
      </c>
      <c r="D412" s="14">
        <v>0</v>
      </c>
      <c r="E412" s="14">
        <v>0</v>
      </c>
      <c r="F412" s="14">
        <v>0</v>
      </c>
      <c r="G412" s="14">
        <v>0</v>
      </c>
      <c r="H412" s="14">
        <v>0</v>
      </c>
      <c r="I412" s="14">
        <v>0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25.5" customHeight="1" x14ac:dyDescent="0.3">
      <c r="A413" s="1"/>
      <c r="B413" s="1">
        <v>388</v>
      </c>
      <c r="C413" s="14">
        <v>0</v>
      </c>
      <c r="D413" s="14">
        <v>0</v>
      </c>
      <c r="E413" s="14">
        <v>0</v>
      </c>
      <c r="F413" s="14">
        <v>0</v>
      </c>
      <c r="G413" s="14">
        <v>0</v>
      </c>
      <c r="H413" s="14">
        <v>0</v>
      </c>
      <c r="I413" s="14">
        <v>0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25.5" customHeight="1" x14ac:dyDescent="0.3">
      <c r="A414" s="1"/>
      <c r="B414" s="1">
        <v>389</v>
      </c>
      <c r="C414" s="14">
        <v>0</v>
      </c>
      <c r="D414" s="14">
        <v>0</v>
      </c>
      <c r="E414" s="14">
        <v>0</v>
      </c>
      <c r="F414" s="14">
        <v>0</v>
      </c>
      <c r="G414" s="14">
        <v>0</v>
      </c>
      <c r="H414" s="14">
        <v>0</v>
      </c>
      <c r="I414" s="14">
        <v>0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25.5" customHeight="1" x14ac:dyDescent="0.3">
      <c r="A415" s="1"/>
      <c r="B415" s="1">
        <v>390</v>
      </c>
      <c r="C415" s="14">
        <v>0</v>
      </c>
      <c r="D415" s="14">
        <v>0</v>
      </c>
      <c r="E415" s="14">
        <v>0</v>
      </c>
      <c r="F415" s="14">
        <v>0</v>
      </c>
      <c r="G415" s="14">
        <v>0</v>
      </c>
      <c r="H415" s="14">
        <v>0</v>
      </c>
      <c r="I415" s="14">
        <v>0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25.5" customHeight="1" x14ac:dyDescent="0.3">
      <c r="A416" s="1"/>
      <c r="B416" s="1">
        <v>391</v>
      </c>
      <c r="C416" s="14">
        <v>0</v>
      </c>
      <c r="D416" s="14">
        <v>0</v>
      </c>
      <c r="E416" s="14">
        <v>0</v>
      </c>
      <c r="F416" s="14">
        <v>0</v>
      </c>
      <c r="G416" s="14">
        <v>0</v>
      </c>
      <c r="H416" s="14">
        <v>0</v>
      </c>
      <c r="I416" s="14">
        <v>0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25.5" customHeight="1" x14ac:dyDescent="0.3">
      <c r="A417" s="1"/>
      <c r="B417" s="1">
        <v>392</v>
      </c>
      <c r="C417" s="14">
        <v>0</v>
      </c>
      <c r="D417" s="14">
        <v>0</v>
      </c>
      <c r="E417" s="14">
        <v>0</v>
      </c>
      <c r="F417" s="14">
        <v>0</v>
      </c>
      <c r="G417" s="14">
        <v>0</v>
      </c>
      <c r="H417" s="14">
        <v>0</v>
      </c>
      <c r="I417" s="14">
        <v>0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25.5" customHeight="1" x14ac:dyDescent="0.3">
      <c r="A418" s="1"/>
      <c r="B418" s="1">
        <v>393</v>
      </c>
      <c r="C418" s="14">
        <v>0</v>
      </c>
      <c r="D418" s="14">
        <v>0</v>
      </c>
      <c r="E418" s="14">
        <v>0</v>
      </c>
      <c r="F418" s="14">
        <v>0</v>
      </c>
      <c r="G418" s="14">
        <v>0</v>
      </c>
      <c r="H418" s="14">
        <v>0</v>
      </c>
      <c r="I418" s="14">
        <v>0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25.5" customHeight="1" x14ac:dyDescent="0.3">
      <c r="A419" s="1"/>
      <c r="B419" s="1">
        <v>394</v>
      </c>
      <c r="C419" s="14">
        <v>0</v>
      </c>
      <c r="D419" s="14">
        <v>0</v>
      </c>
      <c r="E419" s="14">
        <v>0</v>
      </c>
      <c r="F419" s="14">
        <v>0</v>
      </c>
      <c r="G419" s="14">
        <v>0</v>
      </c>
      <c r="H419" s="14">
        <v>0</v>
      </c>
      <c r="I419" s="14">
        <v>0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25.5" customHeight="1" x14ac:dyDescent="0.3">
      <c r="A420" s="1"/>
      <c r="B420" s="1">
        <v>395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25.5" customHeight="1" x14ac:dyDescent="0.3">
      <c r="A421" s="1"/>
      <c r="B421" s="1">
        <v>396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25.5" customHeight="1" x14ac:dyDescent="0.3">
      <c r="A422" s="1"/>
      <c r="B422" s="1">
        <v>397</v>
      </c>
      <c r="C422" s="14">
        <v>0</v>
      </c>
      <c r="D422" s="14">
        <v>0</v>
      </c>
      <c r="E422" s="14">
        <v>0</v>
      </c>
      <c r="F422" s="14">
        <v>0</v>
      </c>
      <c r="G422" s="14">
        <v>0</v>
      </c>
      <c r="H422" s="14">
        <v>0</v>
      </c>
      <c r="I422" s="14">
        <v>0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25.5" customHeight="1" x14ac:dyDescent="0.3">
      <c r="A423" s="1"/>
      <c r="B423" s="1">
        <v>398</v>
      </c>
      <c r="C423" s="14">
        <v>0</v>
      </c>
      <c r="D423" s="14">
        <v>0</v>
      </c>
      <c r="E423" s="14">
        <v>0</v>
      </c>
      <c r="F423" s="14">
        <v>0</v>
      </c>
      <c r="G423" s="14">
        <v>0</v>
      </c>
      <c r="H423" s="14">
        <v>0</v>
      </c>
      <c r="I423" s="14">
        <v>0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5.5" customHeight="1" x14ac:dyDescent="0.3">
      <c r="A424" s="1"/>
      <c r="B424" s="1">
        <v>399</v>
      </c>
      <c r="C424" s="14">
        <v>0</v>
      </c>
      <c r="D424" s="14">
        <v>0</v>
      </c>
      <c r="E424" s="14">
        <v>0</v>
      </c>
      <c r="F424" s="14">
        <v>0</v>
      </c>
      <c r="G424" s="14">
        <v>0</v>
      </c>
      <c r="H424" s="14">
        <v>0</v>
      </c>
      <c r="I424" s="14">
        <v>0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25.5" customHeight="1" x14ac:dyDescent="0.3">
      <c r="A425" s="1"/>
      <c r="B425" s="1">
        <v>400</v>
      </c>
      <c r="C425" s="14">
        <v>0</v>
      </c>
      <c r="D425" s="14">
        <v>0</v>
      </c>
      <c r="E425" s="14">
        <v>0</v>
      </c>
      <c r="F425" s="14">
        <v>0</v>
      </c>
      <c r="G425" s="14">
        <v>0</v>
      </c>
      <c r="H425" s="14">
        <v>0</v>
      </c>
      <c r="I425" s="14">
        <v>0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25.5" customHeight="1" x14ac:dyDescent="0.3">
      <c r="A426" s="1"/>
      <c r="B426" s="1">
        <v>401</v>
      </c>
      <c r="C426" s="14">
        <v>0</v>
      </c>
      <c r="D426" s="14">
        <v>0</v>
      </c>
      <c r="E426" s="14">
        <v>0</v>
      </c>
      <c r="F426" s="14">
        <v>0</v>
      </c>
      <c r="G426" s="14">
        <v>0</v>
      </c>
      <c r="H426" s="14">
        <v>0</v>
      </c>
      <c r="I426" s="14">
        <v>0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25.5" customHeight="1" x14ac:dyDescent="0.3">
      <c r="A427" s="1"/>
      <c r="B427" s="1">
        <v>402</v>
      </c>
      <c r="C427" s="14">
        <v>0</v>
      </c>
      <c r="D427" s="14">
        <v>0</v>
      </c>
      <c r="E427" s="14">
        <v>0</v>
      </c>
      <c r="F427" s="14">
        <v>0</v>
      </c>
      <c r="G427" s="14">
        <v>0</v>
      </c>
      <c r="H427" s="14">
        <v>0</v>
      </c>
      <c r="I427" s="14">
        <v>0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25.5" customHeight="1" x14ac:dyDescent="0.3">
      <c r="A428" s="1"/>
      <c r="B428" s="1">
        <v>403</v>
      </c>
      <c r="C428" s="14">
        <v>0</v>
      </c>
      <c r="D428" s="14">
        <v>0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25.5" customHeight="1" x14ac:dyDescent="0.3">
      <c r="A429" s="1"/>
      <c r="B429" s="1">
        <v>404</v>
      </c>
      <c r="C429" s="14">
        <v>0</v>
      </c>
      <c r="D429" s="14">
        <v>0</v>
      </c>
      <c r="E429" s="14">
        <v>0</v>
      </c>
      <c r="F429" s="14">
        <v>0</v>
      </c>
      <c r="G429" s="14">
        <v>0</v>
      </c>
      <c r="H429" s="14">
        <v>0</v>
      </c>
      <c r="I429" s="14">
        <v>0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25.5" customHeight="1" x14ac:dyDescent="0.3">
      <c r="A430" s="1"/>
      <c r="B430" s="1">
        <v>405</v>
      </c>
      <c r="C430" s="14">
        <v>0</v>
      </c>
      <c r="D430" s="14">
        <v>0</v>
      </c>
      <c r="E430" s="14">
        <v>0</v>
      </c>
      <c r="F430" s="14">
        <v>0</v>
      </c>
      <c r="G430" s="14">
        <v>0</v>
      </c>
      <c r="H430" s="14">
        <v>0</v>
      </c>
      <c r="I430" s="14">
        <v>0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25.5" customHeight="1" x14ac:dyDescent="0.3">
      <c r="A431" s="1"/>
      <c r="B431" s="1">
        <v>406</v>
      </c>
      <c r="C431" s="14">
        <v>0</v>
      </c>
      <c r="D431" s="14">
        <v>0</v>
      </c>
      <c r="E431" s="14">
        <v>0</v>
      </c>
      <c r="F431" s="14">
        <v>0</v>
      </c>
      <c r="G431" s="14">
        <v>0</v>
      </c>
      <c r="H431" s="14">
        <v>0</v>
      </c>
      <c r="I431" s="14">
        <v>0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25.5" customHeight="1" x14ac:dyDescent="0.3">
      <c r="A432" s="1"/>
      <c r="B432" s="1">
        <v>407</v>
      </c>
      <c r="C432" s="14">
        <v>0</v>
      </c>
      <c r="D432" s="14">
        <v>0</v>
      </c>
      <c r="E432" s="14">
        <v>0</v>
      </c>
      <c r="F432" s="14">
        <v>0</v>
      </c>
      <c r="G432" s="14">
        <v>0</v>
      </c>
      <c r="H432" s="14">
        <v>0</v>
      </c>
      <c r="I432" s="14">
        <v>0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25.5" customHeight="1" x14ac:dyDescent="0.3">
      <c r="A433" s="1"/>
      <c r="B433" s="1">
        <v>408</v>
      </c>
      <c r="C433" s="14">
        <v>0</v>
      </c>
      <c r="D433" s="14">
        <v>0</v>
      </c>
      <c r="E433" s="14">
        <v>0</v>
      </c>
      <c r="F433" s="14">
        <v>0</v>
      </c>
      <c r="G433" s="14">
        <v>0</v>
      </c>
      <c r="H433" s="14">
        <v>0</v>
      </c>
      <c r="I433" s="14">
        <v>0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25.5" customHeight="1" x14ac:dyDescent="0.3">
      <c r="A434" s="1"/>
      <c r="B434" s="1">
        <v>409</v>
      </c>
      <c r="C434" s="14">
        <v>0</v>
      </c>
      <c r="D434" s="14">
        <v>0</v>
      </c>
      <c r="E434" s="14">
        <v>0</v>
      </c>
      <c r="F434" s="14">
        <v>0</v>
      </c>
      <c r="G434" s="14">
        <v>0</v>
      </c>
      <c r="H434" s="14">
        <v>0</v>
      </c>
      <c r="I434" s="14">
        <v>0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25.5" customHeight="1" x14ac:dyDescent="0.3">
      <c r="A435" s="1"/>
      <c r="B435" s="1">
        <v>410</v>
      </c>
      <c r="C435" s="14">
        <v>0</v>
      </c>
      <c r="D435" s="14">
        <v>0</v>
      </c>
      <c r="E435" s="14">
        <v>0</v>
      </c>
      <c r="F435" s="14">
        <v>0</v>
      </c>
      <c r="G435" s="14">
        <v>0</v>
      </c>
      <c r="H435" s="14">
        <v>0</v>
      </c>
      <c r="I435" s="14">
        <v>0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25.5" customHeight="1" x14ac:dyDescent="0.3">
      <c r="A436" s="1"/>
      <c r="B436" s="1">
        <v>411</v>
      </c>
      <c r="C436" s="14">
        <v>0</v>
      </c>
      <c r="D436" s="14">
        <v>0</v>
      </c>
      <c r="E436" s="14">
        <v>0</v>
      </c>
      <c r="F436" s="14">
        <v>0</v>
      </c>
      <c r="G436" s="14">
        <v>0</v>
      </c>
      <c r="H436" s="14">
        <v>0</v>
      </c>
      <c r="I436" s="14">
        <v>0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25.5" customHeight="1" x14ac:dyDescent="0.3">
      <c r="A437" s="1"/>
      <c r="B437" s="1">
        <v>412</v>
      </c>
      <c r="C437" s="14">
        <v>0</v>
      </c>
      <c r="D437" s="14">
        <v>0</v>
      </c>
      <c r="E437" s="14">
        <v>0</v>
      </c>
      <c r="F437" s="14">
        <v>0</v>
      </c>
      <c r="G437" s="14">
        <v>0</v>
      </c>
      <c r="H437" s="14">
        <v>0</v>
      </c>
      <c r="I437" s="14">
        <v>0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25.5" customHeight="1" x14ac:dyDescent="0.3">
      <c r="A438" s="1"/>
      <c r="B438" s="1">
        <v>413</v>
      </c>
      <c r="C438" s="14">
        <v>0</v>
      </c>
      <c r="D438" s="14">
        <v>0</v>
      </c>
      <c r="E438" s="14">
        <v>0</v>
      </c>
      <c r="F438" s="14">
        <v>0</v>
      </c>
      <c r="G438" s="14">
        <v>0</v>
      </c>
      <c r="H438" s="14">
        <v>0</v>
      </c>
      <c r="I438" s="14">
        <v>0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25.5" customHeight="1" x14ac:dyDescent="0.3">
      <c r="A439" s="1"/>
      <c r="B439" s="1">
        <v>414</v>
      </c>
      <c r="C439" s="14">
        <v>0</v>
      </c>
      <c r="D439" s="14">
        <v>0</v>
      </c>
      <c r="E439" s="14">
        <v>0</v>
      </c>
      <c r="F439" s="14">
        <v>0</v>
      </c>
      <c r="G439" s="14">
        <v>0</v>
      </c>
      <c r="H439" s="14">
        <v>0</v>
      </c>
      <c r="I439" s="14">
        <v>0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25.5" customHeight="1" x14ac:dyDescent="0.3">
      <c r="A440" s="1"/>
      <c r="B440" s="1">
        <v>415</v>
      </c>
      <c r="C440" s="14">
        <v>0</v>
      </c>
      <c r="D440" s="14">
        <v>0</v>
      </c>
      <c r="E440" s="14">
        <v>0</v>
      </c>
      <c r="F440" s="14">
        <v>0</v>
      </c>
      <c r="G440" s="14">
        <v>0</v>
      </c>
      <c r="H440" s="14">
        <v>0</v>
      </c>
      <c r="I440" s="14">
        <v>0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25.5" customHeight="1" x14ac:dyDescent="0.3">
      <c r="A441" s="1"/>
      <c r="B441" s="1">
        <v>416</v>
      </c>
      <c r="C441" s="14">
        <v>0</v>
      </c>
      <c r="D441" s="14">
        <v>0</v>
      </c>
      <c r="E441" s="14">
        <v>0</v>
      </c>
      <c r="F441" s="14">
        <v>0</v>
      </c>
      <c r="G441" s="14">
        <v>0</v>
      </c>
      <c r="H441" s="14">
        <v>0</v>
      </c>
      <c r="I441" s="14">
        <v>0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25.5" customHeight="1" x14ac:dyDescent="0.3">
      <c r="A442" s="1"/>
      <c r="B442" s="1">
        <v>417</v>
      </c>
      <c r="C442" s="14">
        <v>0</v>
      </c>
      <c r="D442" s="14">
        <v>0</v>
      </c>
      <c r="E442" s="14">
        <v>0</v>
      </c>
      <c r="F442" s="14">
        <v>0</v>
      </c>
      <c r="G442" s="14">
        <v>0</v>
      </c>
      <c r="H442" s="14">
        <v>0</v>
      </c>
      <c r="I442" s="14">
        <v>0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25.5" customHeight="1" x14ac:dyDescent="0.3">
      <c r="A443" s="1"/>
      <c r="B443" s="1">
        <v>418</v>
      </c>
      <c r="C443" s="14">
        <v>0</v>
      </c>
      <c r="D443" s="14">
        <v>0</v>
      </c>
      <c r="E443" s="14">
        <v>0</v>
      </c>
      <c r="F443" s="14">
        <v>0</v>
      </c>
      <c r="G443" s="14">
        <v>0</v>
      </c>
      <c r="H443" s="14">
        <v>0</v>
      </c>
      <c r="I443" s="14">
        <v>0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25.5" customHeight="1" x14ac:dyDescent="0.3">
      <c r="A444" s="1"/>
      <c r="B444" s="1">
        <v>419</v>
      </c>
      <c r="C444" s="14">
        <v>0</v>
      </c>
      <c r="D444" s="14">
        <v>0</v>
      </c>
      <c r="E444" s="14">
        <v>0</v>
      </c>
      <c r="F444" s="14">
        <v>0</v>
      </c>
      <c r="G444" s="14">
        <v>0</v>
      </c>
      <c r="H444" s="14">
        <v>0</v>
      </c>
      <c r="I444" s="14">
        <v>0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25.5" customHeight="1" x14ac:dyDescent="0.3">
      <c r="A445" s="1"/>
      <c r="B445" s="1">
        <v>420</v>
      </c>
      <c r="C445" s="14">
        <v>0</v>
      </c>
      <c r="D445" s="14">
        <v>0</v>
      </c>
      <c r="E445" s="14">
        <v>0</v>
      </c>
      <c r="F445" s="14">
        <v>0</v>
      </c>
      <c r="G445" s="14">
        <v>0</v>
      </c>
      <c r="H445" s="14">
        <v>0</v>
      </c>
      <c r="I445" s="14">
        <v>0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25.5" customHeight="1" x14ac:dyDescent="0.3">
      <c r="A446" s="1"/>
      <c r="B446" s="1">
        <v>421</v>
      </c>
      <c r="C446" s="14">
        <v>0</v>
      </c>
      <c r="D446" s="14">
        <v>0</v>
      </c>
      <c r="E446" s="14">
        <v>0</v>
      </c>
      <c r="F446" s="14">
        <v>0</v>
      </c>
      <c r="G446" s="14">
        <v>0</v>
      </c>
      <c r="H446" s="14">
        <v>0</v>
      </c>
      <c r="I446" s="14">
        <v>0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25.5" customHeight="1" x14ac:dyDescent="0.3">
      <c r="A447" s="1"/>
      <c r="B447" s="1">
        <v>422</v>
      </c>
      <c r="C447" s="14">
        <v>0</v>
      </c>
      <c r="D447" s="14">
        <v>0</v>
      </c>
      <c r="E447" s="14">
        <v>0</v>
      </c>
      <c r="F447" s="14">
        <v>0</v>
      </c>
      <c r="G447" s="14">
        <v>0</v>
      </c>
      <c r="H447" s="14">
        <v>0</v>
      </c>
      <c r="I447" s="14">
        <v>0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25.5" customHeight="1" x14ac:dyDescent="0.3">
      <c r="A448" s="1"/>
      <c r="B448" s="1">
        <v>423</v>
      </c>
      <c r="C448" s="14">
        <v>0</v>
      </c>
      <c r="D448" s="14">
        <v>0</v>
      </c>
      <c r="E448" s="14">
        <v>0</v>
      </c>
      <c r="F448" s="14">
        <v>0</v>
      </c>
      <c r="G448" s="14">
        <v>0</v>
      </c>
      <c r="H448" s="14">
        <v>0</v>
      </c>
      <c r="I448" s="14">
        <v>0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25.5" customHeight="1" x14ac:dyDescent="0.3">
      <c r="A449" s="1"/>
      <c r="B449" s="1">
        <v>424</v>
      </c>
      <c r="C449" s="14">
        <v>0</v>
      </c>
      <c r="D449" s="14">
        <v>0</v>
      </c>
      <c r="E449" s="14">
        <v>0</v>
      </c>
      <c r="F449" s="14">
        <v>0</v>
      </c>
      <c r="G449" s="14">
        <v>0</v>
      </c>
      <c r="H449" s="14">
        <v>0</v>
      </c>
      <c r="I449" s="14">
        <v>0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25.5" customHeight="1" x14ac:dyDescent="0.3">
      <c r="A450" s="1"/>
      <c r="B450" s="1">
        <v>425</v>
      </c>
      <c r="C450" s="14">
        <v>0</v>
      </c>
      <c r="D450" s="14">
        <v>0</v>
      </c>
      <c r="E450" s="14">
        <v>0</v>
      </c>
      <c r="F450" s="14">
        <v>0</v>
      </c>
      <c r="G450" s="14">
        <v>0</v>
      </c>
      <c r="H450" s="14">
        <v>0</v>
      </c>
      <c r="I450" s="14">
        <v>0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25.5" customHeight="1" x14ac:dyDescent="0.3">
      <c r="A451" s="1"/>
      <c r="B451" s="1">
        <v>426</v>
      </c>
      <c r="C451" s="14">
        <v>0</v>
      </c>
      <c r="D451" s="14">
        <v>0</v>
      </c>
      <c r="E451" s="14">
        <v>0</v>
      </c>
      <c r="F451" s="14">
        <v>0</v>
      </c>
      <c r="G451" s="14">
        <v>0</v>
      </c>
      <c r="H451" s="14">
        <v>0</v>
      </c>
      <c r="I451" s="14">
        <v>0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25.5" customHeight="1" x14ac:dyDescent="0.3">
      <c r="A452" s="1"/>
      <c r="B452" s="1">
        <v>427</v>
      </c>
      <c r="C452" s="14">
        <v>0</v>
      </c>
      <c r="D452" s="14">
        <v>0</v>
      </c>
      <c r="E452" s="14">
        <v>0</v>
      </c>
      <c r="F452" s="14">
        <v>0</v>
      </c>
      <c r="G452" s="14">
        <v>0</v>
      </c>
      <c r="H452" s="14">
        <v>0</v>
      </c>
      <c r="I452" s="14">
        <v>0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25.5" customHeight="1" x14ac:dyDescent="0.3">
      <c r="A453" s="1"/>
      <c r="B453" s="1">
        <v>428</v>
      </c>
      <c r="C453" s="14">
        <v>0</v>
      </c>
      <c r="D453" s="14">
        <v>0</v>
      </c>
      <c r="E453" s="14">
        <v>0</v>
      </c>
      <c r="F453" s="14">
        <v>0</v>
      </c>
      <c r="G453" s="14">
        <v>0</v>
      </c>
      <c r="H453" s="14">
        <v>0</v>
      </c>
      <c r="I453" s="14">
        <v>0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25.5" customHeight="1" x14ac:dyDescent="0.3">
      <c r="A454" s="1"/>
      <c r="B454" s="1">
        <v>429</v>
      </c>
      <c r="C454" s="14">
        <v>0</v>
      </c>
      <c r="D454" s="14">
        <v>0</v>
      </c>
      <c r="E454" s="14">
        <v>0</v>
      </c>
      <c r="F454" s="14">
        <v>0</v>
      </c>
      <c r="G454" s="14">
        <v>0</v>
      </c>
      <c r="H454" s="14">
        <v>0</v>
      </c>
      <c r="I454" s="14">
        <v>0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25.5" customHeight="1" x14ac:dyDescent="0.3">
      <c r="A455" s="1"/>
      <c r="B455" s="1">
        <v>430</v>
      </c>
      <c r="C455" s="14">
        <v>0</v>
      </c>
      <c r="D455" s="14">
        <v>0</v>
      </c>
      <c r="E455" s="14">
        <v>0</v>
      </c>
      <c r="F455" s="14">
        <v>0</v>
      </c>
      <c r="G455" s="14">
        <v>0</v>
      </c>
      <c r="H455" s="14">
        <v>0</v>
      </c>
      <c r="I455" s="14">
        <v>0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25.5" customHeight="1" x14ac:dyDescent="0.3">
      <c r="A456" s="1"/>
      <c r="B456" s="1">
        <v>431</v>
      </c>
      <c r="C456" s="14">
        <v>0</v>
      </c>
      <c r="D456" s="14">
        <v>0</v>
      </c>
      <c r="E456" s="14">
        <v>0</v>
      </c>
      <c r="F456" s="14">
        <v>0</v>
      </c>
      <c r="G456" s="14">
        <v>0</v>
      </c>
      <c r="H456" s="14">
        <v>0</v>
      </c>
      <c r="I456" s="14">
        <v>0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25.5" customHeight="1" x14ac:dyDescent="0.3">
      <c r="A457" s="1"/>
      <c r="B457" s="1">
        <v>432</v>
      </c>
      <c r="C457" s="14">
        <v>0</v>
      </c>
      <c r="D457" s="14">
        <v>0</v>
      </c>
      <c r="E457" s="14">
        <v>0</v>
      </c>
      <c r="F457" s="14">
        <v>0</v>
      </c>
      <c r="G457" s="14">
        <v>0</v>
      </c>
      <c r="H457" s="14">
        <v>0</v>
      </c>
      <c r="I457" s="14">
        <v>0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25.5" customHeight="1" x14ac:dyDescent="0.3">
      <c r="A458" s="1"/>
      <c r="B458" s="1">
        <v>433</v>
      </c>
      <c r="C458" s="14">
        <v>0</v>
      </c>
      <c r="D458" s="14">
        <v>0</v>
      </c>
      <c r="E458" s="14">
        <v>0</v>
      </c>
      <c r="F458" s="14">
        <v>0</v>
      </c>
      <c r="G458" s="14">
        <v>0</v>
      </c>
      <c r="H458" s="14">
        <v>0</v>
      </c>
      <c r="I458" s="14">
        <v>0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25.5" customHeight="1" x14ac:dyDescent="0.3">
      <c r="A459" s="1"/>
      <c r="B459" s="1">
        <v>434</v>
      </c>
      <c r="C459" s="14">
        <v>0</v>
      </c>
      <c r="D459" s="14">
        <v>0</v>
      </c>
      <c r="E459" s="14">
        <v>0</v>
      </c>
      <c r="F459" s="14">
        <v>0</v>
      </c>
      <c r="G459" s="14">
        <v>0</v>
      </c>
      <c r="H459" s="14">
        <v>0</v>
      </c>
      <c r="I459" s="14">
        <v>0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25.5" customHeight="1" x14ac:dyDescent="0.3">
      <c r="A460" s="1"/>
      <c r="B460" s="1">
        <v>435</v>
      </c>
      <c r="C460" s="14">
        <v>0</v>
      </c>
      <c r="D460" s="14">
        <v>0</v>
      </c>
      <c r="E460" s="14">
        <v>0</v>
      </c>
      <c r="F460" s="14">
        <v>0</v>
      </c>
      <c r="G460" s="14">
        <v>0</v>
      </c>
      <c r="H460" s="14">
        <v>0</v>
      </c>
      <c r="I460" s="14">
        <v>0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25.5" customHeight="1" x14ac:dyDescent="0.3">
      <c r="A461" s="1"/>
      <c r="B461" s="1">
        <v>436</v>
      </c>
      <c r="C461" s="14">
        <v>0</v>
      </c>
      <c r="D461" s="14">
        <v>0</v>
      </c>
      <c r="E461" s="14">
        <v>0</v>
      </c>
      <c r="F461" s="14">
        <v>0</v>
      </c>
      <c r="G461" s="14">
        <v>0</v>
      </c>
      <c r="H461" s="14">
        <v>0</v>
      </c>
      <c r="I461" s="14">
        <v>0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25.5" customHeight="1" x14ac:dyDescent="0.3">
      <c r="A462" s="1"/>
      <c r="B462" s="1">
        <v>437</v>
      </c>
      <c r="C462" s="14">
        <v>0</v>
      </c>
      <c r="D462" s="14">
        <v>0</v>
      </c>
      <c r="E462" s="14">
        <v>0</v>
      </c>
      <c r="F462" s="14">
        <v>0</v>
      </c>
      <c r="G462" s="14">
        <v>0</v>
      </c>
      <c r="H462" s="14">
        <v>0</v>
      </c>
      <c r="I462" s="14">
        <v>0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25.5" customHeight="1" x14ac:dyDescent="0.3">
      <c r="A463" s="1"/>
      <c r="B463" s="1">
        <v>438</v>
      </c>
      <c r="C463" s="14">
        <v>0</v>
      </c>
      <c r="D463" s="14">
        <v>0</v>
      </c>
      <c r="E463" s="14">
        <v>0</v>
      </c>
      <c r="F463" s="14">
        <v>0</v>
      </c>
      <c r="G463" s="14">
        <v>0</v>
      </c>
      <c r="H463" s="14">
        <v>0</v>
      </c>
      <c r="I463" s="14">
        <v>0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25.5" customHeight="1" x14ac:dyDescent="0.3">
      <c r="A464" s="1"/>
      <c r="B464" s="1">
        <v>439</v>
      </c>
      <c r="C464" s="14">
        <v>0</v>
      </c>
      <c r="D464" s="14">
        <v>0</v>
      </c>
      <c r="E464" s="14">
        <v>0</v>
      </c>
      <c r="F464" s="14">
        <v>0</v>
      </c>
      <c r="G464" s="14">
        <v>0</v>
      </c>
      <c r="H464" s="14">
        <v>0</v>
      </c>
      <c r="I464" s="14">
        <v>0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25.5" customHeight="1" x14ac:dyDescent="0.3">
      <c r="A465" s="1"/>
      <c r="B465" s="1">
        <v>440</v>
      </c>
      <c r="C465" s="14">
        <v>0</v>
      </c>
      <c r="D465" s="14">
        <v>0</v>
      </c>
      <c r="E465" s="14">
        <v>0</v>
      </c>
      <c r="F465" s="14">
        <v>0</v>
      </c>
      <c r="G465" s="14">
        <v>0</v>
      </c>
      <c r="H465" s="14">
        <v>0</v>
      </c>
      <c r="I465" s="14">
        <v>0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25.5" customHeight="1" x14ac:dyDescent="0.3">
      <c r="A466" s="1"/>
      <c r="B466" s="1">
        <v>441</v>
      </c>
      <c r="C466" s="14">
        <v>0</v>
      </c>
      <c r="D466" s="14">
        <v>0</v>
      </c>
      <c r="E466" s="14">
        <v>0</v>
      </c>
      <c r="F466" s="14">
        <v>0</v>
      </c>
      <c r="G466" s="14">
        <v>0</v>
      </c>
      <c r="H466" s="14">
        <v>0</v>
      </c>
      <c r="I466" s="14">
        <v>0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25.5" customHeight="1" x14ac:dyDescent="0.3">
      <c r="A467" s="1"/>
      <c r="B467" s="1">
        <v>442</v>
      </c>
      <c r="C467" s="14">
        <v>0</v>
      </c>
      <c r="D467" s="14">
        <v>0</v>
      </c>
      <c r="E467" s="14">
        <v>0</v>
      </c>
      <c r="F467" s="14">
        <v>0</v>
      </c>
      <c r="G467" s="14">
        <v>0</v>
      </c>
      <c r="H467" s="14">
        <v>0</v>
      </c>
      <c r="I467" s="14">
        <v>0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25.5" customHeight="1" x14ac:dyDescent="0.3">
      <c r="A468" s="1"/>
      <c r="B468" s="1">
        <v>443</v>
      </c>
      <c r="C468" s="14">
        <v>0</v>
      </c>
      <c r="D468" s="14">
        <v>0</v>
      </c>
      <c r="E468" s="14">
        <v>0</v>
      </c>
      <c r="F468" s="14">
        <v>0</v>
      </c>
      <c r="G468" s="14">
        <v>0</v>
      </c>
      <c r="H468" s="14">
        <v>0</v>
      </c>
      <c r="I468" s="14">
        <v>0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25.5" customHeight="1" x14ac:dyDescent="0.3">
      <c r="A469" s="1"/>
      <c r="B469" s="1">
        <v>444</v>
      </c>
      <c r="C469" s="14">
        <v>0</v>
      </c>
      <c r="D469" s="14">
        <v>0</v>
      </c>
      <c r="E469" s="14">
        <v>0</v>
      </c>
      <c r="F469" s="14">
        <v>0</v>
      </c>
      <c r="G469" s="14">
        <v>0</v>
      </c>
      <c r="H469" s="14">
        <v>0</v>
      </c>
      <c r="I469" s="14">
        <v>0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25.5" customHeight="1" x14ac:dyDescent="0.3">
      <c r="A470" s="1"/>
      <c r="B470" s="1">
        <v>445</v>
      </c>
      <c r="C470" s="14">
        <v>0</v>
      </c>
      <c r="D470" s="14">
        <v>0</v>
      </c>
      <c r="E470" s="14">
        <v>0</v>
      </c>
      <c r="F470" s="14">
        <v>0</v>
      </c>
      <c r="G470" s="14">
        <v>0</v>
      </c>
      <c r="H470" s="14">
        <v>0</v>
      </c>
      <c r="I470" s="14">
        <v>0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25.5" customHeight="1" x14ac:dyDescent="0.3">
      <c r="A471" s="1"/>
      <c r="B471" s="1">
        <v>446</v>
      </c>
      <c r="C471" s="14">
        <v>0</v>
      </c>
      <c r="D471" s="14">
        <v>0</v>
      </c>
      <c r="E471" s="14">
        <v>0</v>
      </c>
      <c r="F471" s="14">
        <v>0</v>
      </c>
      <c r="G471" s="14">
        <v>0</v>
      </c>
      <c r="H471" s="14">
        <v>0</v>
      </c>
      <c r="I471" s="14">
        <v>0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25.5" customHeight="1" x14ac:dyDescent="0.3">
      <c r="A472" s="1"/>
      <c r="B472" s="1">
        <v>447</v>
      </c>
      <c r="C472" s="14">
        <v>0</v>
      </c>
      <c r="D472" s="14">
        <v>0</v>
      </c>
      <c r="E472" s="14">
        <v>0</v>
      </c>
      <c r="F472" s="14">
        <v>0</v>
      </c>
      <c r="G472" s="14">
        <v>0</v>
      </c>
      <c r="H472" s="14">
        <v>0</v>
      </c>
      <c r="I472" s="14">
        <v>0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25.5" customHeight="1" x14ac:dyDescent="0.3">
      <c r="A473" s="1"/>
      <c r="B473" s="1">
        <v>448</v>
      </c>
      <c r="C473" s="14">
        <v>0</v>
      </c>
      <c r="D473" s="14">
        <v>0</v>
      </c>
      <c r="E473" s="14">
        <v>0</v>
      </c>
      <c r="F473" s="14">
        <v>0</v>
      </c>
      <c r="G473" s="14">
        <v>0</v>
      </c>
      <c r="H473" s="14">
        <v>0</v>
      </c>
      <c r="I473" s="14">
        <v>0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25.5" customHeight="1" x14ac:dyDescent="0.3">
      <c r="A474" s="1"/>
      <c r="B474" s="1">
        <v>449</v>
      </c>
      <c r="C474" s="14">
        <v>0</v>
      </c>
      <c r="D474" s="14">
        <v>0</v>
      </c>
      <c r="E474" s="14">
        <v>0</v>
      </c>
      <c r="F474" s="14">
        <v>0</v>
      </c>
      <c r="G474" s="14">
        <v>0</v>
      </c>
      <c r="H474" s="14">
        <v>0</v>
      </c>
      <c r="I474" s="14">
        <v>0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25.5" customHeight="1" x14ac:dyDescent="0.3">
      <c r="A475" s="1"/>
      <c r="B475" s="1">
        <v>450</v>
      </c>
      <c r="C475" s="14">
        <v>0</v>
      </c>
      <c r="D475" s="14">
        <v>0</v>
      </c>
      <c r="E475" s="14">
        <v>0</v>
      </c>
      <c r="F475" s="14">
        <v>0</v>
      </c>
      <c r="G475" s="14">
        <v>0</v>
      </c>
      <c r="H475" s="14">
        <v>0</v>
      </c>
      <c r="I475" s="14">
        <v>0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25.5" customHeight="1" x14ac:dyDescent="0.3">
      <c r="A476" s="1"/>
      <c r="B476" s="1">
        <v>451</v>
      </c>
      <c r="C476" s="14">
        <v>0</v>
      </c>
      <c r="D476" s="14">
        <v>0</v>
      </c>
      <c r="E476" s="14">
        <v>0</v>
      </c>
      <c r="F476" s="14">
        <v>0</v>
      </c>
      <c r="G476" s="14">
        <v>0</v>
      </c>
      <c r="H476" s="14">
        <v>0</v>
      </c>
      <c r="I476" s="14">
        <v>0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25.5" customHeight="1" x14ac:dyDescent="0.3">
      <c r="A477" s="1"/>
      <c r="B477" s="1">
        <v>452</v>
      </c>
      <c r="C477" s="14">
        <v>0</v>
      </c>
      <c r="D477" s="14">
        <v>0</v>
      </c>
      <c r="E477" s="14">
        <v>0</v>
      </c>
      <c r="F477" s="14">
        <v>0</v>
      </c>
      <c r="G477" s="14">
        <v>0</v>
      </c>
      <c r="H477" s="14">
        <v>0</v>
      </c>
      <c r="I477" s="14">
        <v>0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25.5" customHeight="1" x14ac:dyDescent="0.3">
      <c r="A478" s="1"/>
      <c r="B478" s="1">
        <v>453</v>
      </c>
      <c r="C478" s="14">
        <v>0</v>
      </c>
      <c r="D478" s="14">
        <v>0</v>
      </c>
      <c r="E478" s="14">
        <v>0</v>
      </c>
      <c r="F478" s="14">
        <v>0</v>
      </c>
      <c r="G478" s="14">
        <v>0</v>
      </c>
      <c r="H478" s="14">
        <v>0</v>
      </c>
      <c r="I478" s="14">
        <v>0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25.5" customHeight="1" x14ac:dyDescent="0.3">
      <c r="A479" s="1"/>
      <c r="B479" s="1">
        <v>454</v>
      </c>
      <c r="C479" s="14">
        <v>0</v>
      </c>
      <c r="D479" s="14">
        <v>0</v>
      </c>
      <c r="E479" s="14">
        <v>0</v>
      </c>
      <c r="F479" s="14">
        <v>0</v>
      </c>
      <c r="G479" s="14">
        <v>0</v>
      </c>
      <c r="H479" s="14">
        <v>0</v>
      </c>
      <c r="I479" s="14">
        <v>0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25.5" customHeight="1" x14ac:dyDescent="0.3">
      <c r="A480" s="1"/>
      <c r="B480" s="1">
        <v>455</v>
      </c>
      <c r="C480" s="14">
        <v>0</v>
      </c>
      <c r="D480" s="14">
        <v>0</v>
      </c>
      <c r="E480" s="14">
        <v>0</v>
      </c>
      <c r="F480" s="14">
        <v>0</v>
      </c>
      <c r="G480" s="14">
        <v>0</v>
      </c>
      <c r="H480" s="14">
        <v>0</v>
      </c>
      <c r="I480" s="14">
        <v>0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25.5" customHeight="1" x14ac:dyDescent="0.3">
      <c r="A481" s="1"/>
      <c r="B481" s="1">
        <v>456</v>
      </c>
      <c r="C481" s="14">
        <v>0</v>
      </c>
      <c r="D481" s="14">
        <v>0</v>
      </c>
      <c r="E481" s="14">
        <v>0</v>
      </c>
      <c r="F481" s="14">
        <v>0</v>
      </c>
      <c r="G481" s="14">
        <v>0</v>
      </c>
      <c r="H481" s="14">
        <v>0</v>
      </c>
      <c r="I481" s="14">
        <v>0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25.5" customHeight="1" x14ac:dyDescent="0.3">
      <c r="A482" s="1"/>
      <c r="B482" s="1">
        <v>457</v>
      </c>
      <c r="C482" s="14">
        <v>0</v>
      </c>
      <c r="D482" s="14">
        <v>0</v>
      </c>
      <c r="E482" s="14">
        <v>0</v>
      </c>
      <c r="F482" s="14">
        <v>0</v>
      </c>
      <c r="G482" s="14">
        <v>0</v>
      </c>
      <c r="H482" s="14">
        <v>0</v>
      </c>
      <c r="I482" s="14">
        <v>0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25.5" customHeight="1" x14ac:dyDescent="0.3">
      <c r="A483" s="1"/>
      <c r="B483" s="1">
        <v>458</v>
      </c>
      <c r="C483" s="14">
        <v>0</v>
      </c>
      <c r="D483" s="14">
        <v>0</v>
      </c>
      <c r="E483" s="14">
        <v>0</v>
      </c>
      <c r="F483" s="14">
        <v>0</v>
      </c>
      <c r="G483" s="14">
        <v>0</v>
      </c>
      <c r="H483" s="14">
        <v>0</v>
      </c>
      <c r="I483" s="14">
        <v>0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25.5" customHeight="1" x14ac:dyDescent="0.3">
      <c r="A484" s="1"/>
      <c r="B484" s="1">
        <v>459</v>
      </c>
      <c r="C484" s="14">
        <v>0</v>
      </c>
      <c r="D484" s="14">
        <v>0</v>
      </c>
      <c r="E484" s="14">
        <v>0</v>
      </c>
      <c r="F484" s="14">
        <v>0</v>
      </c>
      <c r="G484" s="14">
        <v>0</v>
      </c>
      <c r="H484" s="14">
        <v>0</v>
      </c>
      <c r="I484" s="14">
        <v>0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25.5" customHeight="1" x14ac:dyDescent="0.3">
      <c r="A485" s="1"/>
      <c r="B485" s="1">
        <v>460</v>
      </c>
      <c r="C485" s="14">
        <v>0</v>
      </c>
      <c r="D485" s="14">
        <v>0</v>
      </c>
      <c r="E485" s="14">
        <v>0</v>
      </c>
      <c r="F485" s="14">
        <v>0</v>
      </c>
      <c r="G485" s="14">
        <v>0</v>
      </c>
      <c r="H485" s="14">
        <v>0</v>
      </c>
      <c r="I485" s="14">
        <v>0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25.5" customHeight="1" x14ac:dyDescent="0.3">
      <c r="A486" s="1"/>
      <c r="B486" s="1">
        <v>461</v>
      </c>
      <c r="C486" s="14">
        <v>0</v>
      </c>
      <c r="D486" s="14">
        <v>0</v>
      </c>
      <c r="E486" s="14">
        <v>0</v>
      </c>
      <c r="F486" s="14">
        <v>0</v>
      </c>
      <c r="G486" s="14">
        <v>0</v>
      </c>
      <c r="H486" s="14">
        <v>0</v>
      </c>
      <c r="I486" s="14">
        <v>0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25.5" customHeight="1" x14ac:dyDescent="0.3">
      <c r="A487" s="1"/>
      <c r="B487" s="1">
        <v>462</v>
      </c>
      <c r="C487" s="14">
        <v>0</v>
      </c>
      <c r="D487" s="14">
        <v>0</v>
      </c>
      <c r="E487" s="14">
        <v>0</v>
      </c>
      <c r="F487" s="14">
        <v>0</v>
      </c>
      <c r="G487" s="14">
        <v>0</v>
      </c>
      <c r="H487" s="14">
        <v>0</v>
      </c>
      <c r="I487" s="14">
        <v>0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25.5" customHeight="1" x14ac:dyDescent="0.3">
      <c r="A488" s="1"/>
      <c r="B488" s="1">
        <v>463</v>
      </c>
      <c r="C488" s="14">
        <v>0</v>
      </c>
      <c r="D488" s="14">
        <v>0</v>
      </c>
      <c r="E488" s="14">
        <v>0</v>
      </c>
      <c r="F488" s="14">
        <v>0</v>
      </c>
      <c r="G488" s="14">
        <v>0</v>
      </c>
      <c r="H488" s="14">
        <v>0</v>
      </c>
      <c r="I488" s="14">
        <v>0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25.5" customHeight="1" x14ac:dyDescent="0.3">
      <c r="A489" s="1"/>
      <c r="B489" s="1">
        <v>464</v>
      </c>
      <c r="C489" s="14">
        <v>0</v>
      </c>
      <c r="D489" s="14">
        <v>0</v>
      </c>
      <c r="E489" s="14">
        <v>0</v>
      </c>
      <c r="F489" s="14">
        <v>0</v>
      </c>
      <c r="G489" s="14">
        <v>0</v>
      </c>
      <c r="H489" s="14">
        <v>0</v>
      </c>
      <c r="I489" s="14">
        <v>0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25.5" customHeight="1" x14ac:dyDescent="0.3">
      <c r="A490" s="1"/>
      <c r="B490" s="1">
        <v>465</v>
      </c>
      <c r="C490" s="14">
        <v>0</v>
      </c>
      <c r="D490" s="14">
        <v>0</v>
      </c>
      <c r="E490" s="14">
        <v>0</v>
      </c>
      <c r="F490" s="14">
        <v>0</v>
      </c>
      <c r="G490" s="14">
        <v>0</v>
      </c>
      <c r="H490" s="14">
        <v>0</v>
      </c>
      <c r="I490" s="14">
        <v>0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25.5" customHeight="1" x14ac:dyDescent="0.3">
      <c r="A491" s="1"/>
      <c r="B491" s="1">
        <v>466</v>
      </c>
      <c r="C491" s="14">
        <v>0</v>
      </c>
      <c r="D491" s="14">
        <v>0</v>
      </c>
      <c r="E491" s="14">
        <v>0</v>
      </c>
      <c r="F491" s="14">
        <v>0</v>
      </c>
      <c r="G491" s="14">
        <v>0</v>
      </c>
      <c r="H491" s="14">
        <v>0</v>
      </c>
      <c r="I491" s="14">
        <v>0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25.5" customHeight="1" x14ac:dyDescent="0.3">
      <c r="A492" s="1"/>
      <c r="B492" s="1">
        <v>467</v>
      </c>
      <c r="C492" s="14">
        <v>0</v>
      </c>
      <c r="D492" s="14">
        <v>0</v>
      </c>
      <c r="E492" s="14">
        <v>0</v>
      </c>
      <c r="F492" s="14">
        <v>0</v>
      </c>
      <c r="G492" s="14">
        <v>0</v>
      </c>
      <c r="H492" s="14">
        <v>0</v>
      </c>
      <c r="I492" s="14">
        <v>0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25.5" customHeight="1" x14ac:dyDescent="0.3">
      <c r="A493" s="1"/>
      <c r="B493" s="1">
        <v>468</v>
      </c>
      <c r="C493" s="14">
        <v>0</v>
      </c>
      <c r="D493" s="14">
        <v>0</v>
      </c>
      <c r="E493" s="14">
        <v>0</v>
      </c>
      <c r="F493" s="14">
        <v>0</v>
      </c>
      <c r="G493" s="14">
        <v>0</v>
      </c>
      <c r="H493" s="14">
        <v>0</v>
      </c>
      <c r="I493" s="14">
        <v>0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25.5" customHeight="1" x14ac:dyDescent="0.3">
      <c r="A494" s="1"/>
      <c r="B494" s="1">
        <v>469</v>
      </c>
      <c r="C494" s="14">
        <v>0</v>
      </c>
      <c r="D494" s="14">
        <v>0</v>
      </c>
      <c r="E494" s="14">
        <v>0</v>
      </c>
      <c r="F494" s="14">
        <v>0</v>
      </c>
      <c r="G494" s="14">
        <v>0</v>
      </c>
      <c r="H494" s="14">
        <v>0</v>
      </c>
      <c r="I494" s="14">
        <v>0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25.5" customHeight="1" x14ac:dyDescent="0.3">
      <c r="A495" s="1"/>
      <c r="B495" s="1">
        <v>470</v>
      </c>
      <c r="C495" s="14">
        <v>0</v>
      </c>
      <c r="D495" s="14">
        <v>0</v>
      </c>
      <c r="E495" s="14">
        <v>0</v>
      </c>
      <c r="F495" s="14">
        <v>0</v>
      </c>
      <c r="G495" s="14">
        <v>0</v>
      </c>
      <c r="H495" s="14">
        <v>0</v>
      </c>
      <c r="I495" s="14">
        <v>0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25.5" customHeight="1" x14ac:dyDescent="0.3">
      <c r="A496" s="1"/>
      <c r="B496" s="1">
        <v>471</v>
      </c>
      <c r="C496" s="14">
        <v>0</v>
      </c>
      <c r="D496" s="14">
        <v>0</v>
      </c>
      <c r="E496" s="14">
        <v>0</v>
      </c>
      <c r="F496" s="14">
        <v>0</v>
      </c>
      <c r="G496" s="14">
        <v>0</v>
      </c>
      <c r="H496" s="14">
        <v>0</v>
      </c>
      <c r="I496" s="14">
        <v>0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25.5" customHeight="1" x14ac:dyDescent="0.3">
      <c r="A497" s="1"/>
      <c r="B497" s="1">
        <v>472</v>
      </c>
      <c r="C497" s="14">
        <v>0</v>
      </c>
      <c r="D497" s="14">
        <v>0</v>
      </c>
      <c r="E497" s="14">
        <v>0</v>
      </c>
      <c r="F497" s="14">
        <v>0</v>
      </c>
      <c r="G497" s="14">
        <v>0</v>
      </c>
      <c r="H497" s="14">
        <v>0</v>
      </c>
      <c r="I497" s="14">
        <v>0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25.5" customHeight="1" x14ac:dyDescent="0.3">
      <c r="A498" s="1"/>
      <c r="B498" s="1">
        <v>473</v>
      </c>
      <c r="C498" s="14">
        <v>0</v>
      </c>
      <c r="D498" s="14">
        <v>0</v>
      </c>
      <c r="E498" s="14">
        <v>0</v>
      </c>
      <c r="F498" s="14">
        <v>0</v>
      </c>
      <c r="G498" s="14">
        <v>0</v>
      </c>
      <c r="H498" s="14">
        <v>0</v>
      </c>
      <c r="I498" s="14">
        <v>0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25.5" customHeight="1" x14ac:dyDescent="0.3">
      <c r="A499" s="1"/>
      <c r="B499" s="1">
        <v>474</v>
      </c>
      <c r="C499" s="14">
        <v>0</v>
      </c>
      <c r="D499" s="14">
        <v>0</v>
      </c>
      <c r="E499" s="14">
        <v>0</v>
      </c>
      <c r="F499" s="14">
        <v>0</v>
      </c>
      <c r="G499" s="14">
        <v>0</v>
      </c>
      <c r="H499" s="14">
        <v>0</v>
      </c>
      <c r="I499" s="14">
        <v>0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25.5" customHeight="1" x14ac:dyDescent="0.3">
      <c r="A500" s="1"/>
      <c r="B500" s="1">
        <v>475</v>
      </c>
      <c r="C500" s="14">
        <v>0</v>
      </c>
      <c r="D500" s="14">
        <v>0</v>
      </c>
      <c r="E500" s="14">
        <v>0</v>
      </c>
      <c r="F500" s="14">
        <v>0</v>
      </c>
      <c r="G500" s="14">
        <v>0</v>
      </c>
      <c r="H500" s="14">
        <v>0</v>
      </c>
      <c r="I500" s="14">
        <v>0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25.5" customHeight="1" x14ac:dyDescent="0.3">
      <c r="A501" s="1"/>
      <c r="B501" s="1">
        <v>476</v>
      </c>
      <c r="C501" s="14">
        <v>0</v>
      </c>
      <c r="D501" s="14">
        <v>0</v>
      </c>
      <c r="E501" s="14">
        <v>0</v>
      </c>
      <c r="F501" s="14">
        <v>0</v>
      </c>
      <c r="G501" s="14">
        <v>0</v>
      </c>
      <c r="H501" s="14">
        <v>0</v>
      </c>
      <c r="I501" s="14">
        <v>0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25.5" customHeight="1" x14ac:dyDescent="0.3">
      <c r="A502" s="1"/>
      <c r="B502" s="1">
        <v>477</v>
      </c>
      <c r="C502" s="14">
        <v>0</v>
      </c>
      <c r="D502" s="14">
        <v>0</v>
      </c>
      <c r="E502" s="14">
        <v>0</v>
      </c>
      <c r="F502" s="14">
        <v>0</v>
      </c>
      <c r="G502" s="14">
        <v>0</v>
      </c>
      <c r="H502" s="14">
        <v>0</v>
      </c>
      <c r="I502" s="14">
        <v>0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25.5" customHeight="1" x14ac:dyDescent="0.3">
      <c r="A503" s="1"/>
      <c r="B503" s="1">
        <v>478</v>
      </c>
      <c r="C503" s="14">
        <v>0</v>
      </c>
      <c r="D503" s="14">
        <v>0</v>
      </c>
      <c r="E503" s="14">
        <v>0</v>
      </c>
      <c r="F503" s="14">
        <v>0</v>
      </c>
      <c r="G503" s="14">
        <v>0</v>
      </c>
      <c r="H503" s="14">
        <v>0</v>
      </c>
      <c r="I503" s="14">
        <v>0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25.5" customHeight="1" x14ac:dyDescent="0.3">
      <c r="A504" s="1"/>
      <c r="B504" s="1">
        <v>479</v>
      </c>
      <c r="C504" s="14">
        <v>0</v>
      </c>
      <c r="D504" s="14">
        <v>0</v>
      </c>
      <c r="E504" s="14">
        <v>0</v>
      </c>
      <c r="F504" s="14">
        <v>0</v>
      </c>
      <c r="G504" s="14">
        <v>0</v>
      </c>
      <c r="H504" s="14">
        <v>0</v>
      </c>
      <c r="I504" s="14">
        <v>0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25.5" customHeight="1" x14ac:dyDescent="0.3">
      <c r="A505" s="1"/>
      <c r="B505" s="1">
        <v>480</v>
      </c>
      <c r="C505" s="14">
        <v>0</v>
      </c>
      <c r="D505" s="14">
        <v>0</v>
      </c>
      <c r="E505" s="14">
        <v>0</v>
      </c>
      <c r="F505" s="14">
        <v>0</v>
      </c>
      <c r="G505" s="14">
        <v>0</v>
      </c>
      <c r="H505" s="14">
        <v>0</v>
      </c>
      <c r="I505" s="14">
        <v>0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25.5" customHeight="1" x14ac:dyDescent="0.3">
      <c r="A506" s="1"/>
      <c r="B506" s="1">
        <v>481</v>
      </c>
      <c r="C506" s="14">
        <v>0</v>
      </c>
      <c r="D506" s="14">
        <v>0</v>
      </c>
      <c r="E506" s="14">
        <v>0</v>
      </c>
      <c r="F506" s="14">
        <v>0</v>
      </c>
      <c r="G506" s="14">
        <v>0</v>
      </c>
      <c r="H506" s="14">
        <v>0</v>
      </c>
      <c r="I506" s="14">
        <v>0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25.5" customHeight="1" x14ac:dyDescent="0.3">
      <c r="A507" s="1"/>
      <c r="B507" s="1">
        <v>482</v>
      </c>
      <c r="C507" s="14">
        <v>0</v>
      </c>
      <c r="D507" s="14">
        <v>0</v>
      </c>
      <c r="E507" s="14">
        <v>0</v>
      </c>
      <c r="F507" s="14">
        <v>0</v>
      </c>
      <c r="G507" s="14">
        <v>0</v>
      </c>
      <c r="H507" s="14">
        <v>0</v>
      </c>
      <c r="I507" s="14">
        <v>0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25.5" customHeight="1" x14ac:dyDescent="0.3">
      <c r="A508" s="1"/>
      <c r="B508" s="1">
        <v>483</v>
      </c>
      <c r="C508" s="14">
        <v>0</v>
      </c>
      <c r="D508" s="14">
        <v>0</v>
      </c>
      <c r="E508" s="14">
        <v>0</v>
      </c>
      <c r="F508" s="14">
        <v>0</v>
      </c>
      <c r="G508" s="14">
        <v>0</v>
      </c>
      <c r="H508" s="14">
        <v>0</v>
      </c>
      <c r="I508" s="14">
        <v>0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25.5" customHeight="1" x14ac:dyDescent="0.3">
      <c r="A509" s="1"/>
      <c r="B509" s="1">
        <v>484</v>
      </c>
      <c r="C509" s="14">
        <v>0</v>
      </c>
      <c r="D509" s="14">
        <v>0</v>
      </c>
      <c r="E509" s="14">
        <v>0</v>
      </c>
      <c r="F509" s="14">
        <v>0</v>
      </c>
      <c r="G509" s="14">
        <v>0</v>
      </c>
      <c r="H509" s="14">
        <v>0</v>
      </c>
      <c r="I509" s="14">
        <v>0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25.5" customHeight="1" x14ac:dyDescent="0.3">
      <c r="A510" s="1"/>
      <c r="B510" s="1">
        <v>485</v>
      </c>
      <c r="C510" s="14">
        <v>0</v>
      </c>
      <c r="D510" s="14">
        <v>0</v>
      </c>
      <c r="E510" s="14">
        <v>0</v>
      </c>
      <c r="F510" s="14">
        <v>0</v>
      </c>
      <c r="G510" s="14">
        <v>0</v>
      </c>
      <c r="H510" s="14">
        <v>0</v>
      </c>
      <c r="I510" s="14">
        <v>0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25.5" customHeight="1" x14ac:dyDescent="0.3">
      <c r="A511" s="1"/>
      <c r="B511" s="1">
        <v>486</v>
      </c>
      <c r="C511" s="14">
        <v>0</v>
      </c>
      <c r="D511" s="14">
        <v>0</v>
      </c>
      <c r="E511" s="14">
        <v>0</v>
      </c>
      <c r="F511" s="14">
        <v>0</v>
      </c>
      <c r="G511" s="14">
        <v>0</v>
      </c>
      <c r="H511" s="14">
        <v>0</v>
      </c>
      <c r="I511" s="14">
        <v>0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25.5" customHeight="1" x14ac:dyDescent="0.3">
      <c r="A512" s="1"/>
      <c r="B512" s="1">
        <v>487</v>
      </c>
      <c r="C512" s="14">
        <v>0</v>
      </c>
      <c r="D512" s="14">
        <v>0</v>
      </c>
      <c r="E512" s="14">
        <v>0</v>
      </c>
      <c r="F512" s="14">
        <v>0</v>
      </c>
      <c r="G512" s="14">
        <v>0</v>
      </c>
      <c r="H512" s="14">
        <v>0</v>
      </c>
      <c r="I512" s="14">
        <v>0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25.5" customHeight="1" x14ac:dyDescent="0.3">
      <c r="A513" s="1"/>
      <c r="B513" s="1">
        <v>488</v>
      </c>
      <c r="C513" s="14">
        <v>0</v>
      </c>
      <c r="D513" s="14">
        <v>0</v>
      </c>
      <c r="E513" s="14">
        <v>0</v>
      </c>
      <c r="F513" s="14">
        <v>0</v>
      </c>
      <c r="G513" s="14">
        <v>0</v>
      </c>
      <c r="H513" s="14">
        <v>0</v>
      </c>
      <c r="I513" s="14">
        <v>0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25.5" customHeight="1" x14ac:dyDescent="0.3">
      <c r="A514" s="1"/>
      <c r="B514" s="1">
        <v>489</v>
      </c>
      <c r="C514" s="14">
        <v>0</v>
      </c>
      <c r="D514" s="14">
        <v>0</v>
      </c>
      <c r="E514" s="14">
        <v>0</v>
      </c>
      <c r="F514" s="14">
        <v>0</v>
      </c>
      <c r="G514" s="14">
        <v>0</v>
      </c>
      <c r="H514" s="14">
        <v>0</v>
      </c>
      <c r="I514" s="14">
        <v>0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25.5" customHeight="1" x14ac:dyDescent="0.3">
      <c r="A515" s="1"/>
      <c r="B515" s="1">
        <v>490</v>
      </c>
      <c r="C515" s="14">
        <v>0</v>
      </c>
      <c r="D515" s="14">
        <v>0</v>
      </c>
      <c r="E515" s="14">
        <v>0</v>
      </c>
      <c r="F515" s="14">
        <v>0</v>
      </c>
      <c r="G515" s="14">
        <v>0</v>
      </c>
      <c r="H515" s="14">
        <v>0</v>
      </c>
      <c r="I515" s="14">
        <v>0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25.5" customHeight="1" x14ac:dyDescent="0.3">
      <c r="A516" s="1"/>
      <c r="B516" s="1">
        <v>491</v>
      </c>
      <c r="C516" s="14">
        <v>0</v>
      </c>
      <c r="D516" s="14">
        <v>0</v>
      </c>
      <c r="E516" s="14">
        <v>0</v>
      </c>
      <c r="F516" s="14">
        <v>0</v>
      </c>
      <c r="G516" s="14">
        <v>0</v>
      </c>
      <c r="H516" s="14">
        <v>0</v>
      </c>
      <c r="I516" s="14">
        <v>0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25.5" customHeight="1" x14ac:dyDescent="0.3">
      <c r="A517" s="1"/>
      <c r="B517" s="1">
        <v>492</v>
      </c>
      <c r="C517" s="14">
        <v>0</v>
      </c>
      <c r="D517" s="14">
        <v>0</v>
      </c>
      <c r="E517" s="14">
        <v>0</v>
      </c>
      <c r="F517" s="14">
        <v>0</v>
      </c>
      <c r="G517" s="14">
        <v>0</v>
      </c>
      <c r="H517" s="14">
        <v>0</v>
      </c>
      <c r="I517" s="14">
        <v>0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25.5" customHeight="1" x14ac:dyDescent="0.3">
      <c r="A518" s="1"/>
      <c r="B518" s="1">
        <v>493</v>
      </c>
      <c r="C518" s="14">
        <v>0</v>
      </c>
      <c r="D518" s="14">
        <v>0</v>
      </c>
      <c r="E518" s="14">
        <v>0</v>
      </c>
      <c r="F518" s="14">
        <v>0</v>
      </c>
      <c r="G518" s="14">
        <v>0</v>
      </c>
      <c r="H518" s="14">
        <v>0</v>
      </c>
      <c r="I518" s="14">
        <v>0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25.5" customHeight="1" x14ac:dyDescent="0.3">
      <c r="A519" s="1"/>
      <c r="B519" s="1">
        <v>494</v>
      </c>
      <c r="C519" s="14">
        <v>0</v>
      </c>
      <c r="D519" s="14">
        <v>0</v>
      </c>
      <c r="E519" s="14">
        <v>0</v>
      </c>
      <c r="F519" s="14">
        <v>0</v>
      </c>
      <c r="G519" s="14">
        <v>0</v>
      </c>
      <c r="H519" s="14">
        <v>0</v>
      </c>
      <c r="I519" s="14">
        <v>0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25.5" customHeight="1" x14ac:dyDescent="0.3">
      <c r="A520" s="1"/>
      <c r="B520" s="1">
        <v>495</v>
      </c>
      <c r="C520" s="14">
        <v>0</v>
      </c>
      <c r="D520" s="14">
        <v>0</v>
      </c>
      <c r="E520" s="14">
        <v>0</v>
      </c>
      <c r="F520" s="14">
        <v>0</v>
      </c>
      <c r="G520" s="14">
        <v>0</v>
      </c>
      <c r="H520" s="14">
        <v>0</v>
      </c>
      <c r="I520" s="14">
        <v>0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25.5" customHeight="1" x14ac:dyDescent="0.3">
      <c r="A521" s="1"/>
      <c r="B521" s="1">
        <v>496</v>
      </c>
      <c r="C521" s="14">
        <v>0</v>
      </c>
      <c r="D521" s="14">
        <v>0</v>
      </c>
      <c r="E521" s="14">
        <v>0</v>
      </c>
      <c r="F521" s="14">
        <v>0</v>
      </c>
      <c r="G521" s="14">
        <v>0</v>
      </c>
      <c r="H521" s="14">
        <v>0</v>
      </c>
      <c r="I521" s="14">
        <v>0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25.5" customHeight="1" x14ac:dyDescent="0.3">
      <c r="A522" s="1"/>
      <c r="B522" s="1">
        <v>497</v>
      </c>
      <c r="C522" s="14">
        <v>0</v>
      </c>
      <c r="D522" s="14">
        <v>0</v>
      </c>
      <c r="E522" s="14">
        <v>0</v>
      </c>
      <c r="F522" s="14">
        <v>0</v>
      </c>
      <c r="G522" s="14">
        <v>0</v>
      </c>
      <c r="H522" s="14">
        <v>0</v>
      </c>
      <c r="I522" s="14">
        <v>0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25.5" customHeight="1" x14ac:dyDescent="0.3">
      <c r="A523" s="1"/>
      <c r="B523" s="1">
        <v>498</v>
      </c>
      <c r="C523" s="14">
        <v>0</v>
      </c>
      <c r="D523" s="14">
        <v>0</v>
      </c>
      <c r="E523" s="14">
        <v>0</v>
      </c>
      <c r="F523" s="14">
        <v>0</v>
      </c>
      <c r="G523" s="14">
        <v>0</v>
      </c>
      <c r="H523" s="14">
        <v>0</v>
      </c>
      <c r="I523" s="14">
        <v>0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25.5" customHeight="1" x14ac:dyDescent="0.3">
      <c r="A524" s="1"/>
      <c r="B524" s="1">
        <v>499</v>
      </c>
      <c r="C524" s="14">
        <v>0</v>
      </c>
      <c r="D524" s="14">
        <v>0</v>
      </c>
      <c r="E524" s="14">
        <v>0</v>
      </c>
      <c r="F524" s="14">
        <v>0</v>
      </c>
      <c r="G524" s="14">
        <v>0</v>
      </c>
      <c r="H524" s="14">
        <v>0</v>
      </c>
      <c r="I524" s="14">
        <v>0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25.5" customHeight="1" x14ac:dyDescent="0.3">
      <c r="A525" s="1"/>
      <c r="B525" s="1">
        <v>500</v>
      </c>
      <c r="C525" s="14">
        <v>0</v>
      </c>
      <c r="D525" s="14">
        <v>0</v>
      </c>
      <c r="E525" s="14">
        <v>0</v>
      </c>
      <c r="F525" s="14">
        <v>0</v>
      </c>
      <c r="G525" s="14">
        <v>0</v>
      </c>
      <c r="H525" s="14">
        <v>0</v>
      </c>
      <c r="I525" s="14">
        <v>0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25.5" customHeight="1" x14ac:dyDescent="0.3">
      <c r="A526" s="1"/>
      <c r="B526" s="1">
        <v>501</v>
      </c>
      <c r="C526" s="14">
        <v>0</v>
      </c>
      <c r="D526" s="14">
        <v>0</v>
      </c>
      <c r="E526" s="14">
        <v>0</v>
      </c>
      <c r="F526" s="14">
        <v>0</v>
      </c>
      <c r="G526" s="14">
        <v>0</v>
      </c>
      <c r="H526" s="14">
        <v>0</v>
      </c>
      <c r="I526" s="14">
        <v>0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25.5" customHeight="1" x14ac:dyDescent="0.3">
      <c r="A527" s="1"/>
      <c r="B527" s="1">
        <v>502</v>
      </c>
      <c r="C527" s="14">
        <v>0</v>
      </c>
      <c r="D527" s="14">
        <v>0</v>
      </c>
      <c r="E527" s="14">
        <v>0</v>
      </c>
      <c r="F527" s="14">
        <v>0</v>
      </c>
      <c r="G527" s="14">
        <v>0</v>
      </c>
      <c r="H527" s="14">
        <v>0</v>
      </c>
      <c r="I527" s="14">
        <v>0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25.5" customHeight="1" x14ac:dyDescent="0.3">
      <c r="A528" s="1"/>
      <c r="B528" s="1">
        <v>503</v>
      </c>
      <c r="C528" s="14">
        <v>0</v>
      </c>
      <c r="D528" s="14">
        <v>0</v>
      </c>
      <c r="E528" s="14">
        <v>0</v>
      </c>
      <c r="F528" s="14">
        <v>0</v>
      </c>
      <c r="G528" s="14">
        <v>0</v>
      </c>
      <c r="H528" s="14">
        <v>0</v>
      </c>
      <c r="I528" s="14">
        <v>0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25.5" customHeight="1" x14ac:dyDescent="0.3">
      <c r="A529" s="1"/>
      <c r="B529" s="1">
        <v>504</v>
      </c>
      <c r="C529" s="14">
        <v>0</v>
      </c>
      <c r="D529" s="14">
        <v>0</v>
      </c>
      <c r="E529" s="14">
        <v>0</v>
      </c>
      <c r="F529" s="14">
        <v>0</v>
      </c>
      <c r="G529" s="14">
        <v>0</v>
      </c>
      <c r="H529" s="14">
        <v>0</v>
      </c>
      <c r="I529" s="14">
        <v>0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25.5" customHeight="1" x14ac:dyDescent="0.3">
      <c r="A530" s="1"/>
      <c r="B530" s="1">
        <v>505</v>
      </c>
      <c r="C530" s="14">
        <v>0</v>
      </c>
      <c r="D530" s="14">
        <v>0</v>
      </c>
      <c r="E530" s="14">
        <v>0</v>
      </c>
      <c r="F530" s="14">
        <v>0</v>
      </c>
      <c r="G530" s="14">
        <v>0</v>
      </c>
      <c r="H530" s="14">
        <v>0</v>
      </c>
      <c r="I530" s="14">
        <v>0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25.5" customHeight="1" x14ac:dyDescent="0.3">
      <c r="A531" s="1"/>
      <c r="B531" s="1">
        <v>506</v>
      </c>
      <c r="C531" s="14">
        <v>0</v>
      </c>
      <c r="D531" s="14">
        <v>0</v>
      </c>
      <c r="E531" s="14">
        <v>0</v>
      </c>
      <c r="F531" s="14">
        <v>0</v>
      </c>
      <c r="G531" s="14">
        <v>0</v>
      </c>
      <c r="H531" s="14">
        <v>0</v>
      </c>
      <c r="I531" s="14">
        <v>0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25.5" customHeight="1" x14ac:dyDescent="0.3">
      <c r="A532" s="1"/>
      <c r="B532" s="1">
        <v>507</v>
      </c>
      <c r="C532" s="14">
        <v>0</v>
      </c>
      <c r="D532" s="14">
        <v>0</v>
      </c>
      <c r="E532" s="14">
        <v>0</v>
      </c>
      <c r="F532" s="14">
        <v>0</v>
      </c>
      <c r="G532" s="14">
        <v>0</v>
      </c>
      <c r="H532" s="14">
        <v>0</v>
      </c>
      <c r="I532" s="14">
        <v>0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25.5" customHeight="1" x14ac:dyDescent="0.3">
      <c r="A533" s="1"/>
      <c r="B533" s="1">
        <v>508</v>
      </c>
      <c r="C533" s="14">
        <v>0</v>
      </c>
      <c r="D533" s="14">
        <v>0</v>
      </c>
      <c r="E533" s="14">
        <v>0</v>
      </c>
      <c r="F533" s="14">
        <v>0</v>
      </c>
      <c r="G533" s="14">
        <v>0</v>
      </c>
      <c r="H533" s="14">
        <v>0</v>
      </c>
      <c r="I533" s="14">
        <v>0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25.5" customHeight="1" x14ac:dyDescent="0.3">
      <c r="A534" s="1"/>
      <c r="B534" s="1">
        <v>509</v>
      </c>
      <c r="C534" s="14">
        <v>0</v>
      </c>
      <c r="D534" s="14">
        <v>0</v>
      </c>
      <c r="E534" s="14">
        <v>0</v>
      </c>
      <c r="F534" s="14">
        <v>0</v>
      </c>
      <c r="G534" s="14">
        <v>0</v>
      </c>
      <c r="H534" s="14">
        <v>0</v>
      </c>
      <c r="I534" s="14">
        <v>0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25.5" customHeight="1" x14ac:dyDescent="0.3">
      <c r="A535" s="1"/>
      <c r="B535" s="1">
        <v>510</v>
      </c>
      <c r="C535" s="14">
        <v>0</v>
      </c>
      <c r="D535" s="14">
        <v>0</v>
      </c>
      <c r="E535" s="14">
        <v>0</v>
      </c>
      <c r="F535" s="14">
        <v>0</v>
      </c>
      <c r="G535" s="14">
        <v>0</v>
      </c>
      <c r="H535" s="14">
        <v>0</v>
      </c>
      <c r="I535" s="14">
        <v>0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25.5" customHeight="1" x14ac:dyDescent="0.3">
      <c r="A536" s="1"/>
      <c r="B536" s="1">
        <v>511</v>
      </c>
      <c r="C536" s="14">
        <v>0</v>
      </c>
      <c r="D536" s="14">
        <v>0</v>
      </c>
      <c r="E536" s="14">
        <v>0</v>
      </c>
      <c r="F536" s="14">
        <v>0</v>
      </c>
      <c r="G536" s="14">
        <v>0</v>
      </c>
      <c r="H536" s="14">
        <v>0</v>
      </c>
      <c r="I536" s="14">
        <v>0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25.5" customHeight="1" x14ac:dyDescent="0.3">
      <c r="A537" s="1"/>
      <c r="B537" s="1">
        <v>512</v>
      </c>
      <c r="C537" s="14">
        <v>0</v>
      </c>
      <c r="D537" s="14">
        <v>0</v>
      </c>
      <c r="E537" s="14">
        <v>0</v>
      </c>
      <c r="F537" s="14">
        <v>0</v>
      </c>
      <c r="G537" s="14">
        <v>0</v>
      </c>
      <c r="H537" s="14">
        <v>0</v>
      </c>
      <c r="I537" s="14">
        <v>0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25.5" customHeight="1" x14ac:dyDescent="0.3">
      <c r="A538" s="1"/>
      <c r="B538" s="1">
        <v>513</v>
      </c>
      <c r="C538" s="14">
        <v>0</v>
      </c>
      <c r="D538" s="14">
        <v>0</v>
      </c>
      <c r="E538" s="14">
        <v>0</v>
      </c>
      <c r="F538" s="14">
        <v>0</v>
      </c>
      <c r="G538" s="14">
        <v>0</v>
      </c>
      <c r="H538" s="14">
        <v>0</v>
      </c>
      <c r="I538" s="14">
        <v>0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25.5" customHeight="1" x14ac:dyDescent="0.3">
      <c r="A539" s="1"/>
      <c r="B539" s="1">
        <v>514</v>
      </c>
      <c r="C539" s="14">
        <v>0</v>
      </c>
      <c r="D539" s="14">
        <v>0</v>
      </c>
      <c r="E539" s="14">
        <v>0</v>
      </c>
      <c r="F539" s="14">
        <v>0</v>
      </c>
      <c r="G539" s="14">
        <v>0</v>
      </c>
      <c r="H539" s="14">
        <v>0</v>
      </c>
      <c r="I539" s="14">
        <v>0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25.5" customHeight="1" x14ac:dyDescent="0.3">
      <c r="A540" s="1"/>
      <c r="B540" s="1">
        <v>515</v>
      </c>
      <c r="C540" s="14">
        <v>0</v>
      </c>
      <c r="D540" s="14">
        <v>0</v>
      </c>
      <c r="E540" s="14">
        <v>0</v>
      </c>
      <c r="F540" s="14">
        <v>0</v>
      </c>
      <c r="G540" s="14">
        <v>0</v>
      </c>
      <c r="H540" s="14">
        <v>0</v>
      </c>
      <c r="I540" s="14">
        <v>0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25.5" customHeight="1" x14ac:dyDescent="0.3">
      <c r="A541" s="1"/>
      <c r="B541" s="1">
        <v>516</v>
      </c>
      <c r="C541" s="14">
        <v>0</v>
      </c>
      <c r="D541" s="14">
        <v>0</v>
      </c>
      <c r="E541" s="14">
        <v>0</v>
      </c>
      <c r="F541" s="14">
        <v>0</v>
      </c>
      <c r="G541" s="14">
        <v>0</v>
      </c>
      <c r="H541" s="14">
        <v>0</v>
      </c>
      <c r="I541" s="14">
        <v>0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25.5" customHeight="1" x14ac:dyDescent="0.3">
      <c r="A542" s="1"/>
      <c r="B542" s="1">
        <v>517</v>
      </c>
      <c r="C542" s="14">
        <v>0</v>
      </c>
      <c r="D542" s="14">
        <v>0</v>
      </c>
      <c r="E542" s="14">
        <v>0</v>
      </c>
      <c r="F542" s="14">
        <v>0</v>
      </c>
      <c r="G542" s="14">
        <v>0</v>
      </c>
      <c r="H542" s="14">
        <v>0</v>
      </c>
      <c r="I542" s="14">
        <v>0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25.5" customHeight="1" x14ac:dyDescent="0.3">
      <c r="A543" s="1"/>
      <c r="B543" s="1">
        <v>518</v>
      </c>
      <c r="C543" s="14">
        <v>0</v>
      </c>
      <c r="D543" s="14">
        <v>0</v>
      </c>
      <c r="E543" s="14">
        <v>0</v>
      </c>
      <c r="F543" s="14">
        <v>0</v>
      </c>
      <c r="G543" s="14">
        <v>0</v>
      </c>
      <c r="H543" s="14">
        <v>0</v>
      </c>
      <c r="I543" s="14">
        <v>0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25.5" customHeight="1" x14ac:dyDescent="0.3">
      <c r="A544" s="1"/>
      <c r="B544" s="1">
        <v>519</v>
      </c>
      <c r="C544" s="14">
        <v>0</v>
      </c>
      <c r="D544" s="14">
        <v>0</v>
      </c>
      <c r="E544" s="14">
        <v>0</v>
      </c>
      <c r="F544" s="14">
        <v>0</v>
      </c>
      <c r="G544" s="14">
        <v>0</v>
      </c>
      <c r="H544" s="14">
        <v>0</v>
      </c>
      <c r="I544" s="14">
        <v>0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25.5" customHeight="1" x14ac:dyDescent="0.3">
      <c r="A545" s="1"/>
      <c r="B545" s="1">
        <v>520</v>
      </c>
      <c r="C545" s="14">
        <v>0</v>
      </c>
      <c r="D545" s="14">
        <v>0</v>
      </c>
      <c r="E545" s="14">
        <v>0</v>
      </c>
      <c r="F545" s="14">
        <v>0</v>
      </c>
      <c r="G545" s="14">
        <v>0</v>
      </c>
      <c r="H545" s="14">
        <v>0</v>
      </c>
      <c r="I545" s="14">
        <v>0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25.5" customHeight="1" x14ac:dyDescent="0.3">
      <c r="A546" s="1"/>
      <c r="B546" s="1">
        <v>521</v>
      </c>
      <c r="C546" s="14">
        <v>0</v>
      </c>
      <c r="D546" s="14">
        <v>0</v>
      </c>
      <c r="E546" s="14">
        <v>0</v>
      </c>
      <c r="F546" s="14">
        <v>0</v>
      </c>
      <c r="G546" s="14">
        <v>0</v>
      </c>
      <c r="H546" s="14">
        <v>0</v>
      </c>
      <c r="I546" s="14">
        <v>0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25.5" customHeight="1" x14ac:dyDescent="0.3">
      <c r="A547" s="1"/>
      <c r="B547" s="1">
        <v>522</v>
      </c>
      <c r="C547" s="14">
        <v>0</v>
      </c>
      <c r="D547" s="14">
        <v>0</v>
      </c>
      <c r="E547" s="14">
        <v>0</v>
      </c>
      <c r="F547" s="14">
        <v>0</v>
      </c>
      <c r="G547" s="14">
        <v>0</v>
      </c>
      <c r="H547" s="14">
        <v>0</v>
      </c>
      <c r="I547" s="14">
        <v>0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25.5" customHeight="1" x14ac:dyDescent="0.3">
      <c r="A548" s="1"/>
      <c r="B548" s="1">
        <v>523</v>
      </c>
      <c r="C548" s="14">
        <v>0</v>
      </c>
      <c r="D548" s="14">
        <v>0</v>
      </c>
      <c r="E548" s="14">
        <v>0</v>
      </c>
      <c r="F548" s="14">
        <v>0</v>
      </c>
      <c r="G548" s="14">
        <v>0</v>
      </c>
      <c r="H548" s="14">
        <v>0</v>
      </c>
      <c r="I548" s="14">
        <v>0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25.5" customHeight="1" x14ac:dyDescent="0.3">
      <c r="A549" s="1"/>
      <c r="B549" s="1">
        <v>524</v>
      </c>
      <c r="C549" s="14">
        <v>0</v>
      </c>
      <c r="D549" s="14">
        <v>0</v>
      </c>
      <c r="E549" s="14">
        <v>0</v>
      </c>
      <c r="F549" s="14">
        <v>0</v>
      </c>
      <c r="G549" s="14">
        <v>0</v>
      </c>
      <c r="H549" s="14">
        <v>0</v>
      </c>
      <c r="I549" s="14">
        <v>0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25.5" customHeight="1" x14ac:dyDescent="0.3">
      <c r="A550" s="1"/>
      <c r="B550" s="1">
        <v>525</v>
      </c>
      <c r="C550" s="14">
        <v>0</v>
      </c>
      <c r="D550" s="14">
        <v>0</v>
      </c>
      <c r="E550" s="14">
        <v>0</v>
      </c>
      <c r="F550" s="14">
        <v>0</v>
      </c>
      <c r="G550" s="14">
        <v>0</v>
      </c>
      <c r="H550" s="14">
        <v>0</v>
      </c>
      <c r="I550" s="14">
        <v>0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25.5" customHeight="1" x14ac:dyDescent="0.3">
      <c r="A551" s="1"/>
      <c r="B551" s="1">
        <v>526</v>
      </c>
      <c r="C551" s="14">
        <v>0</v>
      </c>
      <c r="D551" s="14">
        <v>0</v>
      </c>
      <c r="E551" s="14">
        <v>0</v>
      </c>
      <c r="F551" s="14">
        <v>0</v>
      </c>
      <c r="G551" s="14">
        <v>0</v>
      </c>
      <c r="H551" s="14">
        <v>0</v>
      </c>
      <c r="I551" s="14">
        <v>0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25.5" customHeight="1" x14ac:dyDescent="0.3">
      <c r="A552" s="1"/>
      <c r="B552" s="1">
        <v>527</v>
      </c>
      <c r="C552" s="14">
        <v>0</v>
      </c>
      <c r="D552" s="14">
        <v>0</v>
      </c>
      <c r="E552" s="14">
        <v>0</v>
      </c>
      <c r="F552" s="14">
        <v>0</v>
      </c>
      <c r="G552" s="14">
        <v>0</v>
      </c>
      <c r="H552" s="14">
        <v>0</v>
      </c>
      <c r="I552" s="14">
        <v>0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25.5" customHeight="1" x14ac:dyDescent="0.3">
      <c r="A553" s="1"/>
      <c r="B553" s="1">
        <v>528</v>
      </c>
      <c r="C553" s="14">
        <v>0</v>
      </c>
      <c r="D553" s="14">
        <v>0</v>
      </c>
      <c r="E553" s="14">
        <v>0</v>
      </c>
      <c r="F553" s="14">
        <v>0</v>
      </c>
      <c r="G553" s="14">
        <v>0</v>
      </c>
      <c r="H553" s="14">
        <v>0</v>
      </c>
      <c r="I553" s="14">
        <v>0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25.5" customHeight="1" x14ac:dyDescent="0.3">
      <c r="A554" s="1"/>
      <c r="B554" s="1">
        <v>529</v>
      </c>
      <c r="C554" s="14">
        <v>0</v>
      </c>
      <c r="D554" s="14">
        <v>0</v>
      </c>
      <c r="E554" s="14">
        <v>0</v>
      </c>
      <c r="F554" s="14">
        <v>0</v>
      </c>
      <c r="G554" s="14">
        <v>0</v>
      </c>
      <c r="H554" s="14">
        <v>0</v>
      </c>
      <c r="I554" s="14">
        <v>0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25.5" customHeight="1" x14ac:dyDescent="0.3">
      <c r="A555" s="1"/>
      <c r="B555" s="1">
        <v>530</v>
      </c>
      <c r="C555" s="14">
        <v>0</v>
      </c>
      <c r="D555" s="14">
        <v>0</v>
      </c>
      <c r="E555" s="14">
        <v>0</v>
      </c>
      <c r="F555" s="14">
        <v>0</v>
      </c>
      <c r="G555" s="14">
        <v>0</v>
      </c>
      <c r="H555" s="14">
        <v>0</v>
      </c>
      <c r="I555" s="14">
        <v>0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25.5" customHeight="1" x14ac:dyDescent="0.3">
      <c r="A556" s="1"/>
      <c r="B556" s="1">
        <v>531</v>
      </c>
      <c r="C556" s="14">
        <v>0</v>
      </c>
      <c r="D556" s="14">
        <v>0</v>
      </c>
      <c r="E556" s="14">
        <v>0</v>
      </c>
      <c r="F556" s="14">
        <v>0</v>
      </c>
      <c r="G556" s="14">
        <v>0</v>
      </c>
      <c r="H556" s="14">
        <v>0</v>
      </c>
      <c r="I556" s="14">
        <v>0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25.5" customHeight="1" x14ac:dyDescent="0.3">
      <c r="A557" s="1"/>
      <c r="B557" s="1">
        <v>532</v>
      </c>
      <c r="C557" s="14">
        <v>0</v>
      </c>
      <c r="D557" s="14">
        <v>0</v>
      </c>
      <c r="E557" s="14">
        <v>0</v>
      </c>
      <c r="F557" s="14">
        <v>0</v>
      </c>
      <c r="G557" s="14">
        <v>0</v>
      </c>
      <c r="H557" s="14">
        <v>0</v>
      </c>
      <c r="I557" s="14">
        <v>0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25.5" customHeight="1" x14ac:dyDescent="0.3">
      <c r="A558" s="1"/>
      <c r="B558" s="1">
        <v>533</v>
      </c>
      <c r="C558" s="14">
        <v>0</v>
      </c>
      <c r="D558" s="14">
        <v>0</v>
      </c>
      <c r="E558" s="14">
        <v>0</v>
      </c>
      <c r="F558" s="14">
        <v>0</v>
      </c>
      <c r="G558" s="14">
        <v>0</v>
      </c>
      <c r="H558" s="14">
        <v>0</v>
      </c>
      <c r="I558" s="14">
        <v>0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25.5" customHeight="1" x14ac:dyDescent="0.3">
      <c r="A559" s="1"/>
      <c r="B559" s="1">
        <v>534</v>
      </c>
      <c r="C559" s="14">
        <v>0</v>
      </c>
      <c r="D559" s="14">
        <v>0</v>
      </c>
      <c r="E559" s="14">
        <v>0</v>
      </c>
      <c r="F559" s="14">
        <v>0</v>
      </c>
      <c r="G559" s="14">
        <v>0</v>
      </c>
      <c r="H559" s="14">
        <v>0</v>
      </c>
      <c r="I559" s="14">
        <v>0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25.5" customHeight="1" x14ac:dyDescent="0.3">
      <c r="A560" s="1"/>
      <c r="B560" s="1">
        <v>535</v>
      </c>
      <c r="C560" s="14">
        <v>0</v>
      </c>
      <c r="D560" s="14">
        <v>0</v>
      </c>
      <c r="E560" s="14">
        <v>0</v>
      </c>
      <c r="F560" s="14">
        <v>0</v>
      </c>
      <c r="G560" s="14">
        <v>0</v>
      </c>
      <c r="H560" s="14">
        <v>0</v>
      </c>
      <c r="I560" s="14">
        <v>0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25.5" customHeight="1" x14ac:dyDescent="0.3">
      <c r="A561" s="1"/>
      <c r="B561" s="1">
        <v>536</v>
      </c>
      <c r="C561" s="14">
        <v>0</v>
      </c>
      <c r="D561" s="14">
        <v>0</v>
      </c>
      <c r="E561" s="14">
        <v>0</v>
      </c>
      <c r="F561" s="14">
        <v>0</v>
      </c>
      <c r="G561" s="14">
        <v>0</v>
      </c>
      <c r="H561" s="14">
        <v>0</v>
      </c>
      <c r="I561" s="14">
        <v>0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25.5" customHeight="1" x14ac:dyDescent="0.3">
      <c r="A562" s="1"/>
      <c r="B562" s="1">
        <v>537</v>
      </c>
      <c r="C562" s="14">
        <v>0</v>
      </c>
      <c r="D562" s="14">
        <v>0</v>
      </c>
      <c r="E562" s="14">
        <v>0</v>
      </c>
      <c r="F562" s="14">
        <v>0</v>
      </c>
      <c r="G562" s="14">
        <v>0</v>
      </c>
      <c r="H562" s="14">
        <v>0</v>
      </c>
      <c r="I562" s="14">
        <v>0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25.5" customHeight="1" x14ac:dyDescent="0.3">
      <c r="A563" s="1"/>
      <c r="B563" s="1">
        <v>538</v>
      </c>
      <c r="C563" s="14">
        <v>0</v>
      </c>
      <c r="D563" s="14">
        <v>0</v>
      </c>
      <c r="E563" s="14">
        <v>0</v>
      </c>
      <c r="F563" s="14">
        <v>0</v>
      </c>
      <c r="G563" s="14">
        <v>0</v>
      </c>
      <c r="H563" s="14">
        <v>0</v>
      </c>
      <c r="I563" s="14">
        <v>0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25.5" customHeight="1" x14ac:dyDescent="0.3">
      <c r="A564" s="1"/>
      <c r="B564" s="1">
        <v>539</v>
      </c>
      <c r="C564" s="14">
        <v>0</v>
      </c>
      <c r="D564" s="14">
        <v>0</v>
      </c>
      <c r="E564" s="14">
        <v>0</v>
      </c>
      <c r="F564" s="14">
        <v>0</v>
      </c>
      <c r="G564" s="14">
        <v>0</v>
      </c>
      <c r="H564" s="14">
        <v>0</v>
      </c>
      <c r="I564" s="14">
        <v>0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25.5" customHeight="1" x14ac:dyDescent="0.3">
      <c r="A565" s="1"/>
      <c r="B565" s="1">
        <v>540</v>
      </c>
      <c r="C565" s="14">
        <v>0</v>
      </c>
      <c r="D565" s="14">
        <v>0</v>
      </c>
      <c r="E565" s="14">
        <v>0</v>
      </c>
      <c r="F565" s="14">
        <v>0</v>
      </c>
      <c r="G565" s="14">
        <v>0</v>
      </c>
      <c r="H565" s="14">
        <v>0</v>
      </c>
      <c r="I565" s="14">
        <v>0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25.5" customHeight="1" x14ac:dyDescent="0.3">
      <c r="A566" s="1"/>
      <c r="B566" s="1">
        <v>541</v>
      </c>
      <c r="C566" s="14">
        <v>0</v>
      </c>
      <c r="D566" s="14">
        <v>0</v>
      </c>
      <c r="E566" s="14">
        <v>0</v>
      </c>
      <c r="F566" s="14">
        <v>0</v>
      </c>
      <c r="G566" s="14">
        <v>0</v>
      </c>
      <c r="H566" s="14">
        <v>0</v>
      </c>
      <c r="I566" s="14">
        <v>0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25.5" customHeight="1" x14ac:dyDescent="0.3">
      <c r="A567" s="1"/>
      <c r="B567" s="1">
        <v>542</v>
      </c>
      <c r="C567" s="14">
        <v>0</v>
      </c>
      <c r="D567" s="14">
        <v>0</v>
      </c>
      <c r="E567" s="14">
        <v>0</v>
      </c>
      <c r="F567" s="14">
        <v>0</v>
      </c>
      <c r="G567" s="14">
        <v>0</v>
      </c>
      <c r="H567" s="14">
        <v>0</v>
      </c>
      <c r="I567" s="14">
        <v>0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25.5" customHeight="1" x14ac:dyDescent="0.3">
      <c r="A568" s="1"/>
      <c r="B568" s="1">
        <v>543</v>
      </c>
      <c r="C568" s="14">
        <v>0</v>
      </c>
      <c r="D568" s="14">
        <v>0</v>
      </c>
      <c r="E568" s="14">
        <v>0</v>
      </c>
      <c r="F568" s="14">
        <v>0</v>
      </c>
      <c r="G568" s="14">
        <v>0</v>
      </c>
      <c r="H568" s="14">
        <v>0</v>
      </c>
      <c r="I568" s="14">
        <v>0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25.5" customHeight="1" x14ac:dyDescent="0.3">
      <c r="A569" s="1"/>
      <c r="B569" s="1">
        <v>544</v>
      </c>
      <c r="C569" s="14">
        <v>0</v>
      </c>
      <c r="D569" s="14">
        <v>0</v>
      </c>
      <c r="E569" s="14">
        <v>0</v>
      </c>
      <c r="F569" s="14">
        <v>0</v>
      </c>
      <c r="G569" s="14">
        <v>0</v>
      </c>
      <c r="H569" s="14">
        <v>0</v>
      </c>
      <c r="I569" s="14">
        <v>0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25.5" customHeight="1" x14ac:dyDescent="0.3">
      <c r="A570" s="1"/>
      <c r="B570" s="1">
        <v>545</v>
      </c>
      <c r="C570" s="14">
        <v>0</v>
      </c>
      <c r="D570" s="14">
        <v>0</v>
      </c>
      <c r="E570" s="14">
        <v>0</v>
      </c>
      <c r="F570" s="14">
        <v>0</v>
      </c>
      <c r="G570" s="14">
        <v>0</v>
      </c>
      <c r="H570" s="14">
        <v>0</v>
      </c>
      <c r="I570" s="14">
        <v>0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25.5" customHeight="1" x14ac:dyDescent="0.3">
      <c r="A571" s="1"/>
      <c r="B571" s="1">
        <v>546</v>
      </c>
      <c r="C571" s="14">
        <v>0</v>
      </c>
      <c r="D571" s="14">
        <v>0</v>
      </c>
      <c r="E571" s="14">
        <v>0</v>
      </c>
      <c r="F571" s="14">
        <v>0</v>
      </c>
      <c r="G571" s="14">
        <v>0</v>
      </c>
      <c r="H571" s="14">
        <v>0</v>
      </c>
      <c r="I571" s="14">
        <v>0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25.5" customHeight="1" x14ac:dyDescent="0.3">
      <c r="A572" s="1"/>
      <c r="B572" s="1">
        <v>547</v>
      </c>
      <c r="C572" s="14">
        <v>0</v>
      </c>
      <c r="D572" s="14">
        <v>0</v>
      </c>
      <c r="E572" s="14">
        <v>0</v>
      </c>
      <c r="F572" s="14">
        <v>0</v>
      </c>
      <c r="G572" s="14">
        <v>0</v>
      </c>
      <c r="H572" s="14">
        <v>0</v>
      </c>
      <c r="I572" s="14">
        <v>0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25.5" customHeight="1" x14ac:dyDescent="0.3">
      <c r="A573" s="1"/>
      <c r="B573" s="1">
        <v>548</v>
      </c>
      <c r="C573" s="14">
        <v>0</v>
      </c>
      <c r="D573" s="14">
        <v>0</v>
      </c>
      <c r="E573" s="14">
        <v>0</v>
      </c>
      <c r="F573" s="14">
        <v>0</v>
      </c>
      <c r="G573" s="14">
        <v>0</v>
      </c>
      <c r="H573" s="14">
        <v>0</v>
      </c>
      <c r="I573" s="14">
        <v>0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25.5" customHeight="1" x14ac:dyDescent="0.3">
      <c r="A574" s="1"/>
      <c r="B574" s="1">
        <v>549</v>
      </c>
      <c r="C574" s="14">
        <v>0</v>
      </c>
      <c r="D574" s="14">
        <v>0</v>
      </c>
      <c r="E574" s="14">
        <v>0</v>
      </c>
      <c r="F574" s="14">
        <v>0</v>
      </c>
      <c r="G574" s="14">
        <v>0</v>
      </c>
      <c r="H574" s="14">
        <v>0</v>
      </c>
      <c r="I574" s="14">
        <v>0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25.5" customHeight="1" x14ac:dyDescent="0.3">
      <c r="A575" s="1"/>
      <c r="B575" s="1">
        <v>550</v>
      </c>
      <c r="C575" s="14">
        <v>0</v>
      </c>
      <c r="D575" s="14">
        <v>0</v>
      </c>
      <c r="E575" s="14">
        <v>0</v>
      </c>
      <c r="F575" s="14">
        <v>0</v>
      </c>
      <c r="G575" s="14">
        <v>0</v>
      </c>
      <c r="H575" s="14">
        <v>0</v>
      </c>
      <c r="I575" s="14">
        <v>0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25.5" customHeight="1" x14ac:dyDescent="0.3">
      <c r="A576" s="1"/>
      <c r="B576" s="1">
        <v>551</v>
      </c>
      <c r="C576" s="14">
        <v>0</v>
      </c>
      <c r="D576" s="14">
        <v>0</v>
      </c>
      <c r="E576" s="14">
        <v>0</v>
      </c>
      <c r="F576" s="14">
        <v>0</v>
      </c>
      <c r="G576" s="14">
        <v>0</v>
      </c>
      <c r="H576" s="14">
        <v>0</v>
      </c>
      <c r="I576" s="14">
        <v>0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25.5" customHeight="1" x14ac:dyDescent="0.3">
      <c r="A577" s="1"/>
      <c r="B577" s="1">
        <v>552</v>
      </c>
      <c r="C577" s="14">
        <v>0</v>
      </c>
      <c r="D577" s="14">
        <v>0</v>
      </c>
      <c r="E577" s="14">
        <v>0</v>
      </c>
      <c r="F577" s="14">
        <v>0</v>
      </c>
      <c r="G577" s="14">
        <v>0</v>
      </c>
      <c r="H577" s="14">
        <v>0</v>
      </c>
      <c r="I577" s="14">
        <v>0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25.5" customHeight="1" x14ac:dyDescent="0.3">
      <c r="A578" s="1"/>
      <c r="B578" s="1">
        <v>553</v>
      </c>
      <c r="C578" s="14">
        <v>0</v>
      </c>
      <c r="D578" s="14">
        <v>0</v>
      </c>
      <c r="E578" s="14">
        <v>0</v>
      </c>
      <c r="F578" s="14">
        <v>0</v>
      </c>
      <c r="G578" s="14">
        <v>0</v>
      </c>
      <c r="H578" s="14">
        <v>0</v>
      </c>
      <c r="I578" s="14">
        <v>0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25.5" customHeight="1" x14ac:dyDescent="0.3">
      <c r="A579" s="1"/>
      <c r="B579" s="1">
        <v>554</v>
      </c>
      <c r="C579" s="14">
        <v>0</v>
      </c>
      <c r="D579" s="14">
        <v>0</v>
      </c>
      <c r="E579" s="14">
        <v>0</v>
      </c>
      <c r="F579" s="14">
        <v>0</v>
      </c>
      <c r="G579" s="14">
        <v>0</v>
      </c>
      <c r="H579" s="14">
        <v>0</v>
      </c>
      <c r="I579" s="14">
        <v>0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25.5" customHeight="1" x14ac:dyDescent="0.3">
      <c r="A580" s="1"/>
      <c r="B580" s="1">
        <v>555</v>
      </c>
      <c r="C580" s="14">
        <v>0</v>
      </c>
      <c r="D580" s="14">
        <v>0</v>
      </c>
      <c r="E580" s="14">
        <v>0</v>
      </c>
      <c r="F580" s="14">
        <v>0</v>
      </c>
      <c r="G580" s="14">
        <v>0</v>
      </c>
      <c r="H580" s="14">
        <v>0</v>
      </c>
      <c r="I580" s="14">
        <v>0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25.5" customHeight="1" x14ac:dyDescent="0.3">
      <c r="A581" s="1"/>
      <c r="B581" s="1">
        <v>556</v>
      </c>
      <c r="C581" s="14">
        <v>0</v>
      </c>
      <c r="D581" s="14">
        <v>0</v>
      </c>
      <c r="E581" s="14">
        <v>0</v>
      </c>
      <c r="F581" s="14">
        <v>0</v>
      </c>
      <c r="G581" s="14">
        <v>0</v>
      </c>
      <c r="H581" s="14">
        <v>0</v>
      </c>
      <c r="I581" s="14">
        <v>0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25.5" customHeight="1" x14ac:dyDescent="0.3">
      <c r="A582" s="1"/>
      <c r="B582" s="1">
        <v>557</v>
      </c>
      <c r="C582" s="14">
        <v>0</v>
      </c>
      <c r="D582" s="14">
        <v>0</v>
      </c>
      <c r="E582" s="14">
        <v>0</v>
      </c>
      <c r="F582" s="14">
        <v>0</v>
      </c>
      <c r="G582" s="14">
        <v>0</v>
      </c>
      <c r="H582" s="14">
        <v>0</v>
      </c>
      <c r="I582" s="14">
        <v>0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25.5" customHeight="1" x14ac:dyDescent="0.3">
      <c r="A583" s="1"/>
      <c r="B583" s="1">
        <v>558</v>
      </c>
      <c r="C583" s="14">
        <v>0</v>
      </c>
      <c r="D583" s="14">
        <v>0</v>
      </c>
      <c r="E583" s="14">
        <v>0</v>
      </c>
      <c r="F583" s="14">
        <v>0</v>
      </c>
      <c r="G583" s="14">
        <v>0</v>
      </c>
      <c r="H583" s="14">
        <v>0</v>
      </c>
      <c r="I583" s="14">
        <v>0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25.5" customHeight="1" x14ac:dyDescent="0.3">
      <c r="A584" s="1"/>
      <c r="B584" s="1">
        <v>559</v>
      </c>
      <c r="C584" s="14">
        <v>0</v>
      </c>
      <c r="D584" s="14">
        <v>0</v>
      </c>
      <c r="E584" s="14">
        <v>0</v>
      </c>
      <c r="F584" s="14">
        <v>0</v>
      </c>
      <c r="G584" s="14">
        <v>0</v>
      </c>
      <c r="H584" s="14">
        <v>0</v>
      </c>
      <c r="I584" s="14">
        <v>0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25.5" customHeight="1" x14ac:dyDescent="0.3">
      <c r="A585" s="1"/>
      <c r="B585" s="1">
        <v>560</v>
      </c>
      <c r="C585" s="14">
        <v>0</v>
      </c>
      <c r="D585" s="14">
        <v>0</v>
      </c>
      <c r="E585" s="14">
        <v>0</v>
      </c>
      <c r="F585" s="14">
        <v>0</v>
      </c>
      <c r="G585" s="14">
        <v>0</v>
      </c>
      <c r="H585" s="14">
        <v>0</v>
      </c>
      <c r="I585" s="14">
        <v>0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25.5" customHeight="1" x14ac:dyDescent="0.3">
      <c r="A586" s="1"/>
      <c r="B586" s="1">
        <v>561</v>
      </c>
      <c r="C586" s="14">
        <v>0</v>
      </c>
      <c r="D586" s="14">
        <v>0</v>
      </c>
      <c r="E586" s="14">
        <v>0</v>
      </c>
      <c r="F586" s="14">
        <v>0</v>
      </c>
      <c r="G586" s="14">
        <v>0</v>
      </c>
      <c r="H586" s="14">
        <v>0</v>
      </c>
      <c r="I586" s="14">
        <v>0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25.5" customHeight="1" x14ac:dyDescent="0.3">
      <c r="A587" s="1"/>
      <c r="B587" s="1">
        <v>562</v>
      </c>
      <c r="C587" s="14">
        <v>0</v>
      </c>
      <c r="D587" s="14">
        <v>0</v>
      </c>
      <c r="E587" s="14">
        <v>0</v>
      </c>
      <c r="F587" s="14">
        <v>0</v>
      </c>
      <c r="G587" s="14">
        <v>0</v>
      </c>
      <c r="H587" s="14">
        <v>0</v>
      </c>
      <c r="I587" s="14">
        <v>0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25.5" customHeight="1" x14ac:dyDescent="0.3">
      <c r="A588" s="1"/>
      <c r="B588" s="1">
        <v>563</v>
      </c>
      <c r="C588" s="14">
        <v>0</v>
      </c>
      <c r="D588" s="14">
        <v>0</v>
      </c>
      <c r="E588" s="14">
        <v>0</v>
      </c>
      <c r="F588" s="14">
        <v>0</v>
      </c>
      <c r="G588" s="14">
        <v>0</v>
      </c>
      <c r="H588" s="14">
        <v>0</v>
      </c>
      <c r="I588" s="14">
        <v>0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25.5" customHeight="1" x14ac:dyDescent="0.3">
      <c r="A589" s="1"/>
      <c r="B589" s="1">
        <v>564</v>
      </c>
      <c r="C589" s="14">
        <v>0</v>
      </c>
      <c r="D589" s="14">
        <v>0</v>
      </c>
      <c r="E589" s="14">
        <v>0</v>
      </c>
      <c r="F589" s="14">
        <v>0</v>
      </c>
      <c r="G589" s="14">
        <v>0</v>
      </c>
      <c r="H589" s="14">
        <v>0</v>
      </c>
      <c r="I589" s="14">
        <v>0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25.5" customHeight="1" x14ac:dyDescent="0.3">
      <c r="A590" s="1"/>
      <c r="B590" s="1">
        <v>565</v>
      </c>
      <c r="C590" s="14">
        <v>0</v>
      </c>
      <c r="D590" s="14">
        <v>0</v>
      </c>
      <c r="E590" s="14">
        <v>0</v>
      </c>
      <c r="F590" s="14">
        <v>0</v>
      </c>
      <c r="G590" s="14">
        <v>0</v>
      </c>
      <c r="H590" s="14">
        <v>0</v>
      </c>
      <c r="I590" s="14">
        <v>0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25.5" customHeight="1" x14ac:dyDescent="0.3">
      <c r="A591" s="1"/>
      <c r="B591" s="1">
        <v>566</v>
      </c>
      <c r="C591" s="14">
        <v>0</v>
      </c>
      <c r="D591" s="14">
        <v>0</v>
      </c>
      <c r="E591" s="14">
        <v>0</v>
      </c>
      <c r="F591" s="14">
        <v>0</v>
      </c>
      <c r="G591" s="14">
        <v>0</v>
      </c>
      <c r="H591" s="14">
        <v>0</v>
      </c>
      <c r="I591" s="14">
        <v>0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25.5" customHeight="1" x14ac:dyDescent="0.3">
      <c r="A592" s="1"/>
      <c r="B592" s="1">
        <v>567</v>
      </c>
      <c r="C592" s="14">
        <v>0</v>
      </c>
      <c r="D592" s="14">
        <v>0</v>
      </c>
      <c r="E592" s="14">
        <v>0</v>
      </c>
      <c r="F592" s="14">
        <v>0</v>
      </c>
      <c r="G592" s="14">
        <v>0</v>
      </c>
      <c r="H592" s="14">
        <v>0</v>
      </c>
      <c r="I592" s="14">
        <v>0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25.5" customHeight="1" x14ac:dyDescent="0.3">
      <c r="A593" s="1"/>
      <c r="B593" s="1">
        <v>568</v>
      </c>
      <c r="C593" s="14">
        <v>0</v>
      </c>
      <c r="D593" s="14">
        <v>0</v>
      </c>
      <c r="E593" s="14">
        <v>0</v>
      </c>
      <c r="F593" s="14">
        <v>0</v>
      </c>
      <c r="G593" s="14">
        <v>0</v>
      </c>
      <c r="H593" s="14">
        <v>0</v>
      </c>
      <c r="I593" s="14">
        <v>0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25.5" customHeight="1" x14ac:dyDescent="0.3">
      <c r="A594" s="1"/>
      <c r="B594" s="1">
        <v>569</v>
      </c>
      <c r="C594" s="14">
        <v>0</v>
      </c>
      <c r="D594" s="14">
        <v>0</v>
      </c>
      <c r="E594" s="14">
        <v>0</v>
      </c>
      <c r="F594" s="14">
        <v>0</v>
      </c>
      <c r="G594" s="14">
        <v>0</v>
      </c>
      <c r="H594" s="14">
        <v>0</v>
      </c>
      <c r="I594" s="14">
        <v>0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25.5" customHeight="1" x14ac:dyDescent="0.3">
      <c r="A595" s="1"/>
      <c r="B595" s="1">
        <v>570</v>
      </c>
      <c r="C595" s="14">
        <v>0</v>
      </c>
      <c r="D595" s="14">
        <v>0</v>
      </c>
      <c r="E595" s="14">
        <v>0</v>
      </c>
      <c r="F595" s="14">
        <v>0</v>
      </c>
      <c r="G595" s="14">
        <v>0</v>
      </c>
      <c r="H595" s="14">
        <v>0</v>
      </c>
      <c r="I595" s="14">
        <v>0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25.5" customHeight="1" x14ac:dyDescent="0.3">
      <c r="A596" s="1"/>
      <c r="B596" s="1">
        <v>571</v>
      </c>
      <c r="C596" s="14">
        <v>0</v>
      </c>
      <c r="D596" s="14">
        <v>0</v>
      </c>
      <c r="E596" s="14">
        <v>0</v>
      </c>
      <c r="F596" s="14">
        <v>0</v>
      </c>
      <c r="G596" s="14">
        <v>0</v>
      </c>
      <c r="H596" s="14">
        <v>0</v>
      </c>
      <c r="I596" s="14">
        <v>0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25.5" customHeight="1" x14ac:dyDescent="0.3">
      <c r="A597" s="1"/>
      <c r="B597" s="1">
        <v>572</v>
      </c>
      <c r="C597" s="14">
        <v>0</v>
      </c>
      <c r="D597" s="14">
        <v>0</v>
      </c>
      <c r="E597" s="14">
        <v>0</v>
      </c>
      <c r="F597" s="14">
        <v>0</v>
      </c>
      <c r="G597" s="14">
        <v>0</v>
      </c>
      <c r="H597" s="14">
        <v>0</v>
      </c>
      <c r="I597" s="14">
        <v>0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25.5" customHeight="1" x14ac:dyDescent="0.3">
      <c r="A598" s="1"/>
      <c r="B598" s="1">
        <v>573</v>
      </c>
      <c r="C598" s="14">
        <v>0</v>
      </c>
      <c r="D598" s="14">
        <v>0</v>
      </c>
      <c r="E598" s="14">
        <v>0</v>
      </c>
      <c r="F598" s="14">
        <v>0</v>
      </c>
      <c r="G598" s="14">
        <v>0</v>
      </c>
      <c r="H598" s="14">
        <v>0</v>
      </c>
      <c r="I598" s="14">
        <v>0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25.5" customHeight="1" x14ac:dyDescent="0.3">
      <c r="A599" s="1"/>
      <c r="B599" s="1">
        <v>574</v>
      </c>
      <c r="C599" s="14">
        <v>0</v>
      </c>
      <c r="D599" s="14">
        <v>0</v>
      </c>
      <c r="E599" s="14">
        <v>0</v>
      </c>
      <c r="F599" s="14">
        <v>0</v>
      </c>
      <c r="G599" s="14">
        <v>0</v>
      </c>
      <c r="H599" s="14">
        <v>0</v>
      </c>
      <c r="I599" s="14">
        <v>0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25.5" customHeight="1" x14ac:dyDescent="0.3">
      <c r="A600" s="1"/>
      <c r="B600" s="1">
        <v>575</v>
      </c>
      <c r="C600" s="14">
        <v>0</v>
      </c>
      <c r="D600" s="14">
        <v>0</v>
      </c>
      <c r="E600" s="14">
        <v>0</v>
      </c>
      <c r="F600" s="14">
        <v>0</v>
      </c>
      <c r="G600" s="14">
        <v>0</v>
      </c>
      <c r="H600" s="14">
        <v>0</v>
      </c>
      <c r="I600" s="14">
        <v>0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25.5" customHeight="1" x14ac:dyDescent="0.3">
      <c r="A601" s="1"/>
      <c r="B601" s="1">
        <v>576</v>
      </c>
      <c r="C601" s="14">
        <v>0</v>
      </c>
      <c r="D601" s="14">
        <v>0</v>
      </c>
      <c r="E601" s="14">
        <v>0</v>
      </c>
      <c r="F601" s="14">
        <v>0</v>
      </c>
      <c r="G601" s="14">
        <v>0</v>
      </c>
      <c r="H601" s="14">
        <v>0</v>
      </c>
      <c r="I601" s="14">
        <v>0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25.5" customHeight="1" x14ac:dyDescent="0.3">
      <c r="A602" s="1"/>
      <c r="B602" s="1">
        <v>577</v>
      </c>
      <c r="C602" s="14">
        <v>0</v>
      </c>
      <c r="D602" s="14">
        <v>0</v>
      </c>
      <c r="E602" s="14">
        <v>0</v>
      </c>
      <c r="F602" s="14">
        <v>0</v>
      </c>
      <c r="G602" s="14">
        <v>0</v>
      </c>
      <c r="H602" s="14">
        <v>0</v>
      </c>
      <c r="I602" s="14">
        <v>0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25.5" customHeight="1" x14ac:dyDescent="0.3">
      <c r="A603" s="1"/>
      <c r="B603" s="1">
        <v>578</v>
      </c>
      <c r="C603" s="14">
        <v>0</v>
      </c>
      <c r="D603" s="14">
        <v>0</v>
      </c>
      <c r="E603" s="14">
        <v>0</v>
      </c>
      <c r="F603" s="14">
        <v>0</v>
      </c>
      <c r="G603" s="14">
        <v>0</v>
      </c>
      <c r="H603" s="14">
        <v>0</v>
      </c>
      <c r="I603" s="14">
        <v>0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25.5" customHeight="1" x14ac:dyDescent="0.3">
      <c r="A604" s="1"/>
      <c r="B604" s="1">
        <v>579</v>
      </c>
      <c r="C604" s="14">
        <v>0</v>
      </c>
      <c r="D604" s="14">
        <v>0</v>
      </c>
      <c r="E604" s="14">
        <v>0</v>
      </c>
      <c r="F604" s="14">
        <v>0</v>
      </c>
      <c r="G604" s="14">
        <v>0</v>
      </c>
      <c r="H604" s="14">
        <v>0</v>
      </c>
      <c r="I604" s="14">
        <v>0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25.5" customHeight="1" x14ac:dyDescent="0.3">
      <c r="A605" s="1"/>
      <c r="B605" s="1">
        <v>580</v>
      </c>
      <c r="C605" s="14">
        <v>0</v>
      </c>
      <c r="D605" s="14">
        <v>0</v>
      </c>
      <c r="E605" s="14">
        <v>0</v>
      </c>
      <c r="F605" s="14">
        <v>0</v>
      </c>
      <c r="G605" s="14">
        <v>0</v>
      </c>
      <c r="H605" s="14">
        <v>0</v>
      </c>
      <c r="I605" s="14">
        <v>0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25.5" customHeight="1" x14ac:dyDescent="0.3">
      <c r="A606" s="1"/>
      <c r="B606" s="1">
        <v>581</v>
      </c>
      <c r="C606" s="14">
        <v>0</v>
      </c>
      <c r="D606" s="14">
        <v>0</v>
      </c>
      <c r="E606" s="14">
        <v>0</v>
      </c>
      <c r="F606" s="14">
        <v>0</v>
      </c>
      <c r="G606" s="14">
        <v>0</v>
      </c>
      <c r="H606" s="14">
        <v>0</v>
      </c>
      <c r="I606" s="14">
        <v>0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25.5" customHeight="1" x14ac:dyDescent="0.3">
      <c r="A607" s="1"/>
      <c r="B607" s="1">
        <v>582</v>
      </c>
      <c r="C607" s="14">
        <v>0</v>
      </c>
      <c r="D607" s="14">
        <v>0</v>
      </c>
      <c r="E607" s="14">
        <v>0</v>
      </c>
      <c r="F607" s="14">
        <v>0</v>
      </c>
      <c r="G607" s="14">
        <v>0</v>
      </c>
      <c r="H607" s="14">
        <v>0</v>
      </c>
      <c r="I607" s="14">
        <v>0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25.5" customHeight="1" x14ac:dyDescent="0.3">
      <c r="A608" s="1"/>
      <c r="B608" s="1">
        <v>583</v>
      </c>
      <c r="C608" s="14">
        <v>0</v>
      </c>
      <c r="D608" s="14">
        <v>0</v>
      </c>
      <c r="E608" s="14">
        <v>0</v>
      </c>
      <c r="F608" s="14">
        <v>0</v>
      </c>
      <c r="G608" s="14">
        <v>0</v>
      </c>
      <c r="H608" s="14">
        <v>0</v>
      </c>
      <c r="I608" s="14">
        <v>0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25.5" customHeight="1" x14ac:dyDescent="0.3">
      <c r="A609" s="1"/>
      <c r="B609" s="1">
        <v>584</v>
      </c>
      <c r="C609" s="14">
        <v>0</v>
      </c>
      <c r="D609" s="14">
        <v>0</v>
      </c>
      <c r="E609" s="14">
        <v>0</v>
      </c>
      <c r="F609" s="14">
        <v>0</v>
      </c>
      <c r="G609" s="14">
        <v>0</v>
      </c>
      <c r="H609" s="14">
        <v>0</v>
      </c>
      <c r="I609" s="14">
        <v>0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25.5" customHeight="1" x14ac:dyDescent="0.3">
      <c r="A610" s="1"/>
      <c r="B610" s="1">
        <v>585</v>
      </c>
      <c r="C610" s="14">
        <v>0</v>
      </c>
      <c r="D610" s="14">
        <v>0</v>
      </c>
      <c r="E610" s="14">
        <v>0</v>
      </c>
      <c r="F610" s="14">
        <v>0</v>
      </c>
      <c r="G610" s="14">
        <v>0</v>
      </c>
      <c r="H610" s="14">
        <v>0</v>
      </c>
      <c r="I610" s="14">
        <v>0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25.5" customHeight="1" x14ac:dyDescent="0.3">
      <c r="A611" s="1"/>
      <c r="B611" s="1">
        <v>586</v>
      </c>
      <c r="C611" s="14">
        <v>0</v>
      </c>
      <c r="D611" s="14">
        <v>0</v>
      </c>
      <c r="E611" s="14">
        <v>0</v>
      </c>
      <c r="F611" s="14">
        <v>0</v>
      </c>
      <c r="G611" s="14">
        <v>0</v>
      </c>
      <c r="H611" s="14">
        <v>0</v>
      </c>
      <c r="I611" s="14">
        <v>0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25.5" customHeight="1" x14ac:dyDescent="0.3">
      <c r="A612" s="1"/>
      <c r="B612" s="1">
        <v>587</v>
      </c>
      <c r="C612" s="14">
        <v>0</v>
      </c>
      <c r="D612" s="14">
        <v>0</v>
      </c>
      <c r="E612" s="14">
        <v>0</v>
      </c>
      <c r="F612" s="14">
        <v>0</v>
      </c>
      <c r="G612" s="14">
        <v>0</v>
      </c>
      <c r="H612" s="14">
        <v>0</v>
      </c>
      <c r="I612" s="14">
        <v>0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25.5" customHeight="1" x14ac:dyDescent="0.3">
      <c r="A613" s="1"/>
      <c r="B613" s="1">
        <v>588</v>
      </c>
      <c r="C613" s="14">
        <v>0</v>
      </c>
      <c r="D613" s="14">
        <v>0</v>
      </c>
      <c r="E613" s="14">
        <v>0</v>
      </c>
      <c r="F613" s="14">
        <v>0</v>
      </c>
      <c r="G613" s="14">
        <v>0</v>
      </c>
      <c r="H613" s="14">
        <v>0</v>
      </c>
      <c r="I613" s="14">
        <v>0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25.5" customHeight="1" x14ac:dyDescent="0.3">
      <c r="A614" s="1"/>
      <c r="B614" s="1">
        <v>589</v>
      </c>
      <c r="C614" s="14">
        <v>0</v>
      </c>
      <c r="D614" s="14">
        <v>0</v>
      </c>
      <c r="E614" s="14">
        <v>0</v>
      </c>
      <c r="F614" s="14">
        <v>0</v>
      </c>
      <c r="G614" s="14">
        <v>0</v>
      </c>
      <c r="H614" s="14">
        <v>0</v>
      </c>
      <c r="I614" s="14">
        <v>0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25.5" customHeight="1" x14ac:dyDescent="0.3">
      <c r="A615" s="1"/>
      <c r="B615" s="1">
        <v>590</v>
      </c>
      <c r="C615" s="14">
        <v>0</v>
      </c>
      <c r="D615" s="14">
        <v>0</v>
      </c>
      <c r="E615" s="14">
        <v>0</v>
      </c>
      <c r="F615" s="14">
        <v>0</v>
      </c>
      <c r="G615" s="14">
        <v>0</v>
      </c>
      <c r="H615" s="14">
        <v>0</v>
      </c>
      <c r="I615" s="14">
        <v>0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25.5" customHeight="1" x14ac:dyDescent="0.3">
      <c r="A616" s="1"/>
      <c r="B616" s="1">
        <v>591</v>
      </c>
      <c r="C616" s="14">
        <v>0</v>
      </c>
      <c r="D616" s="14">
        <v>0</v>
      </c>
      <c r="E616" s="14">
        <v>0</v>
      </c>
      <c r="F616" s="14">
        <v>0</v>
      </c>
      <c r="G616" s="14">
        <v>0</v>
      </c>
      <c r="H616" s="14">
        <v>0</v>
      </c>
      <c r="I616" s="14">
        <v>0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25.5" customHeight="1" x14ac:dyDescent="0.3">
      <c r="A617" s="1"/>
      <c r="B617" s="1">
        <v>592</v>
      </c>
      <c r="C617" s="14">
        <v>0</v>
      </c>
      <c r="D617" s="14">
        <v>0</v>
      </c>
      <c r="E617" s="14">
        <v>0</v>
      </c>
      <c r="F617" s="14">
        <v>0</v>
      </c>
      <c r="G617" s="14">
        <v>0</v>
      </c>
      <c r="H617" s="14">
        <v>0</v>
      </c>
      <c r="I617" s="14">
        <v>0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25.5" customHeight="1" x14ac:dyDescent="0.3">
      <c r="A618" s="1"/>
      <c r="B618" s="1">
        <v>593</v>
      </c>
      <c r="C618" s="14">
        <v>0</v>
      </c>
      <c r="D618" s="14">
        <v>0</v>
      </c>
      <c r="E618" s="14">
        <v>0</v>
      </c>
      <c r="F618" s="14">
        <v>0</v>
      </c>
      <c r="G618" s="14">
        <v>0</v>
      </c>
      <c r="H618" s="14">
        <v>0</v>
      </c>
      <c r="I618" s="14">
        <v>0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25.5" customHeight="1" x14ac:dyDescent="0.3">
      <c r="A619" s="1"/>
      <c r="B619" s="1">
        <v>594</v>
      </c>
      <c r="C619" s="14">
        <v>0</v>
      </c>
      <c r="D619" s="14">
        <v>0</v>
      </c>
      <c r="E619" s="14">
        <v>0</v>
      </c>
      <c r="F619" s="14">
        <v>0</v>
      </c>
      <c r="G619" s="14">
        <v>0</v>
      </c>
      <c r="H619" s="14">
        <v>0</v>
      </c>
      <c r="I619" s="14">
        <v>0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25.5" customHeight="1" x14ac:dyDescent="0.3">
      <c r="A620" s="1"/>
      <c r="B620" s="1">
        <v>595</v>
      </c>
      <c r="C620" s="14">
        <v>0</v>
      </c>
      <c r="D620" s="14">
        <v>0</v>
      </c>
      <c r="E620" s="14">
        <v>0</v>
      </c>
      <c r="F620" s="14">
        <v>0</v>
      </c>
      <c r="G620" s="14">
        <v>0</v>
      </c>
      <c r="H620" s="14">
        <v>0</v>
      </c>
      <c r="I620" s="14">
        <v>0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25.5" customHeight="1" x14ac:dyDescent="0.3">
      <c r="A621" s="1"/>
      <c r="B621" s="1">
        <v>596</v>
      </c>
      <c r="C621" s="14">
        <v>0</v>
      </c>
      <c r="D621" s="14">
        <v>0</v>
      </c>
      <c r="E621" s="14">
        <v>0</v>
      </c>
      <c r="F621" s="14">
        <v>0</v>
      </c>
      <c r="G621" s="14">
        <v>0</v>
      </c>
      <c r="H621" s="14">
        <v>0</v>
      </c>
      <c r="I621" s="14">
        <v>0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25.5" customHeight="1" x14ac:dyDescent="0.3">
      <c r="A622" s="1"/>
      <c r="B622" s="1">
        <v>597</v>
      </c>
      <c r="C622" s="14">
        <v>0</v>
      </c>
      <c r="D622" s="14">
        <v>0</v>
      </c>
      <c r="E622" s="14">
        <v>0</v>
      </c>
      <c r="F622" s="14">
        <v>0</v>
      </c>
      <c r="G622" s="14">
        <v>0</v>
      </c>
      <c r="H622" s="14">
        <v>0</v>
      </c>
      <c r="I622" s="14">
        <v>0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25.5" customHeight="1" x14ac:dyDescent="0.3">
      <c r="A623" s="1"/>
      <c r="B623" s="1">
        <v>598</v>
      </c>
      <c r="C623" s="14">
        <v>0</v>
      </c>
      <c r="D623" s="14">
        <v>0</v>
      </c>
      <c r="E623" s="14">
        <v>0</v>
      </c>
      <c r="F623" s="14">
        <v>0</v>
      </c>
      <c r="G623" s="14">
        <v>0</v>
      </c>
      <c r="H623" s="14">
        <v>0</v>
      </c>
      <c r="I623" s="14">
        <v>0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25.5" customHeight="1" x14ac:dyDescent="0.3">
      <c r="A624" s="1"/>
      <c r="B624" s="1">
        <v>599</v>
      </c>
      <c r="C624" s="14">
        <v>0</v>
      </c>
      <c r="D624" s="14">
        <v>0</v>
      </c>
      <c r="E624" s="14">
        <v>0</v>
      </c>
      <c r="F624" s="14">
        <v>0</v>
      </c>
      <c r="G624" s="14">
        <v>0</v>
      </c>
      <c r="H624" s="14">
        <v>0</v>
      </c>
      <c r="I624" s="14">
        <v>0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25.5" customHeight="1" x14ac:dyDescent="0.3">
      <c r="A625" s="1"/>
      <c r="B625" s="1">
        <v>600</v>
      </c>
      <c r="C625" s="14">
        <v>0</v>
      </c>
      <c r="D625" s="14">
        <v>0</v>
      </c>
      <c r="E625" s="14">
        <v>0</v>
      </c>
      <c r="F625" s="14">
        <v>0</v>
      </c>
      <c r="G625" s="14">
        <v>0</v>
      </c>
      <c r="H625" s="14">
        <v>0</v>
      </c>
      <c r="I625" s="14">
        <v>0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25.5" customHeight="1" x14ac:dyDescent="0.3">
      <c r="A626" s="1"/>
      <c r="B626" s="1">
        <v>601</v>
      </c>
      <c r="C626" s="14">
        <v>0</v>
      </c>
      <c r="D626" s="14">
        <v>0</v>
      </c>
      <c r="E626" s="14">
        <v>0</v>
      </c>
      <c r="F626" s="14">
        <v>0</v>
      </c>
      <c r="G626" s="14">
        <v>0</v>
      </c>
      <c r="H626" s="14">
        <v>0</v>
      </c>
      <c r="I626" s="14">
        <v>0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25.5" customHeight="1" x14ac:dyDescent="0.3">
      <c r="A627" s="1"/>
      <c r="B627" s="1">
        <v>602</v>
      </c>
      <c r="C627" s="14">
        <v>0</v>
      </c>
      <c r="D627" s="14">
        <v>0</v>
      </c>
      <c r="E627" s="14">
        <v>0</v>
      </c>
      <c r="F627" s="14">
        <v>0</v>
      </c>
      <c r="G627" s="14">
        <v>0</v>
      </c>
      <c r="H627" s="14">
        <v>0</v>
      </c>
      <c r="I627" s="14">
        <v>0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25.5" customHeight="1" x14ac:dyDescent="0.3">
      <c r="A628" s="1"/>
      <c r="B628" s="1">
        <v>603</v>
      </c>
      <c r="C628" s="14">
        <v>0</v>
      </c>
      <c r="D628" s="14">
        <v>0</v>
      </c>
      <c r="E628" s="14">
        <v>0</v>
      </c>
      <c r="F628" s="14">
        <v>0</v>
      </c>
      <c r="G628" s="14">
        <v>0</v>
      </c>
      <c r="H628" s="14">
        <v>0</v>
      </c>
      <c r="I628" s="14">
        <v>0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25.5" customHeight="1" x14ac:dyDescent="0.3">
      <c r="A629" s="1"/>
      <c r="B629" s="1">
        <v>604</v>
      </c>
      <c r="C629" s="14">
        <v>0</v>
      </c>
      <c r="D629" s="14">
        <v>0</v>
      </c>
      <c r="E629" s="14">
        <v>0</v>
      </c>
      <c r="F629" s="14">
        <v>0</v>
      </c>
      <c r="G629" s="14">
        <v>0</v>
      </c>
      <c r="H629" s="14">
        <v>0</v>
      </c>
      <c r="I629" s="14">
        <v>0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25.5" customHeight="1" x14ac:dyDescent="0.3">
      <c r="A630" s="1"/>
      <c r="B630" s="1">
        <v>605</v>
      </c>
      <c r="C630" s="14">
        <v>0</v>
      </c>
      <c r="D630" s="14">
        <v>0</v>
      </c>
      <c r="E630" s="14">
        <v>0</v>
      </c>
      <c r="F630" s="14">
        <v>0</v>
      </c>
      <c r="G630" s="14">
        <v>0</v>
      </c>
      <c r="H630" s="14">
        <v>0</v>
      </c>
      <c r="I630" s="14">
        <v>0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25.5" customHeight="1" x14ac:dyDescent="0.3">
      <c r="A631" s="1"/>
      <c r="B631" s="1">
        <v>606</v>
      </c>
      <c r="C631" s="14">
        <v>0</v>
      </c>
      <c r="D631" s="14">
        <v>0</v>
      </c>
      <c r="E631" s="14">
        <v>0</v>
      </c>
      <c r="F631" s="14">
        <v>0</v>
      </c>
      <c r="G631" s="14">
        <v>0</v>
      </c>
      <c r="H631" s="14">
        <v>0</v>
      </c>
      <c r="I631" s="14">
        <v>0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25.5" customHeight="1" x14ac:dyDescent="0.3">
      <c r="A632" s="1"/>
      <c r="B632" s="1">
        <v>607</v>
      </c>
      <c r="C632" s="14">
        <v>0</v>
      </c>
      <c r="D632" s="14">
        <v>0</v>
      </c>
      <c r="E632" s="14">
        <v>0</v>
      </c>
      <c r="F632" s="14">
        <v>0</v>
      </c>
      <c r="G632" s="14">
        <v>0</v>
      </c>
      <c r="H632" s="14">
        <v>0</v>
      </c>
      <c r="I632" s="14">
        <v>0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25.5" customHeight="1" x14ac:dyDescent="0.3">
      <c r="A633" s="1"/>
      <c r="B633" s="1">
        <v>608</v>
      </c>
      <c r="C633" s="14">
        <v>0</v>
      </c>
      <c r="D633" s="14">
        <v>0</v>
      </c>
      <c r="E633" s="14">
        <v>0</v>
      </c>
      <c r="F633" s="14">
        <v>0</v>
      </c>
      <c r="G633" s="14">
        <v>0</v>
      </c>
      <c r="H633" s="14">
        <v>0</v>
      </c>
      <c r="I633" s="14">
        <v>0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25.5" customHeight="1" x14ac:dyDescent="0.3">
      <c r="A634" s="1"/>
      <c r="B634" s="1">
        <v>609</v>
      </c>
      <c r="C634" s="14">
        <v>0</v>
      </c>
      <c r="D634" s="14">
        <v>0</v>
      </c>
      <c r="E634" s="14">
        <v>0</v>
      </c>
      <c r="F634" s="14">
        <v>0</v>
      </c>
      <c r="G634" s="14">
        <v>0</v>
      </c>
      <c r="H634" s="14">
        <v>0</v>
      </c>
      <c r="I634" s="14">
        <v>0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25.5" customHeight="1" x14ac:dyDescent="0.3">
      <c r="A635" s="1"/>
      <c r="B635" s="1">
        <v>610</v>
      </c>
      <c r="C635" s="14">
        <v>0</v>
      </c>
      <c r="D635" s="14">
        <v>0</v>
      </c>
      <c r="E635" s="14">
        <v>0</v>
      </c>
      <c r="F635" s="14">
        <v>0</v>
      </c>
      <c r="G635" s="14">
        <v>0</v>
      </c>
      <c r="H635" s="14">
        <v>0</v>
      </c>
      <c r="I635" s="14">
        <v>0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25.5" customHeight="1" x14ac:dyDescent="0.3">
      <c r="A636" s="1"/>
      <c r="B636" s="1">
        <v>611</v>
      </c>
      <c r="C636" s="14">
        <v>0</v>
      </c>
      <c r="D636" s="14">
        <v>0</v>
      </c>
      <c r="E636" s="14">
        <v>0</v>
      </c>
      <c r="F636" s="14">
        <v>0</v>
      </c>
      <c r="G636" s="14">
        <v>0</v>
      </c>
      <c r="H636" s="14">
        <v>0</v>
      </c>
      <c r="I636" s="14">
        <v>0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25.5" customHeight="1" x14ac:dyDescent="0.3">
      <c r="A637" s="1"/>
      <c r="B637" s="1">
        <v>612</v>
      </c>
      <c r="C637" s="14">
        <v>0</v>
      </c>
      <c r="D637" s="14">
        <v>0</v>
      </c>
      <c r="E637" s="14">
        <v>0</v>
      </c>
      <c r="F637" s="14">
        <v>0</v>
      </c>
      <c r="G637" s="14">
        <v>0</v>
      </c>
      <c r="H637" s="14">
        <v>0</v>
      </c>
      <c r="I637" s="14">
        <v>0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25.5" customHeight="1" x14ac:dyDescent="0.3">
      <c r="A638" s="1"/>
      <c r="B638" s="1">
        <v>613</v>
      </c>
      <c r="C638" s="14">
        <v>0</v>
      </c>
      <c r="D638" s="14">
        <v>0</v>
      </c>
      <c r="E638" s="14">
        <v>0</v>
      </c>
      <c r="F638" s="14">
        <v>0</v>
      </c>
      <c r="G638" s="14">
        <v>0</v>
      </c>
      <c r="H638" s="14">
        <v>0</v>
      </c>
      <c r="I638" s="14">
        <v>0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25.5" customHeight="1" x14ac:dyDescent="0.3">
      <c r="A639" s="1"/>
      <c r="B639" s="1">
        <v>614</v>
      </c>
      <c r="C639" s="14">
        <v>0</v>
      </c>
      <c r="D639" s="14">
        <v>0</v>
      </c>
      <c r="E639" s="14">
        <v>0</v>
      </c>
      <c r="F639" s="14">
        <v>0</v>
      </c>
      <c r="G639" s="14">
        <v>0</v>
      </c>
      <c r="H639" s="14">
        <v>0</v>
      </c>
      <c r="I639" s="14">
        <v>0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25.5" customHeight="1" x14ac:dyDescent="0.3">
      <c r="A640" s="1"/>
      <c r="B640" s="1">
        <v>615</v>
      </c>
      <c r="C640" s="14">
        <v>0</v>
      </c>
      <c r="D640" s="14">
        <v>0</v>
      </c>
      <c r="E640" s="14">
        <v>0</v>
      </c>
      <c r="F640" s="14">
        <v>0</v>
      </c>
      <c r="G640" s="14">
        <v>0</v>
      </c>
      <c r="H640" s="14">
        <v>0</v>
      </c>
      <c r="I640" s="14">
        <v>0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25.5" customHeight="1" x14ac:dyDescent="0.3">
      <c r="A641" s="1"/>
      <c r="B641" s="1">
        <v>616</v>
      </c>
      <c r="C641" s="14">
        <v>0</v>
      </c>
      <c r="D641" s="14">
        <v>0</v>
      </c>
      <c r="E641" s="14">
        <v>0</v>
      </c>
      <c r="F641" s="14">
        <v>0</v>
      </c>
      <c r="G641" s="14">
        <v>0</v>
      </c>
      <c r="H641" s="14">
        <v>0</v>
      </c>
      <c r="I641" s="14">
        <v>0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25.5" customHeight="1" x14ac:dyDescent="0.3">
      <c r="A642" s="1"/>
      <c r="B642" s="1">
        <v>617</v>
      </c>
      <c r="C642" s="14">
        <v>0</v>
      </c>
      <c r="D642" s="14">
        <v>0</v>
      </c>
      <c r="E642" s="14">
        <v>0</v>
      </c>
      <c r="F642" s="14">
        <v>0</v>
      </c>
      <c r="G642" s="14">
        <v>0</v>
      </c>
      <c r="H642" s="14">
        <v>0</v>
      </c>
      <c r="I642" s="14">
        <v>0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25.5" customHeight="1" x14ac:dyDescent="0.3">
      <c r="A643" s="1"/>
      <c r="B643" s="1">
        <v>618</v>
      </c>
      <c r="C643" s="14">
        <v>0</v>
      </c>
      <c r="D643" s="14">
        <v>0</v>
      </c>
      <c r="E643" s="14">
        <v>0</v>
      </c>
      <c r="F643" s="14">
        <v>0</v>
      </c>
      <c r="G643" s="14">
        <v>0</v>
      </c>
      <c r="H643" s="14">
        <v>0</v>
      </c>
      <c r="I643" s="14">
        <v>0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25.5" customHeight="1" x14ac:dyDescent="0.3">
      <c r="A644" s="1"/>
      <c r="B644" s="1">
        <v>619</v>
      </c>
      <c r="C644" s="14">
        <v>0</v>
      </c>
      <c r="D644" s="14">
        <v>0</v>
      </c>
      <c r="E644" s="14">
        <v>0</v>
      </c>
      <c r="F644" s="14">
        <v>0</v>
      </c>
      <c r="G644" s="14">
        <v>0</v>
      </c>
      <c r="H644" s="14">
        <v>0</v>
      </c>
      <c r="I644" s="14">
        <v>0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25.5" customHeight="1" x14ac:dyDescent="0.3">
      <c r="A645" s="1"/>
      <c r="B645" s="1">
        <v>620</v>
      </c>
      <c r="C645" s="14">
        <v>0</v>
      </c>
      <c r="D645" s="14">
        <v>0</v>
      </c>
      <c r="E645" s="14">
        <v>0</v>
      </c>
      <c r="F645" s="14">
        <v>0</v>
      </c>
      <c r="G645" s="14">
        <v>0</v>
      </c>
      <c r="H645" s="14">
        <v>0</v>
      </c>
      <c r="I645" s="14">
        <v>0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25.5" customHeight="1" x14ac:dyDescent="0.3">
      <c r="A646" s="1"/>
      <c r="B646" s="1">
        <v>621</v>
      </c>
      <c r="C646" s="14">
        <v>0</v>
      </c>
      <c r="D646" s="14">
        <v>0</v>
      </c>
      <c r="E646" s="14">
        <v>0</v>
      </c>
      <c r="F646" s="14">
        <v>0</v>
      </c>
      <c r="G646" s="14">
        <v>0</v>
      </c>
      <c r="H646" s="14">
        <v>0</v>
      </c>
      <c r="I646" s="14">
        <v>0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25.5" customHeight="1" x14ac:dyDescent="0.3">
      <c r="A647" s="1"/>
      <c r="B647" s="1">
        <v>622</v>
      </c>
      <c r="C647" s="14">
        <v>0</v>
      </c>
      <c r="D647" s="14">
        <v>0</v>
      </c>
      <c r="E647" s="14">
        <v>0</v>
      </c>
      <c r="F647" s="14">
        <v>0</v>
      </c>
      <c r="G647" s="14">
        <v>0</v>
      </c>
      <c r="H647" s="14">
        <v>0</v>
      </c>
      <c r="I647" s="14">
        <v>0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25.5" customHeight="1" x14ac:dyDescent="0.3">
      <c r="A648" s="1"/>
      <c r="B648" s="1">
        <v>623</v>
      </c>
      <c r="C648" s="14">
        <v>0</v>
      </c>
      <c r="D648" s="14">
        <v>0</v>
      </c>
      <c r="E648" s="14">
        <v>0</v>
      </c>
      <c r="F648" s="14">
        <v>0</v>
      </c>
      <c r="G648" s="14">
        <v>0</v>
      </c>
      <c r="H648" s="14">
        <v>0</v>
      </c>
      <c r="I648" s="14">
        <v>0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25.5" customHeight="1" x14ac:dyDescent="0.3">
      <c r="A649" s="1"/>
      <c r="B649" s="1">
        <v>624</v>
      </c>
      <c r="C649" s="14">
        <v>0</v>
      </c>
      <c r="D649" s="14">
        <v>0</v>
      </c>
      <c r="E649" s="14">
        <v>0</v>
      </c>
      <c r="F649" s="14">
        <v>0</v>
      </c>
      <c r="G649" s="14">
        <v>0</v>
      </c>
      <c r="H649" s="14">
        <v>0</v>
      </c>
      <c r="I649" s="14">
        <v>0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25.5" customHeight="1" x14ac:dyDescent="0.3">
      <c r="A650" s="1"/>
      <c r="B650" s="1">
        <v>625</v>
      </c>
      <c r="C650" s="14">
        <v>0</v>
      </c>
      <c r="D650" s="14">
        <v>0</v>
      </c>
      <c r="E650" s="14">
        <v>0</v>
      </c>
      <c r="F650" s="14">
        <v>0</v>
      </c>
      <c r="G650" s="14">
        <v>0</v>
      </c>
      <c r="H650" s="14">
        <v>0</v>
      </c>
      <c r="I650" s="14">
        <v>0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25.5" customHeight="1" x14ac:dyDescent="0.3">
      <c r="A651" s="1"/>
      <c r="B651" s="1">
        <v>626</v>
      </c>
      <c r="C651" s="14">
        <v>0</v>
      </c>
      <c r="D651" s="14">
        <v>0</v>
      </c>
      <c r="E651" s="14">
        <v>0</v>
      </c>
      <c r="F651" s="14">
        <v>0</v>
      </c>
      <c r="G651" s="14">
        <v>0</v>
      </c>
      <c r="H651" s="14">
        <v>0</v>
      </c>
      <c r="I651" s="14">
        <v>0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25.5" customHeight="1" x14ac:dyDescent="0.3">
      <c r="A652" s="1"/>
      <c r="B652" s="1">
        <v>627</v>
      </c>
      <c r="C652" s="14">
        <v>0</v>
      </c>
      <c r="D652" s="14">
        <v>0</v>
      </c>
      <c r="E652" s="14">
        <v>0</v>
      </c>
      <c r="F652" s="14">
        <v>0</v>
      </c>
      <c r="G652" s="14">
        <v>0</v>
      </c>
      <c r="H652" s="14">
        <v>0</v>
      </c>
      <c r="I652" s="14">
        <v>0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25.5" customHeight="1" x14ac:dyDescent="0.3">
      <c r="A653" s="1"/>
      <c r="B653" s="1">
        <v>628</v>
      </c>
      <c r="C653" s="14">
        <v>0</v>
      </c>
      <c r="D653" s="14">
        <v>0</v>
      </c>
      <c r="E653" s="14">
        <v>0</v>
      </c>
      <c r="F653" s="14">
        <v>0</v>
      </c>
      <c r="G653" s="14">
        <v>0</v>
      </c>
      <c r="H653" s="14">
        <v>0</v>
      </c>
      <c r="I653" s="14">
        <v>0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25.5" customHeight="1" x14ac:dyDescent="0.3">
      <c r="A654" s="1"/>
      <c r="B654" s="1">
        <v>629</v>
      </c>
      <c r="C654" s="14">
        <v>0</v>
      </c>
      <c r="D654" s="14">
        <v>0</v>
      </c>
      <c r="E654" s="14">
        <v>0</v>
      </c>
      <c r="F654" s="14">
        <v>0</v>
      </c>
      <c r="G654" s="14">
        <v>0</v>
      </c>
      <c r="H654" s="14">
        <v>0</v>
      </c>
      <c r="I654" s="14">
        <v>0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25.5" customHeight="1" x14ac:dyDescent="0.3">
      <c r="A655" s="1"/>
      <c r="B655" s="1">
        <v>630</v>
      </c>
      <c r="C655" s="14">
        <v>0</v>
      </c>
      <c r="D655" s="14">
        <v>0</v>
      </c>
      <c r="E655" s="14">
        <v>0</v>
      </c>
      <c r="F655" s="14">
        <v>0</v>
      </c>
      <c r="G655" s="14">
        <v>0</v>
      </c>
      <c r="H655" s="14">
        <v>0</v>
      </c>
      <c r="I655" s="14">
        <v>0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25.5" customHeight="1" x14ac:dyDescent="0.3">
      <c r="A656" s="1"/>
      <c r="B656" s="1">
        <v>631</v>
      </c>
      <c r="C656" s="14">
        <v>0</v>
      </c>
      <c r="D656" s="14">
        <v>0</v>
      </c>
      <c r="E656" s="14">
        <v>0</v>
      </c>
      <c r="F656" s="14">
        <v>0</v>
      </c>
      <c r="G656" s="14">
        <v>0</v>
      </c>
      <c r="H656" s="14">
        <v>0</v>
      </c>
      <c r="I656" s="14">
        <v>0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25.5" customHeight="1" x14ac:dyDescent="0.3">
      <c r="A657" s="1"/>
      <c r="B657" s="1">
        <v>632</v>
      </c>
      <c r="C657" s="14">
        <v>0</v>
      </c>
      <c r="D657" s="14">
        <v>0</v>
      </c>
      <c r="E657" s="14">
        <v>0</v>
      </c>
      <c r="F657" s="14">
        <v>0</v>
      </c>
      <c r="G657" s="14">
        <v>0</v>
      </c>
      <c r="H657" s="14">
        <v>0</v>
      </c>
      <c r="I657" s="14">
        <v>0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25.5" customHeight="1" x14ac:dyDescent="0.3">
      <c r="A658" s="1"/>
      <c r="B658" s="1">
        <v>633</v>
      </c>
      <c r="C658" s="14">
        <v>0</v>
      </c>
      <c r="D658" s="14">
        <v>0</v>
      </c>
      <c r="E658" s="14">
        <v>0</v>
      </c>
      <c r="F658" s="14">
        <v>0</v>
      </c>
      <c r="G658" s="14">
        <v>0</v>
      </c>
      <c r="H658" s="14">
        <v>0</v>
      </c>
      <c r="I658" s="14">
        <v>0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25.5" customHeight="1" x14ac:dyDescent="0.3">
      <c r="A659" s="1"/>
      <c r="B659" s="1">
        <v>634</v>
      </c>
      <c r="C659" s="14">
        <v>0</v>
      </c>
      <c r="D659" s="14">
        <v>0</v>
      </c>
      <c r="E659" s="14">
        <v>0</v>
      </c>
      <c r="F659" s="14">
        <v>0</v>
      </c>
      <c r="G659" s="14">
        <v>0</v>
      </c>
      <c r="H659" s="14">
        <v>0</v>
      </c>
      <c r="I659" s="14">
        <v>0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25.5" customHeight="1" x14ac:dyDescent="0.3">
      <c r="A660" s="1"/>
      <c r="B660" s="1">
        <v>635</v>
      </c>
      <c r="C660" s="14">
        <v>0</v>
      </c>
      <c r="D660" s="14">
        <v>0</v>
      </c>
      <c r="E660" s="14">
        <v>0</v>
      </c>
      <c r="F660" s="14">
        <v>0</v>
      </c>
      <c r="G660" s="14">
        <v>0</v>
      </c>
      <c r="H660" s="14">
        <v>0</v>
      </c>
      <c r="I660" s="14">
        <v>0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25.5" customHeight="1" x14ac:dyDescent="0.3">
      <c r="A661" s="1"/>
      <c r="B661" s="1">
        <v>636</v>
      </c>
      <c r="C661" s="14">
        <v>0</v>
      </c>
      <c r="D661" s="14">
        <v>0</v>
      </c>
      <c r="E661" s="14">
        <v>0</v>
      </c>
      <c r="F661" s="14">
        <v>0</v>
      </c>
      <c r="G661" s="14">
        <v>0</v>
      </c>
      <c r="H661" s="14">
        <v>0</v>
      </c>
      <c r="I661" s="14">
        <v>0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25.5" customHeight="1" x14ac:dyDescent="0.3">
      <c r="A662" s="1"/>
      <c r="B662" s="1">
        <v>637</v>
      </c>
      <c r="C662" s="14">
        <v>0</v>
      </c>
      <c r="D662" s="14">
        <v>0</v>
      </c>
      <c r="E662" s="14">
        <v>0</v>
      </c>
      <c r="F662" s="14">
        <v>0</v>
      </c>
      <c r="G662" s="14">
        <v>0</v>
      </c>
      <c r="H662" s="14">
        <v>0</v>
      </c>
      <c r="I662" s="14">
        <v>0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25.5" customHeight="1" x14ac:dyDescent="0.3">
      <c r="A663" s="1"/>
      <c r="B663" s="1">
        <v>638</v>
      </c>
      <c r="C663" s="14">
        <v>0</v>
      </c>
      <c r="D663" s="14">
        <v>0</v>
      </c>
      <c r="E663" s="14">
        <v>0</v>
      </c>
      <c r="F663" s="14">
        <v>0</v>
      </c>
      <c r="G663" s="14">
        <v>0</v>
      </c>
      <c r="H663" s="14">
        <v>0</v>
      </c>
      <c r="I663" s="14">
        <v>0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25.5" customHeight="1" x14ac:dyDescent="0.3">
      <c r="A664" s="1"/>
      <c r="B664" s="1">
        <v>639</v>
      </c>
      <c r="C664" s="14">
        <v>0</v>
      </c>
      <c r="D664" s="14">
        <v>0</v>
      </c>
      <c r="E664" s="14">
        <v>0</v>
      </c>
      <c r="F664" s="14">
        <v>0</v>
      </c>
      <c r="G664" s="14">
        <v>0</v>
      </c>
      <c r="H664" s="14">
        <v>0</v>
      </c>
      <c r="I664" s="14">
        <v>0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25.5" customHeight="1" x14ac:dyDescent="0.3">
      <c r="A665" s="1"/>
      <c r="B665" s="1">
        <v>640</v>
      </c>
      <c r="C665" s="14">
        <v>0</v>
      </c>
      <c r="D665" s="14">
        <v>0</v>
      </c>
      <c r="E665" s="14">
        <v>0</v>
      </c>
      <c r="F665" s="14">
        <v>0</v>
      </c>
      <c r="G665" s="14">
        <v>0</v>
      </c>
      <c r="H665" s="14">
        <v>0</v>
      </c>
      <c r="I665" s="14">
        <v>0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25.5" customHeight="1" x14ac:dyDescent="0.3">
      <c r="A666" s="1"/>
      <c r="B666" s="1">
        <v>641</v>
      </c>
      <c r="C666" s="14">
        <v>0</v>
      </c>
      <c r="D666" s="14">
        <v>0</v>
      </c>
      <c r="E666" s="14">
        <v>0</v>
      </c>
      <c r="F666" s="14">
        <v>0</v>
      </c>
      <c r="G666" s="14">
        <v>0</v>
      </c>
      <c r="H666" s="14">
        <v>0</v>
      </c>
      <c r="I666" s="14">
        <v>0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25.5" customHeight="1" x14ac:dyDescent="0.3">
      <c r="A667" s="1"/>
      <c r="B667" s="1">
        <v>642</v>
      </c>
      <c r="C667" s="14">
        <v>0</v>
      </c>
      <c r="D667" s="14">
        <v>0</v>
      </c>
      <c r="E667" s="14">
        <v>0</v>
      </c>
      <c r="F667" s="14">
        <v>0</v>
      </c>
      <c r="G667" s="14">
        <v>0</v>
      </c>
      <c r="H667" s="14">
        <v>0</v>
      </c>
      <c r="I667" s="14">
        <v>0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25.5" customHeight="1" x14ac:dyDescent="0.3">
      <c r="A668" s="1"/>
      <c r="B668" s="1">
        <v>643</v>
      </c>
      <c r="C668" s="14">
        <v>0</v>
      </c>
      <c r="D668" s="14">
        <v>0</v>
      </c>
      <c r="E668" s="14">
        <v>0</v>
      </c>
      <c r="F668" s="14">
        <v>0</v>
      </c>
      <c r="G668" s="14">
        <v>0</v>
      </c>
      <c r="H668" s="14">
        <v>0</v>
      </c>
      <c r="I668" s="14">
        <v>0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25.5" customHeight="1" x14ac:dyDescent="0.3">
      <c r="A669" s="1"/>
      <c r="B669" s="1">
        <v>644</v>
      </c>
      <c r="C669" s="14">
        <v>0</v>
      </c>
      <c r="D669" s="14">
        <v>0</v>
      </c>
      <c r="E669" s="14">
        <v>0</v>
      </c>
      <c r="F669" s="14">
        <v>0</v>
      </c>
      <c r="G669" s="14">
        <v>0</v>
      </c>
      <c r="H669" s="14">
        <v>0</v>
      </c>
      <c r="I669" s="14">
        <v>0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25.5" customHeight="1" x14ac:dyDescent="0.3">
      <c r="A670" s="1"/>
      <c r="B670" s="1">
        <v>645</v>
      </c>
      <c r="C670" s="14">
        <v>0</v>
      </c>
      <c r="D670" s="14">
        <v>0</v>
      </c>
      <c r="E670" s="14">
        <v>0</v>
      </c>
      <c r="F670" s="14">
        <v>0</v>
      </c>
      <c r="G670" s="14">
        <v>0</v>
      </c>
      <c r="H670" s="14">
        <v>0</v>
      </c>
      <c r="I670" s="14">
        <v>0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25.5" customHeight="1" x14ac:dyDescent="0.3">
      <c r="A671" s="1"/>
      <c r="B671" s="1">
        <v>646</v>
      </c>
      <c r="C671" s="14">
        <v>0</v>
      </c>
      <c r="D671" s="14">
        <v>0</v>
      </c>
      <c r="E671" s="14">
        <v>0</v>
      </c>
      <c r="F671" s="14">
        <v>0</v>
      </c>
      <c r="G671" s="14">
        <v>0</v>
      </c>
      <c r="H671" s="14">
        <v>0</v>
      </c>
      <c r="I671" s="14">
        <v>0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25.5" customHeight="1" x14ac:dyDescent="0.3">
      <c r="A672" s="1"/>
      <c r="B672" s="1">
        <v>647</v>
      </c>
      <c r="C672" s="14">
        <v>0</v>
      </c>
      <c r="D672" s="14">
        <v>0</v>
      </c>
      <c r="E672" s="14">
        <v>0</v>
      </c>
      <c r="F672" s="14">
        <v>0</v>
      </c>
      <c r="G672" s="14">
        <v>0</v>
      </c>
      <c r="H672" s="14">
        <v>0</v>
      </c>
      <c r="I672" s="14">
        <v>0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25.5" customHeight="1" x14ac:dyDescent="0.3">
      <c r="A673" s="1"/>
      <c r="B673" s="1">
        <v>648</v>
      </c>
      <c r="C673" s="14">
        <v>0</v>
      </c>
      <c r="D673" s="14">
        <v>0</v>
      </c>
      <c r="E673" s="14">
        <v>0</v>
      </c>
      <c r="F673" s="14">
        <v>0</v>
      </c>
      <c r="G673" s="14">
        <v>0</v>
      </c>
      <c r="H673" s="14">
        <v>0</v>
      </c>
      <c r="I673" s="14">
        <v>0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25.5" customHeight="1" x14ac:dyDescent="0.3">
      <c r="A674" s="1"/>
      <c r="B674" s="1">
        <v>649</v>
      </c>
      <c r="C674" s="14">
        <v>0</v>
      </c>
      <c r="D674" s="14">
        <v>0</v>
      </c>
      <c r="E674" s="14">
        <v>0</v>
      </c>
      <c r="F674" s="14">
        <v>0</v>
      </c>
      <c r="G674" s="14">
        <v>0</v>
      </c>
      <c r="H674" s="14">
        <v>0</v>
      </c>
      <c r="I674" s="14">
        <v>0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25.5" customHeight="1" x14ac:dyDescent="0.3">
      <c r="A675" s="1"/>
      <c r="B675" s="1">
        <v>650</v>
      </c>
      <c r="C675" s="14">
        <v>0</v>
      </c>
      <c r="D675" s="14">
        <v>0</v>
      </c>
      <c r="E675" s="14">
        <v>0</v>
      </c>
      <c r="F675" s="14">
        <v>0</v>
      </c>
      <c r="G675" s="14">
        <v>0</v>
      </c>
      <c r="H675" s="14">
        <v>0</v>
      </c>
      <c r="I675" s="14">
        <v>0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25.5" customHeight="1" x14ac:dyDescent="0.3">
      <c r="A676" s="1"/>
      <c r="B676" s="1">
        <v>651</v>
      </c>
      <c r="C676" s="14">
        <v>0</v>
      </c>
      <c r="D676" s="14">
        <v>0</v>
      </c>
      <c r="E676" s="14">
        <v>0</v>
      </c>
      <c r="F676" s="14">
        <v>0</v>
      </c>
      <c r="G676" s="14">
        <v>0</v>
      </c>
      <c r="H676" s="14">
        <v>0</v>
      </c>
      <c r="I676" s="14">
        <v>0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25.5" customHeight="1" x14ac:dyDescent="0.3">
      <c r="A677" s="1"/>
      <c r="B677" s="1">
        <v>652</v>
      </c>
      <c r="C677" s="14">
        <v>0</v>
      </c>
      <c r="D677" s="14">
        <v>0</v>
      </c>
      <c r="E677" s="14">
        <v>0</v>
      </c>
      <c r="F677" s="14">
        <v>0</v>
      </c>
      <c r="G677" s="14">
        <v>0</v>
      </c>
      <c r="H677" s="14">
        <v>0</v>
      </c>
      <c r="I677" s="14">
        <v>0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25.5" customHeight="1" x14ac:dyDescent="0.3">
      <c r="A678" s="1"/>
      <c r="B678" s="1">
        <v>653</v>
      </c>
      <c r="C678" s="14">
        <v>0</v>
      </c>
      <c r="D678" s="14">
        <v>0</v>
      </c>
      <c r="E678" s="14">
        <v>0</v>
      </c>
      <c r="F678" s="14">
        <v>0</v>
      </c>
      <c r="G678" s="14">
        <v>0</v>
      </c>
      <c r="H678" s="14">
        <v>0</v>
      </c>
      <c r="I678" s="14">
        <v>0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25.5" customHeight="1" x14ac:dyDescent="0.3">
      <c r="A679" s="1"/>
      <c r="B679" s="1">
        <v>654</v>
      </c>
      <c r="C679" s="14">
        <v>0</v>
      </c>
      <c r="D679" s="14">
        <v>0</v>
      </c>
      <c r="E679" s="14">
        <v>0</v>
      </c>
      <c r="F679" s="14">
        <v>0</v>
      </c>
      <c r="G679" s="14">
        <v>0</v>
      </c>
      <c r="H679" s="14">
        <v>0</v>
      </c>
      <c r="I679" s="14">
        <v>0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25.5" customHeight="1" x14ac:dyDescent="0.3">
      <c r="A680" s="1"/>
      <c r="B680" s="1">
        <v>655</v>
      </c>
      <c r="C680" s="14">
        <v>0</v>
      </c>
      <c r="D680" s="14">
        <v>0</v>
      </c>
      <c r="E680" s="14">
        <v>0</v>
      </c>
      <c r="F680" s="14">
        <v>0</v>
      </c>
      <c r="G680" s="14">
        <v>0</v>
      </c>
      <c r="H680" s="14">
        <v>0</v>
      </c>
      <c r="I680" s="14">
        <v>0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25.5" customHeight="1" x14ac:dyDescent="0.3">
      <c r="A681" s="1"/>
      <c r="B681" s="1">
        <v>656</v>
      </c>
      <c r="C681" s="14">
        <v>0</v>
      </c>
      <c r="D681" s="14">
        <v>0</v>
      </c>
      <c r="E681" s="14">
        <v>0</v>
      </c>
      <c r="F681" s="14">
        <v>0</v>
      </c>
      <c r="G681" s="14">
        <v>0</v>
      </c>
      <c r="H681" s="14">
        <v>0</v>
      </c>
      <c r="I681" s="14">
        <v>0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25.5" customHeight="1" x14ac:dyDescent="0.3">
      <c r="A682" s="1"/>
      <c r="B682" s="1">
        <v>657</v>
      </c>
      <c r="C682" s="14">
        <v>0</v>
      </c>
      <c r="D682" s="14">
        <v>0</v>
      </c>
      <c r="E682" s="14">
        <v>0</v>
      </c>
      <c r="F682" s="14">
        <v>0</v>
      </c>
      <c r="G682" s="14">
        <v>0</v>
      </c>
      <c r="H682" s="14">
        <v>0</v>
      </c>
      <c r="I682" s="14">
        <v>0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25.5" customHeight="1" x14ac:dyDescent="0.3">
      <c r="A683" s="1"/>
      <c r="B683" s="1">
        <v>658</v>
      </c>
      <c r="C683" s="14">
        <v>0</v>
      </c>
      <c r="D683" s="14">
        <v>0</v>
      </c>
      <c r="E683" s="14">
        <v>0</v>
      </c>
      <c r="F683" s="14">
        <v>0</v>
      </c>
      <c r="G683" s="14">
        <v>0</v>
      </c>
      <c r="H683" s="14">
        <v>0</v>
      </c>
      <c r="I683" s="14">
        <v>0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25.5" customHeight="1" x14ac:dyDescent="0.3">
      <c r="A684" s="1"/>
      <c r="B684" s="1">
        <v>659</v>
      </c>
      <c r="C684" s="14">
        <v>0</v>
      </c>
      <c r="D684" s="14">
        <v>0</v>
      </c>
      <c r="E684" s="14">
        <v>0</v>
      </c>
      <c r="F684" s="14">
        <v>0</v>
      </c>
      <c r="G684" s="14">
        <v>0</v>
      </c>
      <c r="H684" s="14">
        <v>0</v>
      </c>
      <c r="I684" s="14">
        <v>0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25.5" customHeight="1" x14ac:dyDescent="0.3">
      <c r="A685" s="1"/>
      <c r="B685" s="1">
        <v>660</v>
      </c>
      <c r="C685" s="14">
        <v>0</v>
      </c>
      <c r="D685" s="14">
        <v>0</v>
      </c>
      <c r="E685" s="14">
        <v>0</v>
      </c>
      <c r="F685" s="14">
        <v>0</v>
      </c>
      <c r="G685" s="14">
        <v>0</v>
      </c>
      <c r="H685" s="14">
        <v>0</v>
      </c>
      <c r="I685" s="14">
        <v>0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25.5" customHeight="1" x14ac:dyDescent="0.3">
      <c r="A686" s="1"/>
      <c r="B686" s="1">
        <v>661</v>
      </c>
      <c r="C686" s="14">
        <v>0</v>
      </c>
      <c r="D686" s="14">
        <v>0</v>
      </c>
      <c r="E686" s="14">
        <v>0</v>
      </c>
      <c r="F686" s="14">
        <v>0</v>
      </c>
      <c r="G686" s="14">
        <v>0</v>
      </c>
      <c r="H686" s="14">
        <v>0</v>
      </c>
      <c r="I686" s="14">
        <v>0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25.5" customHeight="1" x14ac:dyDescent="0.3">
      <c r="A687" s="1"/>
      <c r="B687" s="1">
        <v>662</v>
      </c>
      <c r="C687" s="14">
        <v>0</v>
      </c>
      <c r="D687" s="14">
        <v>0</v>
      </c>
      <c r="E687" s="14">
        <v>0</v>
      </c>
      <c r="F687" s="14">
        <v>0</v>
      </c>
      <c r="G687" s="14">
        <v>0</v>
      </c>
      <c r="H687" s="14">
        <v>0</v>
      </c>
      <c r="I687" s="14">
        <v>0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25.5" customHeight="1" x14ac:dyDescent="0.3">
      <c r="A688" s="1"/>
      <c r="B688" s="1">
        <v>663</v>
      </c>
      <c r="C688" s="14">
        <v>0</v>
      </c>
      <c r="D688" s="14">
        <v>0</v>
      </c>
      <c r="E688" s="14">
        <v>0</v>
      </c>
      <c r="F688" s="14">
        <v>0</v>
      </c>
      <c r="G688" s="14">
        <v>0</v>
      </c>
      <c r="H688" s="14">
        <v>0</v>
      </c>
      <c r="I688" s="14">
        <v>0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25.5" customHeight="1" x14ac:dyDescent="0.3">
      <c r="A689" s="1"/>
      <c r="B689" s="1">
        <v>664</v>
      </c>
      <c r="C689" s="14">
        <v>0</v>
      </c>
      <c r="D689" s="14">
        <v>0</v>
      </c>
      <c r="E689" s="14">
        <v>0</v>
      </c>
      <c r="F689" s="14">
        <v>0</v>
      </c>
      <c r="G689" s="14">
        <v>0</v>
      </c>
      <c r="H689" s="14">
        <v>0</v>
      </c>
      <c r="I689" s="14">
        <v>0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25.5" customHeight="1" x14ac:dyDescent="0.3">
      <c r="A690" s="1"/>
      <c r="B690" s="1">
        <v>665</v>
      </c>
      <c r="C690" s="14">
        <v>0</v>
      </c>
      <c r="D690" s="14">
        <v>0</v>
      </c>
      <c r="E690" s="14">
        <v>0</v>
      </c>
      <c r="F690" s="14">
        <v>0</v>
      </c>
      <c r="G690" s="14">
        <v>0</v>
      </c>
      <c r="H690" s="14">
        <v>0</v>
      </c>
      <c r="I690" s="14">
        <v>0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25.5" customHeight="1" x14ac:dyDescent="0.3">
      <c r="A691" s="1"/>
      <c r="B691" s="1">
        <v>666</v>
      </c>
      <c r="C691" s="14">
        <v>0</v>
      </c>
      <c r="D691" s="14">
        <v>0</v>
      </c>
      <c r="E691" s="14">
        <v>0</v>
      </c>
      <c r="F691" s="14">
        <v>0</v>
      </c>
      <c r="G691" s="14">
        <v>0</v>
      </c>
      <c r="H691" s="14">
        <v>0</v>
      </c>
      <c r="I691" s="14">
        <v>0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25.5" customHeight="1" x14ac:dyDescent="0.3">
      <c r="A692" s="1"/>
      <c r="B692" s="1">
        <v>667</v>
      </c>
      <c r="C692" s="14">
        <v>0</v>
      </c>
      <c r="D692" s="14">
        <v>0</v>
      </c>
      <c r="E692" s="14">
        <v>0</v>
      </c>
      <c r="F692" s="14">
        <v>0</v>
      </c>
      <c r="G692" s="14">
        <v>0</v>
      </c>
      <c r="H692" s="14">
        <v>0</v>
      </c>
      <c r="I692" s="14">
        <v>0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25.5" customHeight="1" x14ac:dyDescent="0.3">
      <c r="A693" s="1"/>
      <c r="B693" s="1">
        <v>668</v>
      </c>
      <c r="C693" s="14">
        <v>0</v>
      </c>
      <c r="D693" s="14">
        <v>0</v>
      </c>
      <c r="E693" s="14">
        <v>0</v>
      </c>
      <c r="F693" s="14">
        <v>0</v>
      </c>
      <c r="G693" s="14">
        <v>0</v>
      </c>
      <c r="H693" s="14">
        <v>0</v>
      </c>
      <c r="I693" s="14">
        <v>0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25.5" customHeight="1" x14ac:dyDescent="0.3">
      <c r="A694" s="1"/>
      <c r="B694" s="1">
        <v>669</v>
      </c>
      <c r="C694" s="14">
        <v>0</v>
      </c>
      <c r="D694" s="14">
        <v>0</v>
      </c>
      <c r="E694" s="14">
        <v>0</v>
      </c>
      <c r="F694" s="14">
        <v>0</v>
      </c>
      <c r="G694" s="14">
        <v>0</v>
      </c>
      <c r="H694" s="14">
        <v>0</v>
      </c>
      <c r="I694" s="14">
        <v>0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25.5" customHeight="1" x14ac:dyDescent="0.3">
      <c r="A695" s="1"/>
      <c r="B695" s="1">
        <v>670</v>
      </c>
      <c r="C695" s="14">
        <v>0</v>
      </c>
      <c r="D695" s="14">
        <v>0</v>
      </c>
      <c r="E695" s="14">
        <v>0</v>
      </c>
      <c r="F695" s="14">
        <v>0</v>
      </c>
      <c r="G695" s="14">
        <v>0</v>
      </c>
      <c r="H695" s="14">
        <v>0</v>
      </c>
      <c r="I695" s="14">
        <v>0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25.5" customHeight="1" x14ac:dyDescent="0.3">
      <c r="A696" s="1"/>
      <c r="B696" s="1">
        <v>671</v>
      </c>
      <c r="C696" s="14">
        <v>0</v>
      </c>
      <c r="D696" s="14">
        <v>0</v>
      </c>
      <c r="E696" s="14">
        <v>0</v>
      </c>
      <c r="F696" s="14">
        <v>0</v>
      </c>
      <c r="G696" s="14">
        <v>0</v>
      </c>
      <c r="H696" s="14">
        <v>0</v>
      </c>
      <c r="I696" s="14">
        <v>0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25.5" customHeight="1" x14ac:dyDescent="0.3">
      <c r="A697" s="1"/>
      <c r="B697" s="1">
        <v>672</v>
      </c>
      <c r="C697" s="14">
        <v>0</v>
      </c>
      <c r="D697" s="14">
        <v>0</v>
      </c>
      <c r="E697" s="14">
        <v>0</v>
      </c>
      <c r="F697" s="14">
        <v>0</v>
      </c>
      <c r="G697" s="14">
        <v>0</v>
      </c>
      <c r="H697" s="14">
        <v>0</v>
      </c>
      <c r="I697" s="14">
        <v>0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25.5" customHeight="1" x14ac:dyDescent="0.3">
      <c r="A698" s="1"/>
      <c r="B698" s="1">
        <v>673</v>
      </c>
      <c r="C698" s="14">
        <v>0</v>
      </c>
      <c r="D698" s="14">
        <v>0</v>
      </c>
      <c r="E698" s="14">
        <v>0</v>
      </c>
      <c r="F698" s="14">
        <v>0</v>
      </c>
      <c r="G698" s="14">
        <v>0</v>
      </c>
      <c r="H698" s="14">
        <v>0</v>
      </c>
      <c r="I698" s="14">
        <v>0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25.5" customHeight="1" x14ac:dyDescent="0.3">
      <c r="A699" s="1"/>
      <c r="B699" s="1">
        <v>674</v>
      </c>
      <c r="C699" s="14">
        <v>0</v>
      </c>
      <c r="D699" s="14">
        <v>0</v>
      </c>
      <c r="E699" s="14">
        <v>0</v>
      </c>
      <c r="F699" s="14">
        <v>0</v>
      </c>
      <c r="G699" s="14">
        <v>0</v>
      </c>
      <c r="H699" s="14">
        <v>0</v>
      </c>
      <c r="I699" s="14">
        <v>0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25.5" customHeight="1" x14ac:dyDescent="0.3">
      <c r="A700" s="1"/>
      <c r="B700" s="1">
        <v>675</v>
      </c>
      <c r="C700" s="14">
        <v>0</v>
      </c>
      <c r="D700" s="14">
        <v>0</v>
      </c>
      <c r="E700" s="14">
        <v>0</v>
      </c>
      <c r="F700" s="14">
        <v>0</v>
      </c>
      <c r="G700" s="14">
        <v>0</v>
      </c>
      <c r="H700" s="14">
        <v>0</v>
      </c>
      <c r="I700" s="14">
        <v>0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25.5" customHeight="1" x14ac:dyDescent="0.3">
      <c r="A701" s="1"/>
      <c r="B701" s="1">
        <v>676</v>
      </c>
      <c r="C701" s="14">
        <v>0</v>
      </c>
      <c r="D701" s="14">
        <v>0</v>
      </c>
      <c r="E701" s="14">
        <v>0</v>
      </c>
      <c r="F701" s="14">
        <v>0</v>
      </c>
      <c r="G701" s="14">
        <v>0</v>
      </c>
      <c r="H701" s="14">
        <v>0</v>
      </c>
      <c r="I701" s="14">
        <v>0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25.5" customHeight="1" x14ac:dyDescent="0.3">
      <c r="A702" s="1"/>
      <c r="B702" s="1">
        <v>677</v>
      </c>
      <c r="C702" s="14">
        <v>0</v>
      </c>
      <c r="D702" s="14">
        <v>0</v>
      </c>
      <c r="E702" s="14">
        <v>0</v>
      </c>
      <c r="F702" s="14">
        <v>0</v>
      </c>
      <c r="G702" s="14">
        <v>0</v>
      </c>
      <c r="H702" s="14">
        <v>0</v>
      </c>
      <c r="I702" s="14">
        <v>0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25.5" customHeight="1" x14ac:dyDescent="0.3">
      <c r="A703" s="1"/>
      <c r="B703" s="1">
        <v>678</v>
      </c>
      <c r="C703" s="14">
        <v>0</v>
      </c>
      <c r="D703" s="14">
        <v>0</v>
      </c>
      <c r="E703" s="14">
        <v>0</v>
      </c>
      <c r="F703" s="14">
        <v>0</v>
      </c>
      <c r="G703" s="14">
        <v>0</v>
      </c>
      <c r="H703" s="14">
        <v>0</v>
      </c>
      <c r="I703" s="14">
        <v>0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25.5" customHeight="1" x14ac:dyDescent="0.3">
      <c r="A704" s="1"/>
      <c r="B704" s="1">
        <v>679</v>
      </c>
      <c r="C704" s="14">
        <v>0</v>
      </c>
      <c r="D704" s="14">
        <v>0</v>
      </c>
      <c r="E704" s="14">
        <v>0</v>
      </c>
      <c r="F704" s="14">
        <v>0</v>
      </c>
      <c r="G704" s="14">
        <v>0</v>
      </c>
      <c r="H704" s="14">
        <v>0</v>
      </c>
      <c r="I704" s="14">
        <v>0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25.5" customHeight="1" x14ac:dyDescent="0.3">
      <c r="A705" s="1"/>
      <c r="B705" s="1">
        <v>680</v>
      </c>
      <c r="C705" s="14">
        <v>0</v>
      </c>
      <c r="D705" s="14">
        <v>0</v>
      </c>
      <c r="E705" s="14">
        <v>0</v>
      </c>
      <c r="F705" s="14">
        <v>0</v>
      </c>
      <c r="G705" s="14">
        <v>0</v>
      </c>
      <c r="H705" s="14">
        <v>0</v>
      </c>
      <c r="I705" s="14">
        <v>0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25.5" customHeight="1" x14ac:dyDescent="0.3">
      <c r="A706" s="1"/>
      <c r="B706" s="1">
        <v>681</v>
      </c>
      <c r="C706" s="14">
        <v>0</v>
      </c>
      <c r="D706" s="14">
        <v>0</v>
      </c>
      <c r="E706" s="14">
        <v>0</v>
      </c>
      <c r="F706" s="14">
        <v>0</v>
      </c>
      <c r="G706" s="14">
        <v>0</v>
      </c>
      <c r="H706" s="14">
        <v>0</v>
      </c>
      <c r="I706" s="14">
        <v>0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25.5" customHeight="1" x14ac:dyDescent="0.3">
      <c r="A707" s="1"/>
      <c r="B707" s="1">
        <v>682</v>
      </c>
      <c r="C707" s="14">
        <v>0</v>
      </c>
      <c r="D707" s="14">
        <v>0</v>
      </c>
      <c r="E707" s="14">
        <v>0</v>
      </c>
      <c r="F707" s="14">
        <v>0</v>
      </c>
      <c r="G707" s="14">
        <v>0</v>
      </c>
      <c r="H707" s="14">
        <v>0</v>
      </c>
      <c r="I707" s="14">
        <v>0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25.5" customHeight="1" x14ac:dyDescent="0.3">
      <c r="A708" s="1"/>
      <c r="B708" s="1">
        <v>683</v>
      </c>
      <c r="C708" s="14">
        <v>0</v>
      </c>
      <c r="D708" s="14">
        <v>0</v>
      </c>
      <c r="E708" s="14">
        <v>0</v>
      </c>
      <c r="F708" s="14">
        <v>0</v>
      </c>
      <c r="G708" s="14">
        <v>0</v>
      </c>
      <c r="H708" s="14">
        <v>0</v>
      </c>
      <c r="I708" s="14">
        <v>0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25.5" customHeight="1" x14ac:dyDescent="0.3">
      <c r="A709" s="1"/>
      <c r="B709" s="1">
        <v>684</v>
      </c>
      <c r="C709" s="14">
        <v>0</v>
      </c>
      <c r="D709" s="14">
        <v>0</v>
      </c>
      <c r="E709" s="14">
        <v>0</v>
      </c>
      <c r="F709" s="14">
        <v>0</v>
      </c>
      <c r="G709" s="14">
        <v>0</v>
      </c>
      <c r="H709" s="14">
        <v>0</v>
      </c>
      <c r="I709" s="14">
        <v>0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25.5" customHeight="1" x14ac:dyDescent="0.3">
      <c r="A710" s="1"/>
      <c r="B710" s="1">
        <v>685</v>
      </c>
      <c r="C710" s="14">
        <v>0</v>
      </c>
      <c r="D710" s="14">
        <v>0</v>
      </c>
      <c r="E710" s="14">
        <v>0</v>
      </c>
      <c r="F710" s="14">
        <v>0</v>
      </c>
      <c r="G710" s="14">
        <v>0</v>
      </c>
      <c r="H710" s="14">
        <v>0</v>
      </c>
      <c r="I710" s="14">
        <v>0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25.5" customHeight="1" x14ac:dyDescent="0.3">
      <c r="A711" s="1"/>
      <c r="B711" s="1">
        <v>686</v>
      </c>
      <c r="C711" s="14">
        <v>0</v>
      </c>
      <c r="D711" s="14">
        <v>0</v>
      </c>
      <c r="E711" s="14">
        <v>0</v>
      </c>
      <c r="F711" s="14">
        <v>0</v>
      </c>
      <c r="G711" s="14">
        <v>0</v>
      </c>
      <c r="H711" s="14">
        <v>0</v>
      </c>
      <c r="I711" s="14">
        <v>0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25.5" customHeight="1" x14ac:dyDescent="0.3">
      <c r="A712" s="1"/>
      <c r="B712" s="1">
        <v>687</v>
      </c>
      <c r="C712" s="14">
        <v>0</v>
      </c>
      <c r="D712" s="14">
        <v>0</v>
      </c>
      <c r="E712" s="14">
        <v>0</v>
      </c>
      <c r="F712" s="14">
        <v>0</v>
      </c>
      <c r="G712" s="14">
        <v>0</v>
      </c>
      <c r="H712" s="14">
        <v>0</v>
      </c>
      <c r="I712" s="14">
        <v>0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25.5" customHeight="1" x14ac:dyDescent="0.3">
      <c r="A713" s="1"/>
      <c r="B713" s="1">
        <v>688</v>
      </c>
      <c r="C713" s="14">
        <v>0</v>
      </c>
      <c r="D713" s="14">
        <v>0</v>
      </c>
      <c r="E713" s="14">
        <v>0</v>
      </c>
      <c r="F713" s="14">
        <v>0</v>
      </c>
      <c r="G713" s="14">
        <v>0</v>
      </c>
      <c r="H713" s="14">
        <v>0</v>
      </c>
      <c r="I713" s="14">
        <v>0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25.5" customHeight="1" x14ac:dyDescent="0.3">
      <c r="A714" s="1"/>
      <c r="B714" s="1">
        <v>689</v>
      </c>
      <c r="C714" s="14">
        <v>0</v>
      </c>
      <c r="D714" s="14">
        <v>0</v>
      </c>
      <c r="E714" s="14">
        <v>0</v>
      </c>
      <c r="F714" s="14">
        <v>0</v>
      </c>
      <c r="G714" s="14">
        <v>0</v>
      </c>
      <c r="H714" s="14">
        <v>0</v>
      </c>
      <c r="I714" s="14">
        <v>0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25.5" customHeight="1" x14ac:dyDescent="0.3">
      <c r="A715" s="1"/>
      <c r="B715" s="1">
        <v>690</v>
      </c>
      <c r="C715" s="14">
        <v>0</v>
      </c>
      <c r="D715" s="14">
        <v>0</v>
      </c>
      <c r="E715" s="14">
        <v>0</v>
      </c>
      <c r="F715" s="14">
        <v>0</v>
      </c>
      <c r="G715" s="14">
        <v>0</v>
      </c>
      <c r="H715" s="14">
        <v>0</v>
      </c>
      <c r="I715" s="14">
        <v>0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25.5" customHeight="1" x14ac:dyDescent="0.3">
      <c r="A716" s="1"/>
      <c r="B716" s="1">
        <v>691</v>
      </c>
      <c r="C716" s="14">
        <v>0</v>
      </c>
      <c r="D716" s="14">
        <v>0</v>
      </c>
      <c r="E716" s="14">
        <v>0</v>
      </c>
      <c r="F716" s="14">
        <v>0</v>
      </c>
      <c r="G716" s="14">
        <v>0</v>
      </c>
      <c r="H716" s="14">
        <v>0</v>
      </c>
      <c r="I716" s="14">
        <v>0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25.5" customHeight="1" x14ac:dyDescent="0.3">
      <c r="A717" s="1"/>
      <c r="B717" s="1">
        <v>692</v>
      </c>
      <c r="C717" s="14">
        <v>0</v>
      </c>
      <c r="D717" s="14">
        <v>0</v>
      </c>
      <c r="E717" s="14">
        <v>0</v>
      </c>
      <c r="F717" s="14">
        <v>0</v>
      </c>
      <c r="G717" s="14">
        <v>0</v>
      </c>
      <c r="H717" s="14">
        <v>0</v>
      </c>
      <c r="I717" s="14">
        <v>0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25.5" customHeight="1" x14ac:dyDescent="0.3">
      <c r="A718" s="1"/>
      <c r="B718" s="1">
        <v>693</v>
      </c>
      <c r="C718" s="14">
        <v>0</v>
      </c>
      <c r="D718" s="14">
        <v>0</v>
      </c>
      <c r="E718" s="14">
        <v>0</v>
      </c>
      <c r="F718" s="14">
        <v>0</v>
      </c>
      <c r="G718" s="14">
        <v>0</v>
      </c>
      <c r="H718" s="14">
        <v>0</v>
      </c>
      <c r="I718" s="14">
        <v>0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25.5" customHeight="1" x14ac:dyDescent="0.3">
      <c r="A719" s="1"/>
      <c r="B719" s="1">
        <v>694</v>
      </c>
      <c r="C719" s="14">
        <v>0</v>
      </c>
      <c r="D719" s="14">
        <v>0</v>
      </c>
      <c r="E719" s="14">
        <v>0</v>
      </c>
      <c r="F719" s="14">
        <v>0</v>
      </c>
      <c r="G719" s="14">
        <v>0</v>
      </c>
      <c r="H719" s="14">
        <v>0</v>
      </c>
      <c r="I719" s="14">
        <v>0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25.5" customHeight="1" x14ac:dyDescent="0.3">
      <c r="A720" s="1"/>
      <c r="B720" s="1">
        <v>695</v>
      </c>
      <c r="C720" s="14">
        <v>0</v>
      </c>
      <c r="D720" s="14">
        <v>0</v>
      </c>
      <c r="E720" s="14">
        <v>0</v>
      </c>
      <c r="F720" s="14">
        <v>0</v>
      </c>
      <c r="G720" s="14">
        <v>0</v>
      </c>
      <c r="H720" s="14">
        <v>0</v>
      </c>
      <c r="I720" s="14">
        <v>0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25.5" customHeight="1" x14ac:dyDescent="0.3">
      <c r="A721" s="1"/>
      <c r="B721" s="1">
        <v>696</v>
      </c>
      <c r="C721" s="14">
        <v>0</v>
      </c>
      <c r="D721" s="14">
        <v>0</v>
      </c>
      <c r="E721" s="14">
        <v>0</v>
      </c>
      <c r="F721" s="14">
        <v>0</v>
      </c>
      <c r="G721" s="14">
        <v>0</v>
      </c>
      <c r="H721" s="14">
        <v>0</v>
      </c>
      <c r="I721" s="14">
        <v>0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25.5" customHeight="1" x14ac:dyDescent="0.3">
      <c r="A722" s="1"/>
      <c r="B722" s="1">
        <v>697</v>
      </c>
      <c r="C722" s="14">
        <v>0</v>
      </c>
      <c r="D722" s="14">
        <v>0</v>
      </c>
      <c r="E722" s="14">
        <v>0</v>
      </c>
      <c r="F722" s="14">
        <v>0</v>
      </c>
      <c r="G722" s="14">
        <v>0</v>
      </c>
      <c r="H722" s="14">
        <v>0</v>
      </c>
      <c r="I722" s="14">
        <v>0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25.5" customHeight="1" x14ac:dyDescent="0.3">
      <c r="A723" s="1"/>
      <c r="B723" s="1">
        <v>698</v>
      </c>
      <c r="C723" s="14">
        <v>0</v>
      </c>
      <c r="D723" s="14">
        <v>0</v>
      </c>
      <c r="E723" s="14">
        <v>0</v>
      </c>
      <c r="F723" s="14">
        <v>0</v>
      </c>
      <c r="G723" s="14">
        <v>0</v>
      </c>
      <c r="H723" s="14">
        <v>0</v>
      </c>
      <c r="I723" s="14">
        <v>0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25.5" customHeight="1" x14ac:dyDescent="0.3">
      <c r="A724" s="1"/>
      <c r="B724" s="1">
        <v>699</v>
      </c>
      <c r="C724" s="14">
        <v>0</v>
      </c>
      <c r="D724" s="14">
        <v>0</v>
      </c>
      <c r="E724" s="14">
        <v>0</v>
      </c>
      <c r="F724" s="14">
        <v>0</v>
      </c>
      <c r="G724" s="14">
        <v>0</v>
      </c>
      <c r="H724" s="14">
        <v>0</v>
      </c>
      <c r="I724" s="14">
        <v>0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25.5" customHeight="1" x14ac:dyDescent="0.3">
      <c r="A725" s="1"/>
      <c r="B725" s="1">
        <v>700</v>
      </c>
      <c r="C725" s="14">
        <v>0</v>
      </c>
      <c r="D725" s="14">
        <v>0</v>
      </c>
      <c r="E725" s="14">
        <v>0</v>
      </c>
      <c r="F725" s="14">
        <v>0</v>
      </c>
      <c r="G725" s="14">
        <v>0</v>
      </c>
      <c r="H725" s="14">
        <v>0</v>
      </c>
      <c r="I725" s="14">
        <v>0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25.5" customHeight="1" x14ac:dyDescent="0.3">
      <c r="A726" s="1"/>
      <c r="B726" s="1">
        <v>701</v>
      </c>
      <c r="C726" s="14">
        <v>0</v>
      </c>
      <c r="D726" s="14">
        <v>0</v>
      </c>
      <c r="E726" s="14">
        <v>0</v>
      </c>
      <c r="F726" s="14">
        <v>0</v>
      </c>
      <c r="G726" s="14">
        <v>0</v>
      </c>
      <c r="H726" s="14">
        <v>0</v>
      </c>
      <c r="I726" s="14">
        <v>0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25.5" customHeight="1" x14ac:dyDescent="0.3">
      <c r="A727" s="1"/>
      <c r="B727" s="1">
        <v>702</v>
      </c>
      <c r="C727" s="14">
        <v>0</v>
      </c>
      <c r="D727" s="14">
        <v>0</v>
      </c>
      <c r="E727" s="14">
        <v>0</v>
      </c>
      <c r="F727" s="14">
        <v>0</v>
      </c>
      <c r="G727" s="14">
        <v>0</v>
      </c>
      <c r="H727" s="14">
        <v>0</v>
      </c>
      <c r="I727" s="14">
        <v>0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25.5" customHeight="1" x14ac:dyDescent="0.3">
      <c r="A728" s="1"/>
      <c r="B728" s="1">
        <v>703</v>
      </c>
      <c r="C728" s="14">
        <v>0</v>
      </c>
      <c r="D728" s="14">
        <v>0</v>
      </c>
      <c r="E728" s="14">
        <v>0</v>
      </c>
      <c r="F728" s="14">
        <v>0</v>
      </c>
      <c r="G728" s="14">
        <v>0</v>
      </c>
      <c r="H728" s="14">
        <v>0</v>
      </c>
      <c r="I728" s="14">
        <v>0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25.5" customHeight="1" x14ac:dyDescent="0.3">
      <c r="A729" s="1"/>
      <c r="B729" s="1">
        <v>704</v>
      </c>
      <c r="C729" s="14">
        <v>0</v>
      </c>
      <c r="D729" s="14">
        <v>0</v>
      </c>
      <c r="E729" s="14">
        <v>0</v>
      </c>
      <c r="F729" s="14">
        <v>0</v>
      </c>
      <c r="G729" s="14">
        <v>0</v>
      </c>
      <c r="H729" s="14">
        <v>0</v>
      </c>
      <c r="I729" s="14">
        <v>0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25.5" customHeight="1" x14ac:dyDescent="0.3">
      <c r="A730" s="1"/>
      <c r="B730" s="1">
        <v>705</v>
      </c>
      <c r="C730" s="14">
        <v>0</v>
      </c>
      <c r="D730" s="14">
        <v>0</v>
      </c>
      <c r="E730" s="14">
        <v>0</v>
      </c>
      <c r="F730" s="14">
        <v>0</v>
      </c>
      <c r="G730" s="14">
        <v>0</v>
      </c>
      <c r="H730" s="14">
        <v>0</v>
      </c>
      <c r="I730" s="14">
        <v>0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25.5" customHeight="1" x14ac:dyDescent="0.3">
      <c r="A731" s="1"/>
      <c r="B731" s="1">
        <v>706</v>
      </c>
      <c r="C731" s="14">
        <v>0</v>
      </c>
      <c r="D731" s="14">
        <v>0</v>
      </c>
      <c r="E731" s="14">
        <v>0</v>
      </c>
      <c r="F731" s="14">
        <v>0</v>
      </c>
      <c r="G731" s="14">
        <v>0</v>
      </c>
      <c r="H731" s="14">
        <v>0</v>
      </c>
      <c r="I731" s="14">
        <v>0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25.5" customHeight="1" x14ac:dyDescent="0.3">
      <c r="A732" s="1"/>
      <c r="B732" s="1">
        <v>707</v>
      </c>
      <c r="C732" s="14">
        <v>0</v>
      </c>
      <c r="D732" s="14">
        <v>0</v>
      </c>
      <c r="E732" s="14">
        <v>0</v>
      </c>
      <c r="F732" s="14">
        <v>0</v>
      </c>
      <c r="G732" s="14">
        <v>0</v>
      </c>
      <c r="H732" s="14">
        <v>0</v>
      </c>
      <c r="I732" s="14">
        <v>0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25.5" customHeight="1" x14ac:dyDescent="0.3">
      <c r="A733" s="1"/>
      <c r="B733" s="1">
        <v>708</v>
      </c>
      <c r="C733" s="14">
        <v>0</v>
      </c>
      <c r="D733" s="14">
        <v>0</v>
      </c>
      <c r="E733" s="14">
        <v>0</v>
      </c>
      <c r="F733" s="14">
        <v>0</v>
      </c>
      <c r="G733" s="14">
        <v>0</v>
      </c>
      <c r="H733" s="14">
        <v>0</v>
      </c>
      <c r="I733" s="14">
        <v>0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25.5" customHeight="1" x14ac:dyDescent="0.3">
      <c r="A734" s="1"/>
      <c r="B734" s="1">
        <v>709</v>
      </c>
      <c r="C734" s="14">
        <v>0</v>
      </c>
      <c r="D734" s="14">
        <v>0</v>
      </c>
      <c r="E734" s="14">
        <v>0</v>
      </c>
      <c r="F734" s="14">
        <v>0</v>
      </c>
      <c r="G734" s="14">
        <v>0</v>
      </c>
      <c r="H734" s="14">
        <v>0</v>
      </c>
      <c r="I734" s="14">
        <v>0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25.5" customHeight="1" x14ac:dyDescent="0.3">
      <c r="A735" s="1"/>
      <c r="B735" s="1">
        <v>710</v>
      </c>
      <c r="C735" s="14">
        <v>0</v>
      </c>
      <c r="D735" s="14">
        <v>0</v>
      </c>
      <c r="E735" s="14">
        <v>0</v>
      </c>
      <c r="F735" s="14">
        <v>0</v>
      </c>
      <c r="G735" s="14">
        <v>0</v>
      </c>
      <c r="H735" s="14">
        <v>0</v>
      </c>
      <c r="I735" s="14">
        <v>0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25.5" customHeight="1" x14ac:dyDescent="0.3">
      <c r="A736" s="1"/>
      <c r="B736" s="1">
        <v>711</v>
      </c>
      <c r="C736" s="14">
        <v>0</v>
      </c>
      <c r="D736" s="14">
        <v>0</v>
      </c>
      <c r="E736" s="14">
        <v>0</v>
      </c>
      <c r="F736" s="14">
        <v>0</v>
      </c>
      <c r="G736" s="14">
        <v>0</v>
      </c>
      <c r="H736" s="14">
        <v>0</v>
      </c>
      <c r="I736" s="14">
        <v>0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25.5" customHeight="1" x14ac:dyDescent="0.3">
      <c r="A737" s="1"/>
      <c r="B737" s="1">
        <v>712</v>
      </c>
      <c r="C737" s="14">
        <v>0</v>
      </c>
      <c r="D737" s="14">
        <v>0</v>
      </c>
      <c r="E737" s="14">
        <v>0</v>
      </c>
      <c r="F737" s="14">
        <v>0</v>
      </c>
      <c r="G737" s="14">
        <v>0</v>
      </c>
      <c r="H737" s="14">
        <v>0</v>
      </c>
      <c r="I737" s="14">
        <v>0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25.5" customHeight="1" x14ac:dyDescent="0.3">
      <c r="A738" s="1"/>
      <c r="B738" s="1">
        <v>713</v>
      </c>
      <c r="C738" s="14">
        <v>0</v>
      </c>
      <c r="D738" s="14">
        <v>0</v>
      </c>
      <c r="E738" s="14">
        <v>0</v>
      </c>
      <c r="F738" s="14">
        <v>0</v>
      </c>
      <c r="G738" s="14">
        <v>0</v>
      </c>
      <c r="H738" s="14">
        <v>0</v>
      </c>
      <c r="I738" s="14">
        <v>0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25.5" customHeight="1" x14ac:dyDescent="0.3">
      <c r="A739" s="1"/>
      <c r="B739" s="1">
        <v>714</v>
      </c>
      <c r="C739" s="14">
        <v>0</v>
      </c>
      <c r="D739" s="14">
        <v>0</v>
      </c>
      <c r="E739" s="14">
        <v>0</v>
      </c>
      <c r="F739" s="14">
        <v>0</v>
      </c>
      <c r="G739" s="14">
        <v>0</v>
      </c>
      <c r="H739" s="14">
        <v>0</v>
      </c>
      <c r="I739" s="14">
        <v>0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25.5" customHeight="1" x14ac:dyDescent="0.3">
      <c r="A740" s="1"/>
      <c r="B740" s="1">
        <v>715</v>
      </c>
      <c r="C740" s="14">
        <v>0</v>
      </c>
      <c r="D740" s="14">
        <v>0</v>
      </c>
      <c r="E740" s="14">
        <v>0</v>
      </c>
      <c r="F740" s="14">
        <v>0</v>
      </c>
      <c r="G740" s="14">
        <v>0</v>
      </c>
      <c r="H740" s="14">
        <v>0</v>
      </c>
      <c r="I740" s="14">
        <v>0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25.5" customHeight="1" x14ac:dyDescent="0.3">
      <c r="A741" s="1"/>
      <c r="B741" s="1">
        <v>716</v>
      </c>
      <c r="C741" s="14">
        <v>0</v>
      </c>
      <c r="D741" s="14">
        <v>0</v>
      </c>
      <c r="E741" s="14">
        <v>0</v>
      </c>
      <c r="F741" s="14">
        <v>0</v>
      </c>
      <c r="G741" s="14">
        <v>0</v>
      </c>
      <c r="H741" s="14">
        <v>0</v>
      </c>
      <c r="I741" s="14">
        <v>0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25.5" customHeight="1" x14ac:dyDescent="0.3">
      <c r="A742" s="1"/>
      <c r="B742" s="1">
        <v>717</v>
      </c>
      <c r="C742" s="14">
        <v>0</v>
      </c>
      <c r="D742" s="14">
        <v>0</v>
      </c>
      <c r="E742" s="14">
        <v>0</v>
      </c>
      <c r="F742" s="14">
        <v>0</v>
      </c>
      <c r="G742" s="14">
        <v>0</v>
      </c>
      <c r="H742" s="14">
        <v>0</v>
      </c>
      <c r="I742" s="14">
        <v>0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25.5" customHeight="1" x14ac:dyDescent="0.3">
      <c r="A743" s="1"/>
      <c r="B743" s="1">
        <v>718</v>
      </c>
      <c r="C743" s="14">
        <v>0</v>
      </c>
      <c r="D743" s="14">
        <v>0</v>
      </c>
      <c r="E743" s="14">
        <v>0</v>
      </c>
      <c r="F743" s="14">
        <v>0</v>
      </c>
      <c r="G743" s="14">
        <v>0</v>
      </c>
      <c r="H743" s="14">
        <v>0</v>
      </c>
      <c r="I743" s="14">
        <v>0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25.5" customHeight="1" x14ac:dyDescent="0.3">
      <c r="A744" s="1"/>
      <c r="B744" s="1">
        <v>719</v>
      </c>
      <c r="C744" s="14">
        <v>0</v>
      </c>
      <c r="D744" s="14">
        <v>0</v>
      </c>
      <c r="E744" s="14">
        <v>0</v>
      </c>
      <c r="F744" s="14">
        <v>0</v>
      </c>
      <c r="G744" s="14">
        <v>0</v>
      </c>
      <c r="H744" s="14">
        <v>0</v>
      </c>
      <c r="I744" s="14">
        <v>0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25.5" customHeight="1" x14ac:dyDescent="0.3">
      <c r="A745" s="1"/>
      <c r="B745" s="1">
        <v>720</v>
      </c>
      <c r="C745" s="14">
        <v>0</v>
      </c>
      <c r="D745" s="14">
        <v>0</v>
      </c>
      <c r="E745" s="14">
        <v>0</v>
      </c>
      <c r="F745" s="14">
        <v>0</v>
      </c>
      <c r="G745" s="14">
        <v>0</v>
      </c>
      <c r="H745" s="14">
        <v>0</v>
      </c>
      <c r="I745" s="14">
        <v>0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25.5" customHeight="1" x14ac:dyDescent="0.3">
      <c r="A746" s="1"/>
      <c r="B746" s="1">
        <v>721</v>
      </c>
      <c r="C746" s="14">
        <v>0</v>
      </c>
      <c r="D746" s="14">
        <v>0</v>
      </c>
      <c r="E746" s="14">
        <v>0</v>
      </c>
      <c r="F746" s="14">
        <v>0</v>
      </c>
      <c r="G746" s="14">
        <v>0</v>
      </c>
      <c r="H746" s="14">
        <v>0</v>
      </c>
      <c r="I746" s="14">
        <v>0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25.5" customHeight="1" x14ac:dyDescent="0.3">
      <c r="A747" s="1"/>
      <c r="B747" s="1">
        <v>722</v>
      </c>
      <c r="C747" s="14">
        <v>0</v>
      </c>
      <c r="D747" s="14">
        <v>0</v>
      </c>
      <c r="E747" s="14">
        <v>0</v>
      </c>
      <c r="F747" s="14">
        <v>0</v>
      </c>
      <c r="G747" s="14">
        <v>0</v>
      </c>
      <c r="H747" s="14">
        <v>0</v>
      </c>
      <c r="I747" s="14">
        <v>0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25.5" customHeight="1" x14ac:dyDescent="0.3">
      <c r="A748" s="1"/>
      <c r="B748" s="1">
        <v>723</v>
      </c>
      <c r="C748" s="14">
        <v>0</v>
      </c>
      <c r="D748" s="14">
        <v>0</v>
      </c>
      <c r="E748" s="14">
        <v>0</v>
      </c>
      <c r="F748" s="14">
        <v>0</v>
      </c>
      <c r="G748" s="14">
        <v>0</v>
      </c>
      <c r="H748" s="14">
        <v>0</v>
      </c>
      <c r="I748" s="14">
        <v>0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25.5" customHeight="1" x14ac:dyDescent="0.3">
      <c r="A749" s="1"/>
      <c r="B749" s="1">
        <v>724</v>
      </c>
      <c r="C749" s="14">
        <v>0</v>
      </c>
      <c r="D749" s="14">
        <v>0</v>
      </c>
      <c r="E749" s="14">
        <v>0</v>
      </c>
      <c r="F749" s="14">
        <v>0</v>
      </c>
      <c r="G749" s="14">
        <v>0</v>
      </c>
      <c r="H749" s="14">
        <v>0</v>
      </c>
      <c r="I749" s="14">
        <v>0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25.5" customHeight="1" x14ac:dyDescent="0.3">
      <c r="A750" s="1"/>
      <c r="B750" s="1">
        <v>725</v>
      </c>
      <c r="C750" s="14">
        <v>0</v>
      </c>
      <c r="D750" s="14">
        <v>0</v>
      </c>
      <c r="E750" s="14">
        <v>0</v>
      </c>
      <c r="F750" s="14">
        <v>0</v>
      </c>
      <c r="G750" s="14">
        <v>0</v>
      </c>
      <c r="H750" s="14">
        <v>0</v>
      </c>
      <c r="I750" s="14">
        <v>0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25.5" customHeight="1" x14ac:dyDescent="0.3">
      <c r="A751" s="1"/>
      <c r="B751" s="1">
        <v>726</v>
      </c>
      <c r="C751" s="14">
        <v>0</v>
      </c>
      <c r="D751" s="14">
        <v>0</v>
      </c>
      <c r="E751" s="14">
        <v>0</v>
      </c>
      <c r="F751" s="14">
        <v>0</v>
      </c>
      <c r="G751" s="14">
        <v>0</v>
      </c>
      <c r="H751" s="14">
        <v>0</v>
      </c>
      <c r="I751" s="14">
        <v>0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25.5" customHeight="1" x14ac:dyDescent="0.3">
      <c r="A752" s="1"/>
      <c r="B752" s="1">
        <v>727</v>
      </c>
      <c r="C752" s="14">
        <v>0</v>
      </c>
      <c r="D752" s="14">
        <v>0</v>
      </c>
      <c r="E752" s="14">
        <v>0</v>
      </c>
      <c r="F752" s="14">
        <v>0</v>
      </c>
      <c r="G752" s="14">
        <v>0</v>
      </c>
      <c r="H752" s="14">
        <v>0</v>
      </c>
      <c r="I752" s="14">
        <v>0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25.5" customHeight="1" x14ac:dyDescent="0.3">
      <c r="A753" s="1"/>
      <c r="B753" s="1">
        <v>728</v>
      </c>
      <c r="C753" s="14">
        <v>0</v>
      </c>
      <c r="D753" s="14">
        <v>0</v>
      </c>
      <c r="E753" s="14">
        <v>0</v>
      </c>
      <c r="F753" s="14">
        <v>0</v>
      </c>
      <c r="G753" s="14">
        <v>0</v>
      </c>
      <c r="H753" s="14">
        <v>0</v>
      </c>
      <c r="I753" s="14">
        <v>0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25.5" customHeight="1" x14ac:dyDescent="0.3">
      <c r="A754" s="1"/>
      <c r="B754" s="1">
        <v>729</v>
      </c>
      <c r="C754" s="14">
        <v>0</v>
      </c>
      <c r="D754" s="14">
        <v>0</v>
      </c>
      <c r="E754" s="14">
        <v>0</v>
      </c>
      <c r="F754" s="14">
        <v>0</v>
      </c>
      <c r="G754" s="14">
        <v>0</v>
      </c>
      <c r="H754" s="14">
        <v>0</v>
      </c>
      <c r="I754" s="14">
        <v>0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25.5" customHeight="1" x14ac:dyDescent="0.3">
      <c r="A755" s="1"/>
      <c r="B755" s="1">
        <v>730</v>
      </c>
      <c r="C755" s="14">
        <v>0</v>
      </c>
      <c r="D755" s="14">
        <v>0</v>
      </c>
      <c r="E755" s="14">
        <v>0</v>
      </c>
      <c r="F755" s="14">
        <v>0</v>
      </c>
      <c r="G755" s="14">
        <v>0</v>
      </c>
      <c r="H755" s="14">
        <v>0</v>
      </c>
      <c r="I755" s="14">
        <v>0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25.5" customHeight="1" x14ac:dyDescent="0.3">
      <c r="A756" s="1"/>
      <c r="B756" s="1">
        <v>731</v>
      </c>
      <c r="C756" s="14">
        <v>0</v>
      </c>
      <c r="D756" s="14">
        <v>0</v>
      </c>
      <c r="E756" s="14">
        <v>0</v>
      </c>
      <c r="F756" s="14">
        <v>0</v>
      </c>
      <c r="G756" s="14">
        <v>0</v>
      </c>
      <c r="H756" s="14">
        <v>0</v>
      </c>
      <c r="I756" s="14">
        <v>0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25.5" customHeight="1" x14ac:dyDescent="0.3">
      <c r="A757" s="1"/>
      <c r="B757" s="1">
        <v>732</v>
      </c>
      <c r="C757" s="14">
        <v>0</v>
      </c>
      <c r="D757" s="14">
        <v>0</v>
      </c>
      <c r="E757" s="14">
        <v>0</v>
      </c>
      <c r="F757" s="14">
        <v>0</v>
      </c>
      <c r="G757" s="14">
        <v>0</v>
      </c>
      <c r="H757" s="14">
        <v>0</v>
      </c>
      <c r="I757" s="14">
        <v>0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25.5" customHeight="1" x14ac:dyDescent="0.3">
      <c r="A758" s="1"/>
      <c r="B758" s="1">
        <v>733</v>
      </c>
      <c r="C758" s="14">
        <v>0</v>
      </c>
      <c r="D758" s="14">
        <v>0</v>
      </c>
      <c r="E758" s="14">
        <v>0</v>
      </c>
      <c r="F758" s="14">
        <v>0</v>
      </c>
      <c r="G758" s="14">
        <v>0</v>
      </c>
      <c r="H758" s="14">
        <v>0</v>
      </c>
      <c r="I758" s="14">
        <v>0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25.5" customHeight="1" x14ac:dyDescent="0.3">
      <c r="A759" s="1"/>
      <c r="B759" s="1">
        <v>734</v>
      </c>
      <c r="C759" s="14">
        <v>0</v>
      </c>
      <c r="D759" s="14">
        <v>0</v>
      </c>
      <c r="E759" s="14">
        <v>0</v>
      </c>
      <c r="F759" s="14">
        <v>0</v>
      </c>
      <c r="G759" s="14">
        <v>0</v>
      </c>
      <c r="H759" s="14">
        <v>0</v>
      </c>
      <c r="I759" s="14">
        <v>0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25.5" customHeight="1" x14ac:dyDescent="0.3">
      <c r="A760" s="1"/>
      <c r="B760" s="1">
        <v>735</v>
      </c>
      <c r="C760" s="14">
        <v>0</v>
      </c>
      <c r="D760" s="14">
        <v>0</v>
      </c>
      <c r="E760" s="14">
        <v>0</v>
      </c>
      <c r="F760" s="14">
        <v>0</v>
      </c>
      <c r="G760" s="14">
        <v>0</v>
      </c>
      <c r="H760" s="14">
        <v>0</v>
      </c>
      <c r="I760" s="14">
        <v>0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25.5" customHeight="1" x14ac:dyDescent="0.3">
      <c r="A761" s="1"/>
      <c r="B761" s="1">
        <v>736</v>
      </c>
      <c r="C761" s="14">
        <v>0</v>
      </c>
      <c r="D761" s="14">
        <v>0</v>
      </c>
      <c r="E761" s="14">
        <v>0</v>
      </c>
      <c r="F761" s="14">
        <v>0</v>
      </c>
      <c r="G761" s="14">
        <v>0</v>
      </c>
      <c r="H761" s="14">
        <v>0</v>
      </c>
      <c r="I761" s="14">
        <v>0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25.5" customHeight="1" x14ac:dyDescent="0.3">
      <c r="A762" s="1"/>
      <c r="B762" s="1">
        <v>737</v>
      </c>
      <c r="C762" s="14">
        <v>0</v>
      </c>
      <c r="D762" s="14">
        <v>0</v>
      </c>
      <c r="E762" s="14">
        <v>0</v>
      </c>
      <c r="F762" s="14">
        <v>0</v>
      </c>
      <c r="G762" s="14">
        <v>0</v>
      </c>
      <c r="H762" s="14">
        <v>0</v>
      </c>
      <c r="I762" s="14">
        <v>0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25.5" customHeight="1" x14ac:dyDescent="0.3">
      <c r="A763" s="1"/>
      <c r="B763" s="1">
        <v>738</v>
      </c>
      <c r="C763" s="14">
        <v>0</v>
      </c>
      <c r="D763" s="14">
        <v>0</v>
      </c>
      <c r="E763" s="14">
        <v>0</v>
      </c>
      <c r="F763" s="14">
        <v>0</v>
      </c>
      <c r="G763" s="14">
        <v>0</v>
      </c>
      <c r="H763" s="14">
        <v>0</v>
      </c>
      <c r="I763" s="14">
        <v>0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25.5" customHeight="1" x14ac:dyDescent="0.3">
      <c r="A764" s="1"/>
      <c r="B764" s="1">
        <v>739</v>
      </c>
      <c r="C764" s="14">
        <v>0</v>
      </c>
      <c r="D764" s="14">
        <v>0</v>
      </c>
      <c r="E764" s="14">
        <v>0</v>
      </c>
      <c r="F764" s="14">
        <v>0</v>
      </c>
      <c r="G764" s="14">
        <v>0</v>
      </c>
      <c r="H764" s="14">
        <v>0</v>
      </c>
      <c r="I764" s="14">
        <v>0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25.5" customHeight="1" x14ac:dyDescent="0.3">
      <c r="A765" s="1"/>
      <c r="B765" s="1">
        <v>740</v>
      </c>
      <c r="C765" s="14">
        <v>0</v>
      </c>
      <c r="D765" s="14">
        <v>0</v>
      </c>
      <c r="E765" s="14">
        <v>0</v>
      </c>
      <c r="F765" s="14">
        <v>0</v>
      </c>
      <c r="G765" s="14">
        <v>0</v>
      </c>
      <c r="H765" s="14">
        <v>0</v>
      </c>
      <c r="I765" s="14">
        <v>0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25.5" customHeight="1" x14ac:dyDescent="0.3">
      <c r="A766" s="1"/>
      <c r="B766" s="1">
        <v>741</v>
      </c>
      <c r="C766" s="14">
        <v>0</v>
      </c>
      <c r="D766" s="14">
        <v>0</v>
      </c>
      <c r="E766" s="14">
        <v>0</v>
      </c>
      <c r="F766" s="14">
        <v>0</v>
      </c>
      <c r="G766" s="14">
        <v>0</v>
      </c>
      <c r="H766" s="14">
        <v>0</v>
      </c>
      <c r="I766" s="14">
        <v>0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25.5" customHeight="1" x14ac:dyDescent="0.3">
      <c r="A767" s="1"/>
      <c r="B767" s="1">
        <v>742</v>
      </c>
      <c r="C767" s="14">
        <v>0</v>
      </c>
      <c r="D767" s="14">
        <v>0</v>
      </c>
      <c r="E767" s="14">
        <v>0</v>
      </c>
      <c r="F767" s="14">
        <v>0</v>
      </c>
      <c r="G767" s="14">
        <v>0</v>
      </c>
      <c r="H767" s="14">
        <v>0</v>
      </c>
      <c r="I767" s="14">
        <v>0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25.5" customHeight="1" x14ac:dyDescent="0.3">
      <c r="A768" s="1"/>
      <c r="B768" s="1">
        <v>743</v>
      </c>
      <c r="C768" s="14">
        <v>0</v>
      </c>
      <c r="D768" s="14">
        <v>0</v>
      </c>
      <c r="E768" s="14">
        <v>0</v>
      </c>
      <c r="F768" s="14">
        <v>0</v>
      </c>
      <c r="G768" s="14">
        <v>0</v>
      </c>
      <c r="H768" s="14">
        <v>0</v>
      </c>
      <c r="I768" s="14">
        <v>0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25.5" customHeight="1" x14ac:dyDescent="0.3">
      <c r="A769" s="1"/>
      <c r="B769" s="1">
        <v>744</v>
      </c>
      <c r="C769" s="14">
        <v>0</v>
      </c>
      <c r="D769" s="14">
        <v>0</v>
      </c>
      <c r="E769" s="14">
        <v>0</v>
      </c>
      <c r="F769" s="14">
        <v>0</v>
      </c>
      <c r="G769" s="14">
        <v>0</v>
      </c>
      <c r="H769" s="14">
        <v>0</v>
      </c>
      <c r="I769" s="14">
        <v>0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25.5" customHeight="1" x14ac:dyDescent="0.3">
      <c r="A770" s="1"/>
      <c r="B770" s="1">
        <v>745</v>
      </c>
      <c r="C770" s="14">
        <v>0</v>
      </c>
      <c r="D770" s="14">
        <v>0</v>
      </c>
      <c r="E770" s="14">
        <v>0</v>
      </c>
      <c r="F770" s="14">
        <v>0</v>
      </c>
      <c r="G770" s="14">
        <v>0</v>
      </c>
      <c r="H770" s="14">
        <v>0</v>
      </c>
      <c r="I770" s="14">
        <v>0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25.5" customHeight="1" x14ac:dyDescent="0.3">
      <c r="A771" s="1"/>
      <c r="B771" s="1">
        <v>746</v>
      </c>
      <c r="C771" s="14">
        <v>0</v>
      </c>
      <c r="D771" s="14">
        <v>0</v>
      </c>
      <c r="E771" s="14">
        <v>0</v>
      </c>
      <c r="F771" s="14">
        <v>0</v>
      </c>
      <c r="G771" s="14">
        <v>0</v>
      </c>
      <c r="H771" s="14">
        <v>0</v>
      </c>
      <c r="I771" s="14">
        <v>0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25.5" customHeight="1" x14ac:dyDescent="0.3">
      <c r="A772" s="1"/>
      <c r="B772" s="1">
        <v>747</v>
      </c>
      <c r="C772" s="14">
        <v>0</v>
      </c>
      <c r="D772" s="14">
        <v>0</v>
      </c>
      <c r="E772" s="14">
        <v>0</v>
      </c>
      <c r="F772" s="14">
        <v>0</v>
      </c>
      <c r="G772" s="14">
        <v>0</v>
      </c>
      <c r="H772" s="14">
        <v>0</v>
      </c>
      <c r="I772" s="14">
        <v>0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25.5" customHeight="1" x14ac:dyDescent="0.3">
      <c r="A773" s="1"/>
      <c r="B773" s="1">
        <v>748</v>
      </c>
      <c r="C773" s="14">
        <v>0</v>
      </c>
      <c r="D773" s="14">
        <v>0</v>
      </c>
      <c r="E773" s="14">
        <v>0</v>
      </c>
      <c r="F773" s="14">
        <v>0</v>
      </c>
      <c r="G773" s="14">
        <v>0</v>
      </c>
      <c r="H773" s="14">
        <v>0</v>
      </c>
      <c r="I773" s="14">
        <v>0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25.5" customHeight="1" x14ac:dyDescent="0.3">
      <c r="A774" s="1"/>
      <c r="B774" s="1">
        <v>749</v>
      </c>
      <c r="C774" s="14">
        <v>0</v>
      </c>
      <c r="D774" s="14">
        <v>0</v>
      </c>
      <c r="E774" s="14">
        <v>0</v>
      </c>
      <c r="F774" s="14">
        <v>0</v>
      </c>
      <c r="G774" s="14">
        <v>0</v>
      </c>
      <c r="H774" s="14">
        <v>0</v>
      </c>
      <c r="I774" s="14">
        <v>0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25.5" customHeight="1" x14ac:dyDescent="0.3">
      <c r="A775" s="1"/>
      <c r="B775" s="1">
        <v>750</v>
      </c>
      <c r="C775" s="14">
        <v>0</v>
      </c>
      <c r="D775" s="14">
        <v>0</v>
      </c>
      <c r="E775" s="14">
        <v>0</v>
      </c>
      <c r="F775" s="14">
        <v>0</v>
      </c>
      <c r="G775" s="14">
        <v>0</v>
      </c>
      <c r="H775" s="14">
        <v>0</v>
      </c>
      <c r="I775" s="14">
        <v>0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25.5" customHeight="1" x14ac:dyDescent="0.3">
      <c r="A776" s="1"/>
      <c r="B776" s="1">
        <v>751</v>
      </c>
      <c r="C776" s="14">
        <v>0</v>
      </c>
      <c r="D776" s="14">
        <v>0</v>
      </c>
      <c r="E776" s="14">
        <v>0</v>
      </c>
      <c r="F776" s="14">
        <v>0</v>
      </c>
      <c r="G776" s="14">
        <v>0</v>
      </c>
      <c r="H776" s="14">
        <v>0</v>
      </c>
      <c r="I776" s="14">
        <v>0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25.5" customHeight="1" x14ac:dyDescent="0.3">
      <c r="A777" s="1"/>
      <c r="B777" s="1">
        <v>752</v>
      </c>
      <c r="C777" s="14">
        <v>0</v>
      </c>
      <c r="D777" s="14">
        <v>0</v>
      </c>
      <c r="E777" s="14">
        <v>0</v>
      </c>
      <c r="F777" s="14">
        <v>0</v>
      </c>
      <c r="G777" s="14">
        <v>0</v>
      </c>
      <c r="H777" s="14">
        <v>0</v>
      </c>
      <c r="I777" s="14">
        <v>0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25.5" customHeight="1" x14ac:dyDescent="0.3">
      <c r="A778" s="1"/>
      <c r="B778" s="1">
        <v>753</v>
      </c>
      <c r="C778" s="14">
        <v>0</v>
      </c>
      <c r="D778" s="14">
        <v>0</v>
      </c>
      <c r="E778" s="14">
        <v>0</v>
      </c>
      <c r="F778" s="14">
        <v>0</v>
      </c>
      <c r="G778" s="14">
        <v>0</v>
      </c>
      <c r="H778" s="14">
        <v>0</v>
      </c>
      <c r="I778" s="14">
        <v>0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25.5" customHeight="1" x14ac:dyDescent="0.3">
      <c r="A779" s="1"/>
      <c r="B779" s="1">
        <v>754</v>
      </c>
      <c r="C779" s="14">
        <v>0</v>
      </c>
      <c r="D779" s="14">
        <v>0</v>
      </c>
      <c r="E779" s="14">
        <v>0</v>
      </c>
      <c r="F779" s="14">
        <v>0</v>
      </c>
      <c r="G779" s="14">
        <v>0</v>
      </c>
      <c r="H779" s="14">
        <v>0</v>
      </c>
      <c r="I779" s="14">
        <v>0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25.5" customHeight="1" x14ac:dyDescent="0.3">
      <c r="A780" s="1"/>
      <c r="B780" s="1">
        <v>755</v>
      </c>
      <c r="C780" s="14">
        <v>0</v>
      </c>
      <c r="D780" s="14">
        <v>0</v>
      </c>
      <c r="E780" s="14">
        <v>0</v>
      </c>
      <c r="F780" s="14">
        <v>0</v>
      </c>
      <c r="G780" s="14">
        <v>0</v>
      </c>
      <c r="H780" s="14">
        <v>0</v>
      </c>
      <c r="I780" s="14">
        <v>0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25.5" customHeight="1" x14ac:dyDescent="0.3">
      <c r="A781" s="1"/>
      <c r="B781" s="1">
        <v>756</v>
      </c>
      <c r="C781" s="14">
        <v>0</v>
      </c>
      <c r="D781" s="14">
        <v>0</v>
      </c>
      <c r="E781" s="14">
        <v>0</v>
      </c>
      <c r="F781" s="14">
        <v>0</v>
      </c>
      <c r="G781" s="14">
        <v>0</v>
      </c>
      <c r="H781" s="14">
        <v>0</v>
      </c>
      <c r="I781" s="14">
        <v>0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25.5" customHeight="1" x14ac:dyDescent="0.3">
      <c r="A782" s="1"/>
      <c r="B782" s="1">
        <v>757</v>
      </c>
      <c r="C782" s="14">
        <v>0</v>
      </c>
      <c r="D782" s="14">
        <v>0</v>
      </c>
      <c r="E782" s="14">
        <v>0</v>
      </c>
      <c r="F782" s="14">
        <v>0</v>
      </c>
      <c r="G782" s="14">
        <v>0</v>
      </c>
      <c r="H782" s="14">
        <v>0</v>
      </c>
      <c r="I782" s="14">
        <v>0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25.5" customHeight="1" x14ac:dyDescent="0.3">
      <c r="A783" s="1"/>
      <c r="B783" s="1">
        <v>758</v>
      </c>
      <c r="C783" s="14">
        <v>0</v>
      </c>
      <c r="D783" s="14">
        <v>0</v>
      </c>
      <c r="E783" s="14">
        <v>0</v>
      </c>
      <c r="F783" s="14">
        <v>0</v>
      </c>
      <c r="G783" s="14">
        <v>0</v>
      </c>
      <c r="H783" s="14">
        <v>0</v>
      </c>
      <c r="I783" s="14">
        <v>0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25.5" customHeight="1" x14ac:dyDescent="0.3">
      <c r="A784" s="1"/>
      <c r="B784" s="1">
        <v>759</v>
      </c>
      <c r="C784" s="14">
        <v>0</v>
      </c>
      <c r="D784" s="14">
        <v>0</v>
      </c>
      <c r="E784" s="14">
        <v>0</v>
      </c>
      <c r="F784" s="14">
        <v>0</v>
      </c>
      <c r="G784" s="14">
        <v>0</v>
      </c>
      <c r="H784" s="14">
        <v>0</v>
      </c>
      <c r="I784" s="14">
        <v>0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25.5" customHeight="1" x14ac:dyDescent="0.3">
      <c r="A785" s="1"/>
      <c r="B785" s="1">
        <v>760</v>
      </c>
      <c r="C785" s="14">
        <v>0</v>
      </c>
      <c r="D785" s="14">
        <v>0</v>
      </c>
      <c r="E785" s="14">
        <v>0</v>
      </c>
      <c r="F785" s="14">
        <v>0</v>
      </c>
      <c r="G785" s="14">
        <v>0</v>
      </c>
      <c r="H785" s="14">
        <v>0</v>
      </c>
      <c r="I785" s="14">
        <v>0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25.5" customHeight="1" x14ac:dyDescent="0.3">
      <c r="A786" s="1"/>
      <c r="B786" s="1">
        <v>761</v>
      </c>
      <c r="C786" s="14">
        <v>0</v>
      </c>
      <c r="D786" s="14">
        <v>0</v>
      </c>
      <c r="E786" s="14">
        <v>0</v>
      </c>
      <c r="F786" s="14">
        <v>0</v>
      </c>
      <c r="G786" s="14">
        <v>0</v>
      </c>
      <c r="H786" s="14">
        <v>0</v>
      </c>
      <c r="I786" s="14">
        <v>0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25.5" customHeight="1" x14ac:dyDescent="0.3">
      <c r="A787" s="1"/>
      <c r="B787" s="1">
        <v>762</v>
      </c>
      <c r="C787" s="14">
        <v>0</v>
      </c>
      <c r="D787" s="14">
        <v>0</v>
      </c>
      <c r="E787" s="14">
        <v>0</v>
      </c>
      <c r="F787" s="14">
        <v>0</v>
      </c>
      <c r="G787" s="14">
        <v>0</v>
      </c>
      <c r="H787" s="14">
        <v>0</v>
      </c>
      <c r="I787" s="14">
        <v>0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25.5" customHeight="1" x14ac:dyDescent="0.3">
      <c r="A788" s="1"/>
      <c r="B788" s="1">
        <v>763</v>
      </c>
      <c r="C788" s="14">
        <v>0</v>
      </c>
      <c r="D788" s="14">
        <v>0</v>
      </c>
      <c r="E788" s="14">
        <v>0</v>
      </c>
      <c r="F788" s="14">
        <v>0</v>
      </c>
      <c r="G788" s="14">
        <v>0</v>
      </c>
      <c r="H788" s="14">
        <v>0</v>
      </c>
      <c r="I788" s="14">
        <v>0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25.5" customHeight="1" x14ac:dyDescent="0.3">
      <c r="A789" s="1"/>
      <c r="B789" s="1">
        <v>764</v>
      </c>
      <c r="C789" s="14">
        <v>0</v>
      </c>
      <c r="D789" s="14">
        <v>0</v>
      </c>
      <c r="E789" s="14">
        <v>0</v>
      </c>
      <c r="F789" s="14">
        <v>0</v>
      </c>
      <c r="G789" s="14">
        <v>0</v>
      </c>
      <c r="H789" s="14">
        <v>0</v>
      </c>
      <c r="I789" s="14">
        <v>0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25.5" customHeight="1" x14ac:dyDescent="0.3">
      <c r="A790" s="1"/>
      <c r="B790" s="1">
        <v>765</v>
      </c>
      <c r="C790" s="14">
        <v>0</v>
      </c>
      <c r="D790" s="14">
        <v>0</v>
      </c>
      <c r="E790" s="14">
        <v>0</v>
      </c>
      <c r="F790" s="14">
        <v>0</v>
      </c>
      <c r="G790" s="14">
        <v>0</v>
      </c>
      <c r="H790" s="14">
        <v>0</v>
      </c>
      <c r="I790" s="14">
        <v>0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25.5" customHeight="1" x14ac:dyDescent="0.3">
      <c r="A791" s="1"/>
      <c r="B791" s="1">
        <v>766</v>
      </c>
      <c r="C791" s="14">
        <v>0</v>
      </c>
      <c r="D791" s="14">
        <v>0</v>
      </c>
      <c r="E791" s="14">
        <v>0</v>
      </c>
      <c r="F791" s="14">
        <v>0</v>
      </c>
      <c r="G791" s="14">
        <v>0</v>
      </c>
      <c r="H791" s="14">
        <v>0</v>
      </c>
      <c r="I791" s="14">
        <v>0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25.5" customHeight="1" x14ac:dyDescent="0.3">
      <c r="A792" s="1"/>
      <c r="B792" s="1">
        <v>767</v>
      </c>
      <c r="C792" s="14">
        <v>0</v>
      </c>
      <c r="D792" s="14">
        <v>0</v>
      </c>
      <c r="E792" s="14">
        <v>0</v>
      </c>
      <c r="F792" s="14">
        <v>0</v>
      </c>
      <c r="G792" s="14">
        <v>0</v>
      </c>
      <c r="H792" s="14">
        <v>0</v>
      </c>
      <c r="I792" s="14">
        <v>0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25.5" customHeight="1" x14ac:dyDescent="0.3">
      <c r="A793" s="1"/>
      <c r="B793" s="1">
        <v>768</v>
      </c>
      <c r="C793" s="14">
        <v>0</v>
      </c>
      <c r="D793" s="14">
        <v>0</v>
      </c>
      <c r="E793" s="14">
        <v>0</v>
      </c>
      <c r="F793" s="14">
        <v>0</v>
      </c>
      <c r="G793" s="14">
        <v>0</v>
      </c>
      <c r="H793" s="14">
        <v>0</v>
      </c>
      <c r="I793" s="14">
        <v>0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25.5" customHeight="1" x14ac:dyDescent="0.3">
      <c r="A794" s="1"/>
      <c r="B794" s="1">
        <v>769</v>
      </c>
      <c r="C794" s="14">
        <v>0</v>
      </c>
      <c r="D794" s="14">
        <v>0</v>
      </c>
      <c r="E794" s="14">
        <v>0</v>
      </c>
      <c r="F794" s="14">
        <v>0</v>
      </c>
      <c r="G794" s="14">
        <v>0</v>
      </c>
      <c r="H794" s="14">
        <v>0</v>
      </c>
      <c r="I794" s="14">
        <v>0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25.5" customHeight="1" x14ac:dyDescent="0.3">
      <c r="A795" s="1"/>
      <c r="B795" s="1">
        <v>770</v>
      </c>
      <c r="C795" s="14">
        <v>0</v>
      </c>
      <c r="D795" s="14">
        <v>0</v>
      </c>
      <c r="E795" s="14">
        <v>0</v>
      </c>
      <c r="F795" s="14">
        <v>0</v>
      </c>
      <c r="G795" s="14">
        <v>0</v>
      </c>
      <c r="H795" s="14">
        <v>0</v>
      </c>
      <c r="I795" s="14">
        <v>0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25.5" customHeight="1" x14ac:dyDescent="0.3">
      <c r="A796" s="1"/>
      <c r="B796" s="1">
        <v>771</v>
      </c>
      <c r="C796" s="14">
        <v>0</v>
      </c>
      <c r="D796" s="14">
        <v>0</v>
      </c>
      <c r="E796" s="14">
        <v>0</v>
      </c>
      <c r="F796" s="14">
        <v>0</v>
      </c>
      <c r="G796" s="14">
        <v>0</v>
      </c>
      <c r="H796" s="14">
        <v>0</v>
      </c>
      <c r="I796" s="14">
        <v>0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25.5" customHeight="1" x14ac:dyDescent="0.3">
      <c r="A797" s="1"/>
      <c r="B797" s="1">
        <v>772</v>
      </c>
      <c r="C797" s="14">
        <v>0</v>
      </c>
      <c r="D797" s="14">
        <v>0</v>
      </c>
      <c r="E797" s="14">
        <v>0</v>
      </c>
      <c r="F797" s="14">
        <v>0</v>
      </c>
      <c r="G797" s="14">
        <v>0</v>
      </c>
      <c r="H797" s="14">
        <v>0</v>
      </c>
      <c r="I797" s="14">
        <v>0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25.5" customHeight="1" x14ac:dyDescent="0.3">
      <c r="A798" s="1"/>
      <c r="B798" s="1">
        <v>773</v>
      </c>
      <c r="C798" s="14">
        <v>0</v>
      </c>
      <c r="D798" s="14">
        <v>0</v>
      </c>
      <c r="E798" s="14">
        <v>0</v>
      </c>
      <c r="F798" s="14">
        <v>0</v>
      </c>
      <c r="G798" s="14">
        <v>0</v>
      </c>
      <c r="H798" s="14">
        <v>0</v>
      </c>
      <c r="I798" s="14">
        <v>0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25.5" customHeight="1" x14ac:dyDescent="0.3">
      <c r="A799" s="1"/>
      <c r="B799" s="1">
        <v>774</v>
      </c>
      <c r="C799" s="14">
        <v>0</v>
      </c>
      <c r="D799" s="14">
        <v>0</v>
      </c>
      <c r="E799" s="14">
        <v>0</v>
      </c>
      <c r="F799" s="14">
        <v>0</v>
      </c>
      <c r="G799" s="14">
        <v>0</v>
      </c>
      <c r="H799" s="14">
        <v>0</v>
      </c>
      <c r="I799" s="14">
        <v>0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25.5" customHeight="1" x14ac:dyDescent="0.3">
      <c r="A800" s="1"/>
      <c r="B800" s="1">
        <v>775</v>
      </c>
      <c r="C800" s="14">
        <v>0</v>
      </c>
      <c r="D800" s="14">
        <v>0</v>
      </c>
      <c r="E800" s="14">
        <v>0</v>
      </c>
      <c r="F800" s="14">
        <v>0</v>
      </c>
      <c r="G800" s="14">
        <v>0</v>
      </c>
      <c r="H800" s="14">
        <v>0</v>
      </c>
      <c r="I800" s="14">
        <v>0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25.5" customHeight="1" x14ac:dyDescent="0.3">
      <c r="A801" s="1"/>
      <c r="B801" s="1">
        <v>776</v>
      </c>
      <c r="C801" s="14">
        <v>0</v>
      </c>
      <c r="D801" s="14">
        <v>0</v>
      </c>
      <c r="E801" s="14">
        <v>0</v>
      </c>
      <c r="F801" s="14">
        <v>0</v>
      </c>
      <c r="G801" s="14">
        <v>0</v>
      </c>
      <c r="H801" s="14">
        <v>0</v>
      </c>
      <c r="I801" s="14">
        <v>0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25.5" customHeight="1" x14ac:dyDescent="0.3">
      <c r="A802" s="1"/>
      <c r="B802" s="1">
        <v>777</v>
      </c>
      <c r="C802" s="14">
        <v>0</v>
      </c>
      <c r="D802" s="14">
        <v>0</v>
      </c>
      <c r="E802" s="14">
        <v>0</v>
      </c>
      <c r="F802" s="14">
        <v>0</v>
      </c>
      <c r="G802" s="14">
        <v>0</v>
      </c>
      <c r="H802" s="14">
        <v>0</v>
      </c>
      <c r="I802" s="14">
        <v>0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25.5" customHeight="1" x14ac:dyDescent="0.3">
      <c r="A803" s="1"/>
      <c r="B803" s="1">
        <v>778</v>
      </c>
      <c r="C803" s="14">
        <v>0</v>
      </c>
      <c r="D803" s="14">
        <v>0</v>
      </c>
      <c r="E803" s="14">
        <v>0</v>
      </c>
      <c r="F803" s="14">
        <v>0</v>
      </c>
      <c r="G803" s="14">
        <v>0</v>
      </c>
      <c r="H803" s="14">
        <v>0</v>
      </c>
      <c r="I803" s="14">
        <v>0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25.5" customHeight="1" x14ac:dyDescent="0.3">
      <c r="A804" s="1"/>
      <c r="B804" s="1">
        <v>779</v>
      </c>
      <c r="C804" s="14">
        <v>0</v>
      </c>
      <c r="D804" s="14">
        <v>0</v>
      </c>
      <c r="E804" s="14">
        <v>0</v>
      </c>
      <c r="F804" s="14">
        <v>0</v>
      </c>
      <c r="G804" s="14">
        <v>0</v>
      </c>
      <c r="H804" s="14">
        <v>0</v>
      </c>
      <c r="I804" s="14">
        <v>0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25.5" customHeight="1" x14ac:dyDescent="0.3">
      <c r="A805" s="1"/>
      <c r="B805" s="1">
        <v>780</v>
      </c>
      <c r="C805" s="14">
        <v>0</v>
      </c>
      <c r="D805" s="14">
        <v>0</v>
      </c>
      <c r="E805" s="14">
        <v>0</v>
      </c>
      <c r="F805" s="14">
        <v>0</v>
      </c>
      <c r="G805" s="14">
        <v>0</v>
      </c>
      <c r="H805" s="14">
        <v>0</v>
      </c>
      <c r="I805" s="14">
        <v>0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25.5" customHeight="1" x14ac:dyDescent="0.3">
      <c r="A806" s="1"/>
      <c r="B806" s="1">
        <v>781</v>
      </c>
      <c r="C806" s="14">
        <v>0</v>
      </c>
      <c r="D806" s="14">
        <v>0</v>
      </c>
      <c r="E806" s="14">
        <v>0</v>
      </c>
      <c r="F806" s="14">
        <v>0</v>
      </c>
      <c r="G806" s="14">
        <v>0</v>
      </c>
      <c r="H806" s="14">
        <v>0</v>
      </c>
      <c r="I806" s="14">
        <v>0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25.5" customHeight="1" x14ac:dyDescent="0.3">
      <c r="A807" s="1"/>
      <c r="B807" s="1">
        <v>782</v>
      </c>
      <c r="C807" s="14">
        <v>0</v>
      </c>
      <c r="D807" s="14">
        <v>0</v>
      </c>
      <c r="E807" s="14">
        <v>0</v>
      </c>
      <c r="F807" s="14">
        <v>0</v>
      </c>
      <c r="G807" s="14">
        <v>0</v>
      </c>
      <c r="H807" s="14">
        <v>0</v>
      </c>
      <c r="I807" s="14">
        <v>0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25.5" customHeight="1" x14ac:dyDescent="0.3">
      <c r="A808" s="1"/>
      <c r="B808" s="1">
        <v>783</v>
      </c>
      <c r="C808" s="14">
        <v>0</v>
      </c>
      <c r="D808" s="14">
        <v>0</v>
      </c>
      <c r="E808" s="14">
        <v>0</v>
      </c>
      <c r="F808" s="14">
        <v>0</v>
      </c>
      <c r="G808" s="14">
        <v>0</v>
      </c>
      <c r="H808" s="14">
        <v>0</v>
      </c>
      <c r="I808" s="14">
        <v>0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25.5" customHeight="1" x14ac:dyDescent="0.3">
      <c r="A809" s="1"/>
      <c r="B809" s="1">
        <v>784</v>
      </c>
      <c r="C809" s="14">
        <v>0</v>
      </c>
      <c r="D809" s="14">
        <v>0</v>
      </c>
      <c r="E809" s="14">
        <v>0</v>
      </c>
      <c r="F809" s="14">
        <v>0</v>
      </c>
      <c r="G809" s="14">
        <v>0</v>
      </c>
      <c r="H809" s="14">
        <v>0</v>
      </c>
      <c r="I809" s="14">
        <v>0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25.5" customHeight="1" x14ac:dyDescent="0.3">
      <c r="A810" s="1"/>
      <c r="B810" s="1">
        <v>785</v>
      </c>
      <c r="C810" s="14">
        <v>0</v>
      </c>
      <c r="D810" s="14">
        <v>0</v>
      </c>
      <c r="E810" s="14">
        <v>0</v>
      </c>
      <c r="F810" s="14">
        <v>0</v>
      </c>
      <c r="G810" s="14">
        <v>0</v>
      </c>
      <c r="H810" s="14">
        <v>0</v>
      </c>
      <c r="I810" s="14">
        <v>0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25.5" customHeight="1" x14ac:dyDescent="0.3">
      <c r="A811" s="1"/>
      <c r="B811" s="1">
        <v>786</v>
      </c>
      <c r="C811" s="14">
        <v>0</v>
      </c>
      <c r="D811" s="14">
        <v>0</v>
      </c>
      <c r="E811" s="14">
        <v>0</v>
      </c>
      <c r="F811" s="14">
        <v>0</v>
      </c>
      <c r="G811" s="14">
        <v>0</v>
      </c>
      <c r="H811" s="14">
        <v>0</v>
      </c>
      <c r="I811" s="14">
        <v>0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25.5" customHeight="1" x14ac:dyDescent="0.3">
      <c r="A812" s="1"/>
      <c r="B812" s="1">
        <v>787</v>
      </c>
      <c r="C812" s="14">
        <v>0</v>
      </c>
      <c r="D812" s="14">
        <v>0</v>
      </c>
      <c r="E812" s="14">
        <v>0</v>
      </c>
      <c r="F812" s="14">
        <v>0</v>
      </c>
      <c r="G812" s="14">
        <v>0</v>
      </c>
      <c r="H812" s="14">
        <v>0</v>
      </c>
      <c r="I812" s="14">
        <v>0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25.5" customHeight="1" x14ac:dyDescent="0.3">
      <c r="A813" s="1"/>
      <c r="B813" s="1">
        <v>788</v>
      </c>
      <c r="C813" s="14">
        <v>0</v>
      </c>
      <c r="D813" s="14">
        <v>0</v>
      </c>
      <c r="E813" s="14">
        <v>0</v>
      </c>
      <c r="F813" s="14">
        <v>0</v>
      </c>
      <c r="G813" s="14">
        <v>0</v>
      </c>
      <c r="H813" s="14">
        <v>0</v>
      </c>
      <c r="I813" s="14">
        <v>0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25.5" customHeight="1" x14ac:dyDescent="0.3">
      <c r="A814" s="1"/>
      <c r="B814" s="1">
        <v>789</v>
      </c>
      <c r="C814" s="14">
        <v>0</v>
      </c>
      <c r="D814" s="14">
        <v>0</v>
      </c>
      <c r="E814" s="14">
        <v>0</v>
      </c>
      <c r="F814" s="14">
        <v>0</v>
      </c>
      <c r="G814" s="14">
        <v>0</v>
      </c>
      <c r="H814" s="14">
        <v>0</v>
      </c>
      <c r="I814" s="14">
        <v>0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25.5" customHeight="1" x14ac:dyDescent="0.3">
      <c r="A815" s="1"/>
      <c r="B815" s="1">
        <v>790</v>
      </c>
      <c r="C815" s="14">
        <v>0</v>
      </c>
      <c r="D815" s="14">
        <v>0</v>
      </c>
      <c r="E815" s="14">
        <v>0</v>
      </c>
      <c r="F815" s="14">
        <v>0</v>
      </c>
      <c r="G815" s="14">
        <v>0</v>
      </c>
      <c r="H815" s="14">
        <v>0</v>
      </c>
      <c r="I815" s="14">
        <v>0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25.5" customHeight="1" x14ac:dyDescent="0.3">
      <c r="A816" s="1"/>
      <c r="B816" s="1">
        <v>791</v>
      </c>
      <c r="C816" s="14">
        <v>0</v>
      </c>
      <c r="D816" s="14">
        <v>0</v>
      </c>
      <c r="E816" s="14">
        <v>0</v>
      </c>
      <c r="F816" s="14">
        <v>0</v>
      </c>
      <c r="G816" s="14">
        <v>0</v>
      </c>
      <c r="H816" s="14">
        <v>0</v>
      </c>
      <c r="I816" s="14">
        <v>0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25.5" customHeight="1" x14ac:dyDescent="0.3">
      <c r="A817" s="1"/>
      <c r="B817" s="1">
        <v>792</v>
      </c>
      <c r="C817" s="14">
        <v>0</v>
      </c>
      <c r="D817" s="14">
        <v>0</v>
      </c>
      <c r="E817" s="14">
        <v>0</v>
      </c>
      <c r="F817" s="14">
        <v>0</v>
      </c>
      <c r="G817" s="14">
        <v>0</v>
      </c>
      <c r="H817" s="14">
        <v>0</v>
      </c>
      <c r="I817" s="14">
        <v>0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25.5" customHeight="1" x14ac:dyDescent="0.3">
      <c r="A818" s="1"/>
      <c r="B818" s="1">
        <v>793</v>
      </c>
      <c r="C818" s="14">
        <v>0</v>
      </c>
      <c r="D818" s="14">
        <v>0</v>
      </c>
      <c r="E818" s="14">
        <v>0</v>
      </c>
      <c r="F818" s="14">
        <v>0</v>
      </c>
      <c r="G818" s="14">
        <v>0</v>
      </c>
      <c r="H818" s="14">
        <v>0</v>
      </c>
      <c r="I818" s="14">
        <v>0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25.5" customHeight="1" x14ac:dyDescent="0.3">
      <c r="A819" s="1"/>
      <c r="B819" s="1">
        <v>794</v>
      </c>
      <c r="C819" s="14">
        <v>0</v>
      </c>
      <c r="D819" s="14">
        <v>0</v>
      </c>
      <c r="E819" s="14">
        <v>0</v>
      </c>
      <c r="F819" s="14">
        <v>0</v>
      </c>
      <c r="G819" s="14">
        <v>0</v>
      </c>
      <c r="H819" s="14">
        <v>0</v>
      </c>
      <c r="I819" s="14">
        <v>0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25.5" customHeight="1" x14ac:dyDescent="0.3">
      <c r="A820" s="1"/>
      <c r="B820" s="1">
        <v>795</v>
      </c>
      <c r="C820" s="14">
        <v>0</v>
      </c>
      <c r="D820" s="14">
        <v>0</v>
      </c>
      <c r="E820" s="14">
        <v>0</v>
      </c>
      <c r="F820" s="14">
        <v>0</v>
      </c>
      <c r="G820" s="14">
        <v>0</v>
      </c>
      <c r="H820" s="14">
        <v>0</v>
      </c>
      <c r="I820" s="14">
        <v>0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25.5" customHeight="1" x14ac:dyDescent="0.3">
      <c r="A821" s="1"/>
      <c r="B821" s="1">
        <v>796</v>
      </c>
      <c r="C821" s="14">
        <v>0</v>
      </c>
      <c r="D821" s="14">
        <v>0</v>
      </c>
      <c r="E821" s="14">
        <v>0</v>
      </c>
      <c r="F821" s="14">
        <v>0</v>
      </c>
      <c r="G821" s="14">
        <v>0</v>
      </c>
      <c r="H821" s="14">
        <v>0</v>
      </c>
      <c r="I821" s="14">
        <v>0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25.5" customHeight="1" x14ac:dyDescent="0.3">
      <c r="A822" s="1"/>
      <c r="B822" s="1">
        <v>797</v>
      </c>
      <c r="C822" s="14">
        <v>0</v>
      </c>
      <c r="D822" s="14">
        <v>0</v>
      </c>
      <c r="E822" s="14">
        <v>0</v>
      </c>
      <c r="F822" s="14">
        <v>0</v>
      </c>
      <c r="G822" s="14">
        <v>0</v>
      </c>
      <c r="H822" s="14">
        <v>0</v>
      </c>
      <c r="I822" s="14">
        <v>0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25.5" customHeight="1" x14ac:dyDescent="0.3">
      <c r="A823" s="1"/>
      <c r="B823" s="1">
        <v>798</v>
      </c>
      <c r="C823" s="14">
        <v>0</v>
      </c>
      <c r="D823" s="14">
        <v>0</v>
      </c>
      <c r="E823" s="14">
        <v>0</v>
      </c>
      <c r="F823" s="14">
        <v>0</v>
      </c>
      <c r="G823" s="14">
        <v>0</v>
      </c>
      <c r="H823" s="14">
        <v>0</v>
      </c>
      <c r="I823" s="14">
        <v>0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25.5" customHeight="1" x14ac:dyDescent="0.3">
      <c r="A824" s="1"/>
      <c r="B824" s="1">
        <v>799</v>
      </c>
      <c r="C824" s="14">
        <v>0</v>
      </c>
      <c r="D824" s="14">
        <v>0</v>
      </c>
      <c r="E824" s="14">
        <v>0</v>
      </c>
      <c r="F824" s="14">
        <v>0</v>
      </c>
      <c r="G824" s="14">
        <v>0</v>
      </c>
      <c r="H824" s="14">
        <v>0</v>
      </c>
      <c r="I824" s="14">
        <v>0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25.5" customHeight="1" x14ac:dyDescent="0.3">
      <c r="A825" s="1"/>
      <c r="B825" s="1">
        <v>800</v>
      </c>
      <c r="C825" s="14">
        <v>0</v>
      </c>
      <c r="D825" s="14">
        <v>0</v>
      </c>
      <c r="E825" s="14">
        <v>0</v>
      </c>
      <c r="F825" s="14">
        <v>0</v>
      </c>
      <c r="G825" s="14">
        <v>0</v>
      </c>
      <c r="H825" s="14">
        <v>0</v>
      </c>
      <c r="I825" s="14">
        <v>0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25.5" customHeight="1" x14ac:dyDescent="0.3">
      <c r="A826" s="1"/>
      <c r="B826" s="1">
        <v>801</v>
      </c>
      <c r="C826" s="14">
        <v>0</v>
      </c>
      <c r="D826" s="14">
        <v>0</v>
      </c>
      <c r="E826" s="14">
        <v>0</v>
      </c>
      <c r="F826" s="14">
        <v>0</v>
      </c>
      <c r="G826" s="14">
        <v>0</v>
      </c>
      <c r="H826" s="14">
        <v>0</v>
      </c>
      <c r="I826" s="14">
        <v>0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25.5" customHeight="1" x14ac:dyDescent="0.3">
      <c r="A827" s="1"/>
      <c r="B827" s="1">
        <v>802</v>
      </c>
      <c r="C827" s="14">
        <v>0</v>
      </c>
      <c r="D827" s="14">
        <v>0</v>
      </c>
      <c r="E827" s="14">
        <v>0</v>
      </c>
      <c r="F827" s="14">
        <v>0</v>
      </c>
      <c r="G827" s="14">
        <v>0</v>
      </c>
      <c r="H827" s="14">
        <v>0</v>
      </c>
      <c r="I827" s="14">
        <v>0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25.5" customHeight="1" x14ac:dyDescent="0.3">
      <c r="A828" s="1"/>
      <c r="B828" s="1">
        <v>803</v>
      </c>
      <c r="C828" s="14">
        <v>0</v>
      </c>
      <c r="D828" s="14">
        <v>0</v>
      </c>
      <c r="E828" s="14">
        <v>0</v>
      </c>
      <c r="F828" s="14">
        <v>0</v>
      </c>
      <c r="G828" s="14">
        <v>0</v>
      </c>
      <c r="H828" s="14">
        <v>0</v>
      </c>
      <c r="I828" s="14">
        <v>0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25.5" customHeight="1" x14ac:dyDescent="0.3">
      <c r="A829" s="1"/>
      <c r="B829" s="1">
        <v>804</v>
      </c>
      <c r="C829" s="14">
        <v>0</v>
      </c>
      <c r="D829" s="14">
        <v>0</v>
      </c>
      <c r="E829" s="14">
        <v>0</v>
      </c>
      <c r="F829" s="14">
        <v>0</v>
      </c>
      <c r="G829" s="14">
        <v>0</v>
      </c>
      <c r="H829" s="14">
        <v>0</v>
      </c>
      <c r="I829" s="14">
        <v>0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25.5" customHeight="1" x14ac:dyDescent="0.3">
      <c r="A830" s="1"/>
      <c r="B830" s="1">
        <v>805</v>
      </c>
      <c r="C830" s="14">
        <v>0</v>
      </c>
      <c r="D830" s="14">
        <v>0</v>
      </c>
      <c r="E830" s="14">
        <v>0</v>
      </c>
      <c r="F830" s="14">
        <v>0</v>
      </c>
      <c r="G830" s="14">
        <v>0</v>
      </c>
      <c r="H830" s="14">
        <v>0</v>
      </c>
      <c r="I830" s="14">
        <v>0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25.5" customHeight="1" x14ac:dyDescent="0.3">
      <c r="A831" s="1"/>
      <c r="B831" s="1">
        <v>806</v>
      </c>
      <c r="C831" s="14">
        <v>0</v>
      </c>
      <c r="D831" s="14">
        <v>0</v>
      </c>
      <c r="E831" s="14">
        <v>0</v>
      </c>
      <c r="F831" s="14">
        <v>0</v>
      </c>
      <c r="G831" s="14">
        <v>0</v>
      </c>
      <c r="H831" s="14">
        <v>0</v>
      </c>
      <c r="I831" s="14">
        <v>0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25.5" customHeight="1" x14ac:dyDescent="0.3">
      <c r="A832" s="1"/>
      <c r="B832" s="1">
        <v>807</v>
      </c>
      <c r="C832" s="14">
        <v>0</v>
      </c>
      <c r="D832" s="14">
        <v>0</v>
      </c>
      <c r="E832" s="14">
        <v>0</v>
      </c>
      <c r="F832" s="14">
        <v>0</v>
      </c>
      <c r="G832" s="14">
        <v>0</v>
      </c>
      <c r="H832" s="14">
        <v>0</v>
      </c>
      <c r="I832" s="14">
        <v>0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25.5" customHeight="1" x14ac:dyDescent="0.3">
      <c r="A833" s="1"/>
      <c r="B833" s="1">
        <v>808</v>
      </c>
      <c r="C833" s="14">
        <v>0</v>
      </c>
      <c r="D833" s="14">
        <v>0</v>
      </c>
      <c r="E833" s="14">
        <v>0</v>
      </c>
      <c r="F833" s="14">
        <v>0</v>
      </c>
      <c r="G833" s="14">
        <v>0</v>
      </c>
      <c r="H833" s="14">
        <v>0</v>
      </c>
      <c r="I833" s="14">
        <v>0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25.5" customHeight="1" x14ac:dyDescent="0.3">
      <c r="A834" s="1"/>
      <c r="B834" s="1">
        <v>809</v>
      </c>
      <c r="C834" s="14">
        <v>0</v>
      </c>
      <c r="D834" s="14">
        <v>0</v>
      </c>
      <c r="E834" s="14">
        <v>0</v>
      </c>
      <c r="F834" s="14">
        <v>0</v>
      </c>
      <c r="G834" s="14">
        <v>0</v>
      </c>
      <c r="H834" s="14">
        <v>0</v>
      </c>
      <c r="I834" s="14">
        <v>0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25.5" customHeight="1" x14ac:dyDescent="0.3">
      <c r="A835" s="1"/>
      <c r="B835" s="1">
        <v>810</v>
      </c>
      <c r="C835" s="14">
        <v>0</v>
      </c>
      <c r="D835" s="14">
        <v>0</v>
      </c>
      <c r="E835" s="14">
        <v>0</v>
      </c>
      <c r="F835" s="14">
        <v>0</v>
      </c>
      <c r="G835" s="14">
        <v>0</v>
      </c>
      <c r="H835" s="14">
        <v>0</v>
      </c>
      <c r="I835" s="14">
        <v>0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25.5" customHeight="1" x14ac:dyDescent="0.3">
      <c r="A836" s="1"/>
      <c r="B836" s="1">
        <v>811</v>
      </c>
      <c r="C836" s="14">
        <v>0</v>
      </c>
      <c r="D836" s="14">
        <v>0</v>
      </c>
      <c r="E836" s="14">
        <v>0</v>
      </c>
      <c r="F836" s="14">
        <v>0</v>
      </c>
      <c r="G836" s="14">
        <v>0</v>
      </c>
      <c r="H836" s="14">
        <v>0</v>
      </c>
      <c r="I836" s="14">
        <v>0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25.5" customHeight="1" x14ac:dyDescent="0.3">
      <c r="A837" s="1"/>
      <c r="B837" s="1">
        <v>812</v>
      </c>
      <c r="C837" s="14">
        <v>0</v>
      </c>
      <c r="D837" s="14">
        <v>0</v>
      </c>
      <c r="E837" s="14">
        <v>0</v>
      </c>
      <c r="F837" s="14">
        <v>0</v>
      </c>
      <c r="G837" s="14">
        <v>0</v>
      </c>
      <c r="H837" s="14">
        <v>0</v>
      </c>
      <c r="I837" s="14">
        <v>0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25.5" customHeight="1" x14ac:dyDescent="0.3">
      <c r="A838" s="1"/>
      <c r="B838" s="1">
        <v>813</v>
      </c>
      <c r="C838" s="14">
        <v>0</v>
      </c>
      <c r="D838" s="14">
        <v>0</v>
      </c>
      <c r="E838" s="14">
        <v>0</v>
      </c>
      <c r="F838" s="14">
        <v>0</v>
      </c>
      <c r="G838" s="14">
        <v>0</v>
      </c>
      <c r="H838" s="14">
        <v>0</v>
      </c>
      <c r="I838" s="14">
        <v>0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25.5" customHeight="1" x14ac:dyDescent="0.3">
      <c r="A839" s="1"/>
      <c r="B839" s="1">
        <v>814</v>
      </c>
      <c r="C839" s="14">
        <v>0</v>
      </c>
      <c r="D839" s="14">
        <v>0</v>
      </c>
      <c r="E839" s="14">
        <v>0</v>
      </c>
      <c r="F839" s="14">
        <v>0</v>
      </c>
      <c r="G839" s="14">
        <v>0</v>
      </c>
      <c r="H839" s="14">
        <v>0</v>
      </c>
      <c r="I839" s="14">
        <v>0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25.5" customHeight="1" x14ac:dyDescent="0.3">
      <c r="A840" s="1"/>
      <c r="B840" s="1">
        <v>815</v>
      </c>
      <c r="C840" s="14">
        <v>0</v>
      </c>
      <c r="D840" s="14">
        <v>0</v>
      </c>
      <c r="E840" s="14">
        <v>0</v>
      </c>
      <c r="F840" s="14">
        <v>0</v>
      </c>
      <c r="G840" s="14">
        <v>0</v>
      </c>
      <c r="H840" s="14">
        <v>0</v>
      </c>
      <c r="I840" s="14">
        <v>0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25.5" customHeight="1" x14ac:dyDescent="0.3">
      <c r="A841" s="1"/>
      <c r="B841" s="1">
        <v>816</v>
      </c>
      <c r="C841" s="14">
        <v>0</v>
      </c>
      <c r="D841" s="14">
        <v>0</v>
      </c>
      <c r="E841" s="14">
        <v>0</v>
      </c>
      <c r="F841" s="14">
        <v>0</v>
      </c>
      <c r="G841" s="14">
        <v>0</v>
      </c>
      <c r="H841" s="14">
        <v>0</v>
      </c>
      <c r="I841" s="14">
        <v>0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25.5" customHeight="1" x14ac:dyDescent="0.3">
      <c r="A842" s="1"/>
      <c r="B842" s="1">
        <v>817</v>
      </c>
      <c r="C842" s="14">
        <v>0</v>
      </c>
      <c r="D842" s="14">
        <v>0</v>
      </c>
      <c r="E842" s="14">
        <v>0</v>
      </c>
      <c r="F842" s="14">
        <v>0</v>
      </c>
      <c r="G842" s="14">
        <v>0</v>
      </c>
      <c r="H842" s="14">
        <v>0</v>
      </c>
      <c r="I842" s="14">
        <v>0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25.5" customHeight="1" x14ac:dyDescent="0.3">
      <c r="A843" s="1"/>
      <c r="B843" s="1">
        <v>818</v>
      </c>
      <c r="C843" s="14">
        <v>0</v>
      </c>
      <c r="D843" s="14">
        <v>0</v>
      </c>
      <c r="E843" s="14">
        <v>0</v>
      </c>
      <c r="F843" s="14">
        <v>0</v>
      </c>
      <c r="G843" s="14">
        <v>0</v>
      </c>
      <c r="H843" s="14">
        <v>0</v>
      </c>
      <c r="I843" s="14">
        <v>0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25.5" customHeight="1" x14ac:dyDescent="0.3">
      <c r="A844" s="1"/>
      <c r="B844" s="1">
        <v>819</v>
      </c>
      <c r="C844" s="14">
        <v>0</v>
      </c>
      <c r="D844" s="14">
        <v>0</v>
      </c>
      <c r="E844" s="14">
        <v>0</v>
      </c>
      <c r="F844" s="14">
        <v>0</v>
      </c>
      <c r="G844" s="14">
        <v>0</v>
      </c>
      <c r="H844" s="14">
        <v>0</v>
      </c>
      <c r="I844" s="14">
        <v>0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25.5" customHeight="1" x14ac:dyDescent="0.3">
      <c r="A845" s="1"/>
      <c r="B845" s="1">
        <v>820</v>
      </c>
      <c r="C845" s="14">
        <v>0</v>
      </c>
      <c r="D845" s="14">
        <v>0</v>
      </c>
      <c r="E845" s="14">
        <v>0</v>
      </c>
      <c r="F845" s="14">
        <v>0</v>
      </c>
      <c r="G845" s="14">
        <v>0</v>
      </c>
      <c r="H845" s="14">
        <v>0</v>
      </c>
      <c r="I845" s="14">
        <v>0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25.5" customHeight="1" x14ac:dyDescent="0.3">
      <c r="A846" s="1"/>
      <c r="B846" s="1">
        <v>821</v>
      </c>
      <c r="C846" s="14">
        <v>0</v>
      </c>
      <c r="D846" s="14">
        <v>0</v>
      </c>
      <c r="E846" s="14">
        <v>0</v>
      </c>
      <c r="F846" s="14">
        <v>0</v>
      </c>
      <c r="G846" s="14">
        <v>0</v>
      </c>
      <c r="H846" s="14">
        <v>0</v>
      </c>
      <c r="I846" s="14">
        <v>0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25.5" customHeight="1" x14ac:dyDescent="0.3">
      <c r="A847" s="1"/>
      <c r="B847" s="1">
        <v>822</v>
      </c>
      <c r="C847" s="14">
        <v>0</v>
      </c>
      <c r="D847" s="14">
        <v>0</v>
      </c>
      <c r="E847" s="14">
        <v>0</v>
      </c>
      <c r="F847" s="14">
        <v>0</v>
      </c>
      <c r="G847" s="14">
        <v>0</v>
      </c>
      <c r="H847" s="14">
        <v>0</v>
      </c>
      <c r="I847" s="14">
        <v>0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25.5" customHeight="1" x14ac:dyDescent="0.3">
      <c r="A848" s="1"/>
      <c r="B848" s="1">
        <v>823</v>
      </c>
      <c r="C848" s="14">
        <v>0</v>
      </c>
      <c r="D848" s="14">
        <v>0</v>
      </c>
      <c r="E848" s="14">
        <v>0</v>
      </c>
      <c r="F848" s="14">
        <v>0</v>
      </c>
      <c r="G848" s="14">
        <v>0</v>
      </c>
      <c r="H848" s="14">
        <v>0</v>
      </c>
      <c r="I848" s="14">
        <v>0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25.5" customHeight="1" x14ac:dyDescent="0.3">
      <c r="A849" s="1"/>
      <c r="B849" s="1">
        <v>824</v>
      </c>
      <c r="C849" s="14">
        <v>0</v>
      </c>
      <c r="D849" s="14">
        <v>0</v>
      </c>
      <c r="E849" s="14">
        <v>0</v>
      </c>
      <c r="F849" s="14">
        <v>0</v>
      </c>
      <c r="G849" s="14">
        <v>0</v>
      </c>
      <c r="H849" s="14">
        <v>0</v>
      </c>
      <c r="I849" s="14">
        <v>0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25.5" customHeight="1" x14ac:dyDescent="0.3">
      <c r="A850" s="1"/>
      <c r="B850" s="1">
        <v>825</v>
      </c>
      <c r="C850" s="14">
        <v>0</v>
      </c>
      <c r="D850" s="14">
        <v>0</v>
      </c>
      <c r="E850" s="14">
        <v>0</v>
      </c>
      <c r="F850" s="14">
        <v>0</v>
      </c>
      <c r="G850" s="14">
        <v>0</v>
      </c>
      <c r="H850" s="14">
        <v>0</v>
      </c>
      <c r="I850" s="14">
        <v>0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25.5" customHeight="1" x14ac:dyDescent="0.3">
      <c r="A851" s="1"/>
      <c r="B851" s="1">
        <v>826</v>
      </c>
      <c r="C851" s="14">
        <v>0</v>
      </c>
      <c r="D851" s="14">
        <v>0</v>
      </c>
      <c r="E851" s="14">
        <v>0</v>
      </c>
      <c r="F851" s="14">
        <v>0</v>
      </c>
      <c r="G851" s="14">
        <v>0</v>
      </c>
      <c r="H851" s="14">
        <v>0</v>
      </c>
      <c r="I851" s="14">
        <v>0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25.5" customHeight="1" x14ac:dyDescent="0.3">
      <c r="A852" s="1"/>
      <c r="B852" s="1">
        <v>827</v>
      </c>
      <c r="C852" s="14">
        <v>0</v>
      </c>
      <c r="D852" s="14">
        <v>0</v>
      </c>
      <c r="E852" s="14">
        <v>0</v>
      </c>
      <c r="F852" s="14">
        <v>0</v>
      </c>
      <c r="G852" s="14">
        <v>0</v>
      </c>
      <c r="H852" s="14">
        <v>0</v>
      </c>
      <c r="I852" s="14">
        <v>0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25.5" customHeight="1" x14ac:dyDescent="0.3">
      <c r="A853" s="1"/>
      <c r="B853" s="1">
        <v>828</v>
      </c>
      <c r="C853" s="14">
        <v>0</v>
      </c>
      <c r="D853" s="14">
        <v>0</v>
      </c>
      <c r="E853" s="14">
        <v>0</v>
      </c>
      <c r="F853" s="14">
        <v>0</v>
      </c>
      <c r="G853" s="14">
        <v>0</v>
      </c>
      <c r="H853" s="14">
        <v>0</v>
      </c>
      <c r="I853" s="14">
        <v>0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25.5" customHeight="1" x14ac:dyDescent="0.3">
      <c r="A854" s="1"/>
      <c r="B854" s="1">
        <v>829</v>
      </c>
      <c r="C854" s="14">
        <v>0</v>
      </c>
      <c r="D854" s="14">
        <v>0</v>
      </c>
      <c r="E854" s="14">
        <v>0</v>
      </c>
      <c r="F854" s="14">
        <v>0</v>
      </c>
      <c r="G854" s="14">
        <v>0</v>
      </c>
      <c r="H854" s="14">
        <v>0</v>
      </c>
      <c r="I854" s="14">
        <v>0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25.5" customHeight="1" x14ac:dyDescent="0.3">
      <c r="A855" s="1"/>
      <c r="B855" s="1">
        <v>830</v>
      </c>
      <c r="C855" s="14">
        <v>0</v>
      </c>
      <c r="D855" s="14">
        <v>0</v>
      </c>
      <c r="E855" s="14">
        <v>0</v>
      </c>
      <c r="F855" s="14">
        <v>0</v>
      </c>
      <c r="G855" s="14">
        <v>0</v>
      </c>
      <c r="H855" s="14">
        <v>0</v>
      </c>
      <c r="I855" s="14">
        <v>0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25.5" customHeight="1" x14ac:dyDescent="0.3">
      <c r="A856" s="1"/>
      <c r="B856" s="1">
        <v>831</v>
      </c>
      <c r="C856" s="14">
        <v>0</v>
      </c>
      <c r="D856" s="14">
        <v>0</v>
      </c>
      <c r="E856" s="14">
        <v>0</v>
      </c>
      <c r="F856" s="14">
        <v>0</v>
      </c>
      <c r="G856" s="14">
        <v>0</v>
      </c>
      <c r="H856" s="14">
        <v>0</v>
      </c>
      <c r="I856" s="14">
        <v>0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25.5" customHeight="1" x14ac:dyDescent="0.3">
      <c r="A857" s="1"/>
      <c r="B857" s="1">
        <v>832</v>
      </c>
      <c r="C857" s="14">
        <v>0</v>
      </c>
      <c r="D857" s="14">
        <v>0</v>
      </c>
      <c r="E857" s="14">
        <v>0</v>
      </c>
      <c r="F857" s="14">
        <v>0</v>
      </c>
      <c r="G857" s="14">
        <v>0</v>
      </c>
      <c r="H857" s="14">
        <v>0</v>
      </c>
      <c r="I857" s="14">
        <v>0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25.5" customHeight="1" x14ac:dyDescent="0.3">
      <c r="A858" s="1"/>
      <c r="B858" s="1">
        <v>833</v>
      </c>
      <c r="C858" s="14">
        <v>0</v>
      </c>
      <c r="D858" s="14">
        <v>0</v>
      </c>
      <c r="E858" s="14">
        <v>0</v>
      </c>
      <c r="F858" s="14">
        <v>0</v>
      </c>
      <c r="G858" s="14">
        <v>0</v>
      </c>
      <c r="H858" s="14">
        <v>0</v>
      </c>
      <c r="I858" s="14">
        <v>0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25.5" customHeight="1" x14ac:dyDescent="0.3">
      <c r="A859" s="1"/>
      <c r="B859" s="1">
        <v>834</v>
      </c>
      <c r="C859" s="14">
        <v>0</v>
      </c>
      <c r="D859" s="14">
        <v>0</v>
      </c>
      <c r="E859" s="14">
        <v>0</v>
      </c>
      <c r="F859" s="14">
        <v>0</v>
      </c>
      <c r="G859" s="14">
        <v>0</v>
      </c>
      <c r="H859" s="14">
        <v>0</v>
      </c>
      <c r="I859" s="14">
        <v>0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25.5" customHeight="1" x14ac:dyDescent="0.3">
      <c r="A860" s="1"/>
      <c r="B860" s="1">
        <v>835</v>
      </c>
      <c r="C860" s="14">
        <v>0</v>
      </c>
      <c r="D860" s="14">
        <v>0</v>
      </c>
      <c r="E860" s="14">
        <v>0</v>
      </c>
      <c r="F860" s="14">
        <v>0</v>
      </c>
      <c r="G860" s="14">
        <v>0</v>
      </c>
      <c r="H860" s="14">
        <v>0</v>
      </c>
      <c r="I860" s="14">
        <v>0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25.5" customHeight="1" x14ac:dyDescent="0.3">
      <c r="A861" s="1"/>
      <c r="B861" s="1">
        <v>836</v>
      </c>
      <c r="C861" s="14">
        <v>0</v>
      </c>
      <c r="D861" s="14">
        <v>0</v>
      </c>
      <c r="E861" s="14">
        <v>0</v>
      </c>
      <c r="F861" s="14">
        <v>0</v>
      </c>
      <c r="G861" s="14">
        <v>0</v>
      </c>
      <c r="H861" s="14">
        <v>0</v>
      </c>
      <c r="I861" s="14">
        <v>0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25.5" customHeight="1" x14ac:dyDescent="0.3">
      <c r="A862" s="1"/>
      <c r="B862" s="1">
        <v>837</v>
      </c>
      <c r="C862" s="14">
        <v>0</v>
      </c>
      <c r="D862" s="14">
        <v>0</v>
      </c>
      <c r="E862" s="14">
        <v>0</v>
      </c>
      <c r="F862" s="14">
        <v>0</v>
      </c>
      <c r="G862" s="14">
        <v>0</v>
      </c>
      <c r="H862" s="14">
        <v>0</v>
      </c>
      <c r="I862" s="14">
        <v>0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25.5" customHeight="1" x14ac:dyDescent="0.3">
      <c r="A863" s="1"/>
      <c r="B863" s="1">
        <v>838</v>
      </c>
      <c r="C863" s="14">
        <v>0</v>
      </c>
      <c r="D863" s="14">
        <v>0</v>
      </c>
      <c r="E863" s="14">
        <v>0</v>
      </c>
      <c r="F863" s="14">
        <v>0</v>
      </c>
      <c r="G863" s="14">
        <v>0</v>
      </c>
      <c r="H863" s="14">
        <v>0</v>
      </c>
      <c r="I863" s="14">
        <v>0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25.5" customHeight="1" x14ac:dyDescent="0.3">
      <c r="A864" s="1"/>
      <c r="B864" s="1">
        <v>839</v>
      </c>
      <c r="C864" s="14">
        <v>0</v>
      </c>
      <c r="D864" s="14">
        <v>0</v>
      </c>
      <c r="E864" s="14">
        <v>0</v>
      </c>
      <c r="F864" s="14">
        <v>0</v>
      </c>
      <c r="G864" s="14">
        <v>0</v>
      </c>
      <c r="H864" s="14">
        <v>0</v>
      </c>
      <c r="I864" s="14">
        <v>0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25.5" customHeight="1" x14ac:dyDescent="0.3">
      <c r="A865" s="1"/>
      <c r="B865" s="1">
        <v>840</v>
      </c>
      <c r="C865" s="14">
        <v>0</v>
      </c>
      <c r="D865" s="14">
        <v>0</v>
      </c>
      <c r="E865" s="14">
        <v>0</v>
      </c>
      <c r="F865" s="14">
        <v>0</v>
      </c>
      <c r="G865" s="14">
        <v>0</v>
      </c>
      <c r="H865" s="14">
        <v>0</v>
      </c>
      <c r="I865" s="14">
        <v>0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25.5" customHeight="1" x14ac:dyDescent="0.3">
      <c r="A866" s="1"/>
      <c r="B866" s="1">
        <v>841</v>
      </c>
      <c r="C866" s="14">
        <v>0</v>
      </c>
      <c r="D866" s="14">
        <v>0</v>
      </c>
      <c r="E866" s="14">
        <v>0</v>
      </c>
      <c r="F866" s="14">
        <v>0</v>
      </c>
      <c r="G866" s="14">
        <v>0</v>
      </c>
      <c r="H866" s="14">
        <v>0</v>
      </c>
      <c r="I866" s="14">
        <v>0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25.5" customHeight="1" x14ac:dyDescent="0.3">
      <c r="A867" s="1"/>
      <c r="B867" s="1">
        <v>842</v>
      </c>
      <c r="C867" s="14">
        <v>0</v>
      </c>
      <c r="D867" s="14">
        <v>0</v>
      </c>
      <c r="E867" s="14">
        <v>0</v>
      </c>
      <c r="F867" s="14">
        <v>0</v>
      </c>
      <c r="G867" s="14">
        <v>0</v>
      </c>
      <c r="H867" s="14">
        <v>0</v>
      </c>
      <c r="I867" s="14">
        <v>0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25.5" customHeight="1" x14ac:dyDescent="0.3">
      <c r="A868" s="1"/>
      <c r="B868" s="1">
        <v>843</v>
      </c>
      <c r="C868" s="14">
        <v>0</v>
      </c>
      <c r="D868" s="14">
        <v>0</v>
      </c>
      <c r="E868" s="14">
        <v>0</v>
      </c>
      <c r="F868" s="14">
        <v>0</v>
      </c>
      <c r="G868" s="14">
        <v>0</v>
      </c>
      <c r="H868" s="14">
        <v>0</v>
      </c>
      <c r="I868" s="14">
        <v>0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25.5" customHeight="1" x14ac:dyDescent="0.3">
      <c r="A869" s="1"/>
      <c r="B869" s="1">
        <v>844</v>
      </c>
      <c r="C869" s="14">
        <v>0</v>
      </c>
      <c r="D869" s="14">
        <v>0</v>
      </c>
      <c r="E869" s="14">
        <v>0</v>
      </c>
      <c r="F869" s="14">
        <v>0</v>
      </c>
      <c r="G869" s="14">
        <v>0</v>
      </c>
      <c r="H869" s="14">
        <v>0</v>
      </c>
      <c r="I869" s="14">
        <v>0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25.5" customHeight="1" x14ac:dyDescent="0.3">
      <c r="A870" s="1"/>
      <c r="B870" s="1">
        <v>845</v>
      </c>
      <c r="C870" s="14">
        <v>0</v>
      </c>
      <c r="D870" s="14">
        <v>0</v>
      </c>
      <c r="E870" s="14">
        <v>0</v>
      </c>
      <c r="F870" s="14">
        <v>0</v>
      </c>
      <c r="G870" s="14">
        <v>0</v>
      </c>
      <c r="H870" s="14">
        <v>0</v>
      </c>
      <c r="I870" s="14">
        <v>0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25.5" customHeight="1" x14ac:dyDescent="0.3">
      <c r="A871" s="1"/>
      <c r="B871" s="1">
        <v>846</v>
      </c>
      <c r="C871" s="14">
        <v>0</v>
      </c>
      <c r="D871" s="14">
        <v>0</v>
      </c>
      <c r="E871" s="14">
        <v>0</v>
      </c>
      <c r="F871" s="14">
        <v>0</v>
      </c>
      <c r="G871" s="14">
        <v>0</v>
      </c>
      <c r="H871" s="14">
        <v>0</v>
      </c>
      <c r="I871" s="14">
        <v>0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25.5" customHeight="1" x14ac:dyDescent="0.3">
      <c r="A872" s="1"/>
      <c r="B872" s="1">
        <v>847</v>
      </c>
      <c r="C872" s="14">
        <v>0</v>
      </c>
      <c r="D872" s="14">
        <v>0</v>
      </c>
      <c r="E872" s="14">
        <v>0</v>
      </c>
      <c r="F872" s="14">
        <v>0</v>
      </c>
      <c r="G872" s="14">
        <v>0</v>
      </c>
      <c r="H872" s="14">
        <v>0</v>
      </c>
      <c r="I872" s="14">
        <v>0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25.5" customHeight="1" x14ac:dyDescent="0.3">
      <c r="A873" s="1"/>
      <c r="B873" s="1">
        <v>848</v>
      </c>
      <c r="C873" s="14">
        <v>0</v>
      </c>
      <c r="D873" s="14">
        <v>0</v>
      </c>
      <c r="E873" s="14">
        <v>0</v>
      </c>
      <c r="F873" s="14">
        <v>0</v>
      </c>
      <c r="G873" s="14">
        <v>0</v>
      </c>
      <c r="H873" s="14">
        <v>0</v>
      </c>
      <c r="I873" s="14">
        <v>0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25.5" customHeight="1" x14ac:dyDescent="0.3">
      <c r="A874" s="1"/>
      <c r="B874" s="1">
        <v>849</v>
      </c>
      <c r="C874" s="14">
        <v>0</v>
      </c>
      <c r="D874" s="14">
        <v>0</v>
      </c>
      <c r="E874" s="14">
        <v>0</v>
      </c>
      <c r="F874" s="14">
        <v>0</v>
      </c>
      <c r="G874" s="14">
        <v>0</v>
      </c>
      <c r="H874" s="14">
        <v>0</v>
      </c>
      <c r="I874" s="14">
        <v>0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25.5" customHeight="1" x14ac:dyDescent="0.3">
      <c r="A875" s="1"/>
      <c r="B875" s="1">
        <v>850</v>
      </c>
      <c r="C875" s="14">
        <v>0</v>
      </c>
      <c r="D875" s="14">
        <v>0</v>
      </c>
      <c r="E875" s="14">
        <v>0</v>
      </c>
      <c r="F875" s="14">
        <v>0</v>
      </c>
      <c r="G875" s="14">
        <v>0</v>
      </c>
      <c r="H875" s="14">
        <v>0</v>
      </c>
      <c r="I875" s="14">
        <v>0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25.5" customHeight="1" x14ac:dyDescent="0.3">
      <c r="A876" s="1"/>
      <c r="B876" s="1">
        <v>851</v>
      </c>
      <c r="C876" s="14">
        <v>0</v>
      </c>
      <c r="D876" s="14">
        <v>0</v>
      </c>
      <c r="E876" s="14">
        <v>0</v>
      </c>
      <c r="F876" s="14">
        <v>0</v>
      </c>
      <c r="G876" s="14">
        <v>0</v>
      </c>
      <c r="H876" s="14">
        <v>0</v>
      </c>
      <c r="I876" s="14">
        <v>0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25.5" customHeight="1" x14ac:dyDescent="0.3">
      <c r="A877" s="1"/>
      <c r="B877" s="1">
        <v>852</v>
      </c>
      <c r="C877" s="14">
        <v>0</v>
      </c>
      <c r="D877" s="14">
        <v>0</v>
      </c>
      <c r="E877" s="14">
        <v>0</v>
      </c>
      <c r="F877" s="14">
        <v>0</v>
      </c>
      <c r="G877" s="14">
        <v>0</v>
      </c>
      <c r="H877" s="14">
        <v>0</v>
      </c>
      <c r="I877" s="14">
        <v>0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25.5" customHeight="1" x14ac:dyDescent="0.3">
      <c r="A878" s="1"/>
      <c r="B878" s="1">
        <v>853</v>
      </c>
      <c r="C878" s="14">
        <v>0</v>
      </c>
      <c r="D878" s="14">
        <v>0</v>
      </c>
      <c r="E878" s="14">
        <v>0</v>
      </c>
      <c r="F878" s="14">
        <v>0</v>
      </c>
      <c r="G878" s="14">
        <v>0</v>
      </c>
      <c r="H878" s="14">
        <v>0</v>
      </c>
      <c r="I878" s="14">
        <v>0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25.5" customHeight="1" x14ac:dyDescent="0.3">
      <c r="A879" s="1"/>
      <c r="B879" s="1">
        <v>854</v>
      </c>
      <c r="C879" s="14">
        <v>0</v>
      </c>
      <c r="D879" s="14">
        <v>0</v>
      </c>
      <c r="E879" s="14">
        <v>0</v>
      </c>
      <c r="F879" s="14">
        <v>0</v>
      </c>
      <c r="G879" s="14">
        <v>0</v>
      </c>
      <c r="H879" s="14">
        <v>0</v>
      </c>
      <c r="I879" s="14">
        <v>0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25.5" customHeight="1" x14ac:dyDescent="0.3">
      <c r="A880" s="1"/>
      <c r="B880" s="1">
        <v>855</v>
      </c>
      <c r="C880" s="14">
        <v>0</v>
      </c>
      <c r="D880" s="14">
        <v>0</v>
      </c>
      <c r="E880" s="14">
        <v>0</v>
      </c>
      <c r="F880" s="14">
        <v>0</v>
      </c>
      <c r="G880" s="14">
        <v>0</v>
      </c>
      <c r="H880" s="14">
        <v>0</v>
      </c>
      <c r="I880" s="14">
        <v>0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25.5" customHeight="1" x14ac:dyDescent="0.3">
      <c r="A881" s="1"/>
      <c r="B881" s="1">
        <v>856</v>
      </c>
      <c r="C881" s="14">
        <v>0</v>
      </c>
      <c r="D881" s="14">
        <v>0</v>
      </c>
      <c r="E881" s="14">
        <v>0</v>
      </c>
      <c r="F881" s="14">
        <v>0</v>
      </c>
      <c r="G881" s="14">
        <v>0</v>
      </c>
      <c r="H881" s="14">
        <v>0</v>
      </c>
      <c r="I881" s="14">
        <v>0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25.5" customHeight="1" x14ac:dyDescent="0.3">
      <c r="A882" s="1"/>
      <c r="B882" s="1">
        <v>857</v>
      </c>
      <c r="C882" s="14">
        <v>0</v>
      </c>
      <c r="D882" s="14">
        <v>0</v>
      </c>
      <c r="E882" s="14">
        <v>0</v>
      </c>
      <c r="F882" s="14">
        <v>0</v>
      </c>
      <c r="G882" s="14">
        <v>0</v>
      </c>
      <c r="H882" s="14">
        <v>0</v>
      </c>
      <c r="I882" s="14">
        <v>0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25.5" customHeight="1" x14ac:dyDescent="0.3">
      <c r="A883" s="1"/>
      <c r="B883" s="1">
        <v>858</v>
      </c>
      <c r="C883" s="14">
        <v>0</v>
      </c>
      <c r="D883" s="14">
        <v>0</v>
      </c>
      <c r="E883" s="14">
        <v>0</v>
      </c>
      <c r="F883" s="14">
        <v>0</v>
      </c>
      <c r="G883" s="14">
        <v>0</v>
      </c>
      <c r="H883" s="14">
        <v>0</v>
      </c>
      <c r="I883" s="14">
        <v>0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25.5" customHeight="1" x14ac:dyDescent="0.3">
      <c r="A884" s="1"/>
      <c r="B884" s="1">
        <v>859</v>
      </c>
      <c r="C884" s="14">
        <v>0</v>
      </c>
      <c r="D884" s="14">
        <v>0</v>
      </c>
      <c r="E884" s="14">
        <v>0</v>
      </c>
      <c r="F884" s="14">
        <v>0</v>
      </c>
      <c r="G884" s="14">
        <v>0</v>
      </c>
      <c r="H884" s="14">
        <v>0</v>
      </c>
      <c r="I884" s="14">
        <v>0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25.5" customHeight="1" x14ac:dyDescent="0.3">
      <c r="A885" s="1"/>
      <c r="B885" s="1">
        <v>860</v>
      </c>
      <c r="C885" s="14">
        <v>0</v>
      </c>
      <c r="D885" s="14">
        <v>0</v>
      </c>
      <c r="E885" s="14">
        <v>0</v>
      </c>
      <c r="F885" s="14">
        <v>0</v>
      </c>
      <c r="G885" s="14">
        <v>0</v>
      </c>
      <c r="H885" s="14">
        <v>0</v>
      </c>
      <c r="I885" s="14">
        <v>0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25.5" customHeight="1" x14ac:dyDescent="0.3">
      <c r="A886" s="1"/>
      <c r="B886" s="1">
        <v>861</v>
      </c>
      <c r="C886" s="14">
        <v>0</v>
      </c>
      <c r="D886" s="14">
        <v>0</v>
      </c>
      <c r="E886" s="14">
        <v>0</v>
      </c>
      <c r="F886" s="14">
        <v>0</v>
      </c>
      <c r="G886" s="14">
        <v>0</v>
      </c>
      <c r="H886" s="14">
        <v>0</v>
      </c>
      <c r="I886" s="14">
        <v>0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25.5" customHeight="1" x14ac:dyDescent="0.3">
      <c r="A887" s="1"/>
      <c r="B887" s="1">
        <v>862</v>
      </c>
      <c r="C887" s="14">
        <v>0</v>
      </c>
      <c r="D887" s="14">
        <v>0</v>
      </c>
      <c r="E887" s="14">
        <v>0</v>
      </c>
      <c r="F887" s="14">
        <v>0</v>
      </c>
      <c r="G887" s="14">
        <v>0</v>
      </c>
      <c r="H887" s="14">
        <v>0</v>
      </c>
      <c r="I887" s="14">
        <v>0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25.5" customHeight="1" x14ac:dyDescent="0.3">
      <c r="A888" s="1"/>
      <c r="B888" s="1">
        <v>863</v>
      </c>
      <c r="C888" s="14">
        <v>0</v>
      </c>
      <c r="D888" s="14">
        <v>0</v>
      </c>
      <c r="E888" s="14">
        <v>0</v>
      </c>
      <c r="F888" s="14">
        <v>0</v>
      </c>
      <c r="G888" s="14">
        <v>0</v>
      </c>
      <c r="H888" s="14">
        <v>0</v>
      </c>
      <c r="I888" s="14">
        <v>0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25.5" customHeight="1" x14ac:dyDescent="0.3">
      <c r="A889" s="1"/>
      <c r="B889" s="1">
        <v>864</v>
      </c>
      <c r="C889" s="14">
        <v>0</v>
      </c>
      <c r="D889" s="14">
        <v>0</v>
      </c>
      <c r="E889" s="14">
        <v>0</v>
      </c>
      <c r="F889" s="14">
        <v>0</v>
      </c>
      <c r="G889" s="14">
        <v>0</v>
      </c>
      <c r="H889" s="14">
        <v>0</v>
      </c>
      <c r="I889" s="14">
        <v>0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25.5" customHeight="1" x14ac:dyDescent="0.3">
      <c r="A890" s="1"/>
      <c r="B890" s="1">
        <v>865</v>
      </c>
      <c r="C890" s="14">
        <v>0</v>
      </c>
      <c r="D890" s="14">
        <v>0</v>
      </c>
      <c r="E890" s="14">
        <v>0</v>
      </c>
      <c r="F890" s="14">
        <v>0</v>
      </c>
      <c r="G890" s="14">
        <v>0</v>
      </c>
      <c r="H890" s="14">
        <v>0</v>
      </c>
      <c r="I890" s="14">
        <v>0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25.5" customHeight="1" x14ac:dyDescent="0.3">
      <c r="A891" s="1"/>
      <c r="B891" s="1">
        <v>866</v>
      </c>
      <c r="C891" s="14">
        <v>0</v>
      </c>
      <c r="D891" s="14">
        <v>0</v>
      </c>
      <c r="E891" s="14">
        <v>0</v>
      </c>
      <c r="F891" s="14">
        <v>0</v>
      </c>
      <c r="G891" s="14">
        <v>0</v>
      </c>
      <c r="H891" s="14">
        <v>0</v>
      </c>
      <c r="I891" s="14">
        <v>0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25.5" customHeight="1" x14ac:dyDescent="0.3">
      <c r="A892" s="1"/>
      <c r="B892" s="1">
        <v>867</v>
      </c>
      <c r="C892" s="14">
        <v>0</v>
      </c>
      <c r="D892" s="14">
        <v>0</v>
      </c>
      <c r="E892" s="14">
        <v>0</v>
      </c>
      <c r="F892" s="14">
        <v>0</v>
      </c>
      <c r="G892" s="14">
        <v>0</v>
      </c>
      <c r="H892" s="14">
        <v>0</v>
      </c>
      <c r="I892" s="14">
        <v>0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25.5" customHeight="1" x14ac:dyDescent="0.3">
      <c r="A893" s="1"/>
      <c r="B893" s="1">
        <v>868</v>
      </c>
      <c r="C893" s="14">
        <v>0</v>
      </c>
      <c r="D893" s="14">
        <v>0</v>
      </c>
      <c r="E893" s="14">
        <v>0</v>
      </c>
      <c r="F893" s="14">
        <v>0</v>
      </c>
      <c r="G893" s="14">
        <v>0</v>
      </c>
      <c r="H893" s="14">
        <v>0</v>
      </c>
      <c r="I893" s="14">
        <v>0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25.5" customHeight="1" x14ac:dyDescent="0.3">
      <c r="A894" s="1"/>
      <c r="B894" s="1">
        <v>869</v>
      </c>
      <c r="C894" s="14">
        <v>0</v>
      </c>
      <c r="D894" s="14">
        <v>0</v>
      </c>
      <c r="E894" s="14">
        <v>0</v>
      </c>
      <c r="F894" s="14">
        <v>0</v>
      </c>
      <c r="G894" s="14">
        <v>0</v>
      </c>
      <c r="H894" s="14">
        <v>0</v>
      </c>
      <c r="I894" s="14">
        <v>0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25.5" customHeight="1" x14ac:dyDescent="0.3">
      <c r="A895" s="1"/>
      <c r="B895" s="1">
        <v>870</v>
      </c>
      <c r="C895" s="14">
        <v>0</v>
      </c>
      <c r="D895" s="14">
        <v>0</v>
      </c>
      <c r="E895" s="14">
        <v>0</v>
      </c>
      <c r="F895" s="14">
        <v>0</v>
      </c>
      <c r="G895" s="14">
        <v>0</v>
      </c>
      <c r="H895" s="14">
        <v>0</v>
      </c>
      <c r="I895" s="14">
        <v>0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25.5" customHeight="1" x14ac:dyDescent="0.3">
      <c r="A896" s="1"/>
      <c r="B896" s="1">
        <v>871</v>
      </c>
      <c r="C896" s="14">
        <v>0</v>
      </c>
      <c r="D896" s="14">
        <v>0</v>
      </c>
      <c r="E896" s="14">
        <v>0</v>
      </c>
      <c r="F896" s="14">
        <v>0</v>
      </c>
      <c r="G896" s="14">
        <v>0</v>
      </c>
      <c r="H896" s="14">
        <v>0</v>
      </c>
      <c r="I896" s="14">
        <v>0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25.5" customHeight="1" x14ac:dyDescent="0.3">
      <c r="A897" s="1"/>
      <c r="B897" s="1">
        <v>872</v>
      </c>
      <c r="C897" s="14">
        <v>0</v>
      </c>
      <c r="D897" s="14">
        <v>0</v>
      </c>
      <c r="E897" s="14">
        <v>0</v>
      </c>
      <c r="F897" s="14">
        <v>0</v>
      </c>
      <c r="G897" s="14">
        <v>0</v>
      </c>
      <c r="H897" s="14">
        <v>0</v>
      </c>
      <c r="I897" s="14">
        <v>0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25.5" customHeight="1" x14ac:dyDescent="0.3">
      <c r="A898" s="1"/>
      <c r="B898" s="1">
        <v>873</v>
      </c>
      <c r="C898" s="14">
        <v>0</v>
      </c>
      <c r="D898" s="14">
        <v>0</v>
      </c>
      <c r="E898" s="14">
        <v>0</v>
      </c>
      <c r="F898" s="14">
        <v>0</v>
      </c>
      <c r="G898" s="14">
        <v>0</v>
      </c>
      <c r="H898" s="14">
        <v>0</v>
      </c>
      <c r="I898" s="14">
        <v>0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25.5" customHeight="1" x14ac:dyDescent="0.3">
      <c r="A899" s="1"/>
      <c r="B899" s="1">
        <v>874</v>
      </c>
      <c r="C899" s="14">
        <v>0</v>
      </c>
      <c r="D899" s="14">
        <v>0</v>
      </c>
      <c r="E899" s="14">
        <v>0</v>
      </c>
      <c r="F899" s="14">
        <v>0</v>
      </c>
      <c r="G899" s="14">
        <v>0</v>
      </c>
      <c r="H899" s="14">
        <v>0</v>
      </c>
      <c r="I899" s="14">
        <v>0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25.5" customHeight="1" x14ac:dyDescent="0.3">
      <c r="A900" s="1"/>
      <c r="B900" s="1">
        <v>875</v>
      </c>
      <c r="C900" s="14">
        <v>0</v>
      </c>
      <c r="D900" s="14">
        <v>0</v>
      </c>
      <c r="E900" s="14">
        <v>0</v>
      </c>
      <c r="F900" s="14">
        <v>0</v>
      </c>
      <c r="G900" s="14">
        <v>0</v>
      </c>
      <c r="H900" s="14">
        <v>0</v>
      </c>
      <c r="I900" s="14">
        <v>0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25.5" customHeight="1" x14ac:dyDescent="0.3">
      <c r="A901" s="1"/>
      <c r="B901" s="1">
        <v>876</v>
      </c>
      <c r="C901" s="14">
        <v>0</v>
      </c>
      <c r="D901" s="14">
        <v>0</v>
      </c>
      <c r="E901" s="14">
        <v>0</v>
      </c>
      <c r="F901" s="14">
        <v>0</v>
      </c>
      <c r="G901" s="14">
        <v>0</v>
      </c>
      <c r="H901" s="14">
        <v>0</v>
      </c>
      <c r="I901" s="14">
        <v>0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25.5" customHeight="1" x14ac:dyDescent="0.3">
      <c r="A902" s="1"/>
      <c r="B902" s="1">
        <v>877</v>
      </c>
      <c r="C902" s="14">
        <v>0</v>
      </c>
      <c r="D902" s="14">
        <v>0</v>
      </c>
      <c r="E902" s="14">
        <v>0</v>
      </c>
      <c r="F902" s="14">
        <v>0</v>
      </c>
      <c r="G902" s="14">
        <v>0</v>
      </c>
      <c r="H902" s="14">
        <v>0</v>
      </c>
      <c r="I902" s="14">
        <v>0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25.5" customHeight="1" x14ac:dyDescent="0.3">
      <c r="A903" s="1"/>
      <c r="B903" s="1">
        <v>878</v>
      </c>
      <c r="C903" s="14">
        <v>0</v>
      </c>
      <c r="D903" s="14">
        <v>0</v>
      </c>
      <c r="E903" s="14">
        <v>0</v>
      </c>
      <c r="F903" s="14">
        <v>0</v>
      </c>
      <c r="G903" s="14">
        <v>0</v>
      </c>
      <c r="H903" s="14">
        <v>0</v>
      </c>
      <c r="I903" s="14">
        <v>0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25.5" customHeight="1" x14ac:dyDescent="0.3">
      <c r="A904" s="1"/>
      <c r="B904" s="1">
        <v>879</v>
      </c>
      <c r="C904" s="14">
        <v>0</v>
      </c>
      <c r="D904" s="14">
        <v>0</v>
      </c>
      <c r="E904" s="14">
        <v>0</v>
      </c>
      <c r="F904" s="14">
        <v>0</v>
      </c>
      <c r="G904" s="14">
        <v>0</v>
      </c>
      <c r="H904" s="14">
        <v>0</v>
      </c>
      <c r="I904" s="14">
        <v>0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25.5" customHeight="1" x14ac:dyDescent="0.3">
      <c r="A905" s="1"/>
      <c r="B905" s="1">
        <v>880</v>
      </c>
      <c r="C905" s="14">
        <v>0</v>
      </c>
      <c r="D905" s="14">
        <v>0</v>
      </c>
      <c r="E905" s="14">
        <v>0</v>
      </c>
      <c r="F905" s="14">
        <v>0</v>
      </c>
      <c r="G905" s="14">
        <v>0</v>
      </c>
      <c r="H905" s="14">
        <v>0</v>
      </c>
      <c r="I905" s="14">
        <v>0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25.5" customHeight="1" x14ac:dyDescent="0.3">
      <c r="A906" s="1"/>
      <c r="B906" s="1">
        <v>881</v>
      </c>
      <c r="C906" s="14">
        <v>0</v>
      </c>
      <c r="D906" s="14">
        <v>0</v>
      </c>
      <c r="E906" s="14">
        <v>0</v>
      </c>
      <c r="F906" s="14">
        <v>0</v>
      </c>
      <c r="G906" s="14">
        <v>0</v>
      </c>
      <c r="H906" s="14">
        <v>0</v>
      </c>
      <c r="I906" s="14">
        <v>0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25.5" customHeight="1" x14ac:dyDescent="0.3">
      <c r="A907" s="1"/>
      <c r="B907" s="1">
        <v>882</v>
      </c>
      <c r="C907" s="14">
        <v>0</v>
      </c>
      <c r="D907" s="14">
        <v>0</v>
      </c>
      <c r="E907" s="14">
        <v>0</v>
      </c>
      <c r="F907" s="14">
        <v>0</v>
      </c>
      <c r="G907" s="14">
        <v>0</v>
      </c>
      <c r="H907" s="14">
        <v>0</v>
      </c>
      <c r="I907" s="14">
        <v>0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25.5" customHeight="1" x14ac:dyDescent="0.3">
      <c r="A908" s="1"/>
      <c r="B908" s="1">
        <v>883</v>
      </c>
      <c r="C908" s="14">
        <v>0</v>
      </c>
      <c r="D908" s="14">
        <v>0</v>
      </c>
      <c r="E908" s="14">
        <v>0</v>
      </c>
      <c r="F908" s="14">
        <v>0</v>
      </c>
      <c r="G908" s="14">
        <v>0</v>
      </c>
      <c r="H908" s="14">
        <v>0</v>
      </c>
      <c r="I908" s="14">
        <v>0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25.5" customHeight="1" x14ac:dyDescent="0.3">
      <c r="A909" s="1"/>
      <c r="B909" s="1">
        <v>884</v>
      </c>
      <c r="C909" s="14">
        <v>0</v>
      </c>
      <c r="D909" s="14">
        <v>0</v>
      </c>
      <c r="E909" s="14">
        <v>0</v>
      </c>
      <c r="F909" s="14">
        <v>0</v>
      </c>
      <c r="G909" s="14">
        <v>0</v>
      </c>
      <c r="H909" s="14">
        <v>0</v>
      </c>
      <c r="I909" s="14">
        <v>0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25.5" customHeight="1" x14ac:dyDescent="0.3">
      <c r="A910" s="1"/>
      <c r="B910" s="1">
        <v>885</v>
      </c>
      <c r="C910" s="14">
        <v>0</v>
      </c>
      <c r="D910" s="14">
        <v>0</v>
      </c>
      <c r="E910" s="14">
        <v>0</v>
      </c>
      <c r="F910" s="14">
        <v>0</v>
      </c>
      <c r="G910" s="14">
        <v>0</v>
      </c>
      <c r="H910" s="14">
        <v>0</v>
      </c>
      <c r="I910" s="14">
        <v>0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25.5" customHeight="1" x14ac:dyDescent="0.3">
      <c r="A911" s="1"/>
      <c r="B911" s="1">
        <v>886</v>
      </c>
      <c r="C911" s="14">
        <v>0</v>
      </c>
      <c r="D911" s="14">
        <v>0</v>
      </c>
      <c r="E911" s="14">
        <v>0</v>
      </c>
      <c r="F911" s="14">
        <v>0</v>
      </c>
      <c r="G911" s="14">
        <v>0</v>
      </c>
      <c r="H911" s="14">
        <v>0</v>
      </c>
      <c r="I911" s="14">
        <v>0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25.5" customHeight="1" x14ac:dyDescent="0.3">
      <c r="A912" s="1"/>
      <c r="B912" s="1">
        <v>887</v>
      </c>
      <c r="C912" s="14">
        <v>0</v>
      </c>
      <c r="D912" s="14">
        <v>0</v>
      </c>
      <c r="E912" s="14">
        <v>0</v>
      </c>
      <c r="F912" s="14">
        <v>0</v>
      </c>
      <c r="G912" s="14">
        <v>0</v>
      </c>
      <c r="H912" s="14">
        <v>0</v>
      </c>
      <c r="I912" s="14">
        <v>0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25.5" customHeight="1" x14ac:dyDescent="0.3">
      <c r="A913" s="1"/>
      <c r="B913" s="1">
        <v>888</v>
      </c>
      <c r="C913" s="14">
        <v>0</v>
      </c>
      <c r="D913" s="14">
        <v>0</v>
      </c>
      <c r="E913" s="14">
        <v>0</v>
      </c>
      <c r="F913" s="14">
        <v>0</v>
      </c>
      <c r="G913" s="14">
        <v>0</v>
      </c>
      <c r="H913" s="14">
        <v>0</v>
      </c>
      <c r="I913" s="14">
        <v>0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25.5" customHeight="1" x14ac:dyDescent="0.3">
      <c r="A914" s="1"/>
      <c r="B914" s="1">
        <v>889</v>
      </c>
      <c r="C914" s="14">
        <v>0</v>
      </c>
      <c r="D914" s="14">
        <v>0</v>
      </c>
      <c r="E914" s="14">
        <v>0</v>
      </c>
      <c r="F914" s="14">
        <v>0</v>
      </c>
      <c r="G914" s="14">
        <v>0</v>
      </c>
      <c r="H914" s="14">
        <v>0</v>
      </c>
      <c r="I914" s="14">
        <v>0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25.5" customHeight="1" x14ac:dyDescent="0.3">
      <c r="A915" s="1"/>
      <c r="B915" s="1">
        <v>890</v>
      </c>
      <c r="C915" s="14">
        <v>0</v>
      </c>
      <c r="D915" s="14">
        <v>0</v>
      </c>
      <c r="E915" s="14">
        <v>0</v>
      </c>
      <c r="F915" s="14">
        <v>0</v>
      </c>
      <c r="G915" s="14">
        <v>0</v>
      </c>
      <c r="H915" s="14">
        <v>0</v>
      </c>
      <c r="I915" s="14">
        <v>0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25.5" customHeight="1" x14ac:dyDescent="0.3">
      <c r="A916" s="1"/>
      <c r="B916" s="1">
        <v>891</v>
      </c>
      <c r="C916" s="14">
        <v>0</v>
      </c>
      <c r="D916" s="14">
        <v>0</v>
      </c>
      <c r="E916" s="14">
        <v>0</v>
      </c>
      <c r="F916" s="14">
        <v>0</v>
      </c>
      <c r="G916" s="14">
        <v>0</v>
      </c>
      <c r="H916" s="14">
        <v>0</v>
      </c>
      <c r="I916" s="14">
        <v>0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25.5" customHeight="1" x14ac:dyDescent="0.3">
      <c r="A917" s="1"/>
      <c r="B917" s="1">
        <v>892</v>
      </c>
      <c r="C917" s="14">
        <v>0</v>
      </c>
      <c r="D917" s="14">
        <v>0</v>
      </c>
      <c r="E917" s="14">
        <v>0</v>
      </c>
      <c r="F917" s="14">
        <v>0</v>
      </c>
      <c r="G917" s="14">
        <v>0</v>
      </c>
      <c r="H917" s="14">
        <v>0</v>
      </c>
      <c r="I917" s="14">
        <v>0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25.5" customHeight="1" x14ac:dyDescent="0.3">
      <c r="A918" s="1"/>
      <c r="B918" s="1">
        <v>893</v>
      </c>
      <c r="C918" s="14">
        <v>0</v>
      </c>
      <c r="D918" s="14">
        <v>0</v>
      </c>
      <c r="E918" s="14">
        <v>0</v>
      </c>
      <c r="F918" s="14">
        <v>0</v>
      </c>
      <c r="G918" s="14">
        <v>0</v>
      </c>
      <c r="H918" s="14">
        <v>0</v>
      </c>
      <c r="I918" s="14">
        <v>0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25.5" customHeight="1" x14ac:dyDescent="0.3">
      <c r="A919" s="1"/>
      <c r="B919" s="1">
        <v>894</v>
      </c>
      <c r="C919" s="14">
        <v>0</v>
      </c>
      <c r="D919" s="14">
        <v>0</v>
      </c>
      <c r="E919" s="14">
        <v>0</v>
      </c>
      <c r="F919" s="14">
        <v>0</v>
      </c>
      <c r="G919" s="14">
        <v>0</v>
      </c>
      <c r="H919" s="14">
        <v>0</v>
      </c>
      <c r="I919" s="14">
        <v>0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25.5" customHeight="1" x14ac:dyDescent="0.3">
      <c r="A920" s="1"/>
      <c r="B920" s="1">
        <v>895</v>
      </c>
      <c r="C920" s="14">
        <v>0</v>
      </c>
      <c r="D920" s="14">
        <v>0</v>
      </c>
      <c r="E920" s="14">
        <v>0</v>
      </c>
      <c r="F920" s="14">
        <v>0</v>
      </c>
      <c r="G920" s="14">
        <v>0</v>
      </c>
      <c r="H920" s="14">
        <v>0</v>
      </c>
      <c r="I920" s="14">
        <v>0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25.5" customHeight="1" x14ac:dyDescent="0.3">
      <c r="A921" s="1"/>
      <c r="B921" s="1">
        <v>896</v>
      </c>
      <c r="C921" s="14">
        <v>0</v>
      </c>
      <c r="D921" s="14">
        <v>0</v>
      </c>
      <c r="E921" s="14">
        <v>0</v>
      </c>
      <c r="F921" s="14">
        <v>0</v>
      </c>
      <c r="G921" s="14">
        <v>0</v>
      </c>
      <c r="H921" s="14">
        <v>0</v>
      </c>
      <c r="I921" s="14">
        <v>0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25.5" customHeight="1" x14ac:dyDescent="0.3">
      <c r="A922" s="1"/>
      <c r="B922" s="1">
        <v>897</v>
      </c>
      <c r="C922" s="14">
        <v>0</v>
      </c>
      <c r="D922" s="14">
        <v>0</v>
      </c>
      <c r="E922" s="14">
        <v>0</v>
      </c>
      <c r="F922" s="14">
        <v>0</v>
      </c>
      <c r="G922" s="14">
        <v>0</v>
      </c>
      <c r="H922" s="14">
        <v>0</v>
      </c>
      <c r="I922" s="14">
        <v>0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25.5" customHeight="1" x14ac:dyDescent="0.3">
      <c r="A923" s="1"/>
      <c r="B923" s="1">
        <v>898</v>
      </c>
      <c r="C923" s="14">
        <v>0</v>
      </c>
      <c r="D923" s="14">
        <v>0</v>
      </c>
      <c r="E923" s="14">
        <v>0</v>
      </c>
      <c r="F923" s="14">
        <v>0</v>
      </c>
      <c r="G923" s="14">
        <v>0</v>
      </c>
      <c r="H923" s="14">
        <v>0</v>
      </c>
      <c r="I923" s="14">
        <v>0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25.5" customHeight="1" x14ac:dyDescent="0.3">
      <c r="A924" s="1"/>
      <c r="B924" s="1">
        <v>899</v>
      </c>
      <c r="C924" s="14">
        <v>0</v>
      </c>
      <c r="D924" s="14">
        <v>0</v>
      </c>
      <c r="E924" s="14">
        <v>0</v>
      </c>
      <c r="F924" s="14">
        <v>0</v>
      </c>
      <c r="G924" s="14">
        <v>0</v>
      </c>
      <c r="H924" s="14">
        <v>0</v>
      </c>
      <c r="I924" s="14">
        <v>0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25.5" customHeight="1" x14ac:dyDescent="0.3">
      <c r="A925" s="1"/>
      <c r="B925" s="1">
        <v>900</v>
      </c>
      <c r="C925" s="14">
        <v>0</v>
      </c>
      <c r="D925" s="14">
        <v>0</v>
      </c>
      <c r="E925" s="14">
        <v>0</v>
      </c>
      <c r="F925" s="14">
        <v>0</v>
      </c>
      <c r="G925" s="14">
        <v>0</v>
      </c>
      <c r="H925" s="14">
        <v>0</v>
      </c>
      <c r="I925" s="14">
        <v>0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25.5" customHeight="1" x14ac:dyDescent="0.3">
      <c r="A926" s="1"/>
      <c r="B926" s="1">
        <v>901</v>
      </c>
      <c r="C926" s="14">
        <v>0</v>
      </c>
      <c r="D926" s="14">
        <v>0</v>
      </c>
      <c r="E926" s="14">
        <v>0</v>
      </c>
      <c r="F926" s="14">
        <v>0</v>
      </c>
      <c r="G926" s="14">
        <v>0</v>
      </c>
      <c r="H926" s="14">
        <v>0</v>
      </c>
      <c r="I926" s="14">
        <v>0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25.5" customHeight="1" x14ac:dyDescent="0.3">
      <c r="A927" s="1"/>
      <c r="B927" s="1">
        <v>902</v>
      </c>
      <c r="C927" s="14">
        <v>0</v>
      </c>
      <c r="D927" s="14">
        <v>0</v>
      </c>
      <c r="E927" s="14">
        <v>0</v>
      </c>
      <c r="F927" s="14">
        <v>0</v>
      </c>
      <c r="G927" s="14">
        <v>0</v>
      </c>
      <c r="H927" s="14">
        <v>0</v>
      </c>
      <c r="I927" s="14">
        <v>0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25.5" customHeight="1" x14ac:dyDescent="0.3">
      <c r="A928" s="1"/>
      <c r="B928" s="1">
        <v>903</v>
      </c>
      <c r="C928" s="14">
        <v>0</v>
      </c>
      <c r="D928" s="14">
        <v>0</v>
      </c>
      <c r="E928" s="14">
        <v>0</v>
      </c>
      <c r="F928" s="14">
        <v>0</v>
      </c>
      <c r="G928" s="14">
        <v>0</v>
      </c>
      <c r="H928" s="14">
        <v>0</v>
      </c>
      <c r="I928" s="14">
        <v>0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25.5" customHeight="1" x14ac:dyDescent="0.3">
      <c r="A929" s="1"/>
      <c r="B929" s="1">
        <v>904</v>
      </c>
      <c r="C929" s="14">
        <v>0</v>
      </c>
      <c r="D929" s="14">
        <v>0</v>
      </c>
      <c r="E929" s="14">
        <v>0</v>
      </c>
      <c r="F929" s="14">
        <v>0</v>
      </c>
      <c r="G929" s="14">
        <v>0</v>
      </c>
      <c r="H929" s="14">
        <v>0</v>
      </c>
      <c r="I929" s="14">
        <v>0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25.5" customHeight="1" x14ac:dyDescent="0.3">
      <c r="A930" s="1"/>
      <c r="B930" s="1">
        <v>905</v>
      </c>
      <c r="C930" s="14">
        <v>0</v>
      </c>
      <c r="D930" s="14">
        <v>0</v>
      </c>
      <c r="E930" s="14">
        <v>0</v>
      </c>
      <c r="F930" s="14">
        <v>0</v>
      </c>
      <c r="G930" s="14">
        <v>0</v>
      </c>
      <c r="H930" s="14">
        <v>0</v>
      </c>
      <c r="I930" s="14">
        <v>0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25.5" customHeight="1" x14ac:dyDescent="0.3">
      <c r="A931" s="1"/>
      <c r="B931" s="1">
        <v>906</v>
      </c>
      <c r="C931" s="14">
        <v>0</v>
      </c>
      <c r="D931" s="14">
        <v>0</v>
      </c>
      <c r="E931" s="14">
        <v>0</v>
      </c>
      <c r="F931" s="14">
        <v>0</v>
      </c>
      <c r="G931" s="14">
        <v>0</v>
      </c>
      <c r="H931" s="14">
        <v>0</v>
      </c>
      <c r="I931" s="14">
        <v>0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25.5" customHeight="1" x14ac:dyDescent="0.3">
      <c r="A932" s="1"/>
      <c r="B932" s="1">
        <v>907</v>
      </c>
      <c r="C932" s="14">
        <v>0</v>
      </c>
      <c r="D932" s="14">
        <v>0</v>
      </c>
      <c r="E932" s="14">
        <v>0</v>
      </c>
      <c r="F932" s="14">
        <v>0</v>
      </c>
      <c r="G932" s="14">
        <v>0</v>
      </c>
      <c r="H932" s="14">
        <v>0</v>
      </c>
      <c r="I932" s="14">
        <v>0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25.5" customHeight="1" x14ac:dyDescent="0.3">
      <c r="A933" s="1"/>
      <c r="B933" s="1">
        <v>908</v>
      </c>
      <c r="C933" s="14">
        <v>0</v>
      </c>
      <c r="D933" s="14">
        <v>0</v>
      </c>
      <c r="E933" s="14">
        <v>0</v>
      </c>
      <c r="F933" s="14">
        <v>0</v>
      </c>
      <c r="G933" s="14">
        <v>0</v>
      </c>
      <c r="H933" s="14">
        <v>0</v>
      </c>
      <c r="I933" s="14">
        <v>0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25.5" customHeight="1" x14ac:dyDescent="0.3">
      <c r="A934" s="1"/>
      <c r="B934" s="1">
        <v>909</v>
      </c>
      <c r="C934" s="14">
        <v>0</v>
      </c>
      <c r="D934" s="14">
        <v>0</v>
      </c>
      <c r="E934" s="14">
        <v>0</v>
      </c>
      <c r="F934" s="14">
        <v>0</v>
      </c>
      <c r="G934" s="14">
        <v>0</v>
      </c>
      <c r="H934" s="14">
        <v>0</v>
      </c>
      <c r="I934" s="14">
        <v>0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25.5" customHeight="1" x14ac:dyDescent="0.3">
      <c r="A935" s="1"/>
      <c r="B935" s="1">
        <v>910</v>
      </c>
      <c r="C935" s="14">
        <v>0</v>
      </c>
      <c r="D935" s="14">
        <v>0</v>
      </c>
      <c r="E935" s="14">
        <v>0</v>
      </c>
      <c r="F935" s="14">
        <v>0</v>
      </c>
      <c r="G935" s="14">
        <v>0</v>
      </c>
      <c r="H935" s="14">
        <v>0</v>
      </c>
      <c r="I935" s="14">
        <v>0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25.5" customHeight="1" x14ac:dyDescent="0.3">
      <c r="A936" s="1"/>
      <c r="B936" s="1">
        <v>911</v>
      </c>
      <c r="C936" s="14">
        <v>0</v>
      </c>
      <c r="D936" s="14">
        <v>0</v>
      </c>
      <c r="E936" s="14">
        <v>0</v>
      </c>
      <c r="F936" s="14">
        <v>0</v>
      </c>
      <c r="G936" s="14">
        <v>0</v>
      </c>
      <c r="H936" s="14">
        <v>0</v>
      </c>
      <c r="I936" s="14">
        <v>0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25.5" customHeight="1" x14ac:dyDescent="0.3">
      <c r="A937" s="1"/>
      <c r="B937" s="1">
        <v>912</v>
      </c>
      <c r="C937" s="14">
        <v>0</v>
      </c>
      <c r="D937" s="14">
        <v>0</v>
      </c>
      <c r="E937" s="14">
        <v>0</v>
      </c>
      <c r="F937" s="14">
        <v>0</v>
      </c>
      <c r="G937" s="14">
        <v>0</v>
      </c>
      <c r="H937" s="14">
        <v>0</v>
      </c>
      <c r="I937" s="14">
        <v>0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25.5" customHeight="1" x14ac:dyDescent="0.3">
      <c r="A938" s="1"/>
      <c r="B938" s="1">
        <v>913</v>
      </c>
      <c r="C938" s="14">
        <v>0</v>
      </c>
      <c r="D938" s="14">
        <v>0</v>
      </c>
      <c r="E938" s="14">
        <v>0</v>
      </c>
      <c r="F938" s="14">
        <v>0</v>
      </c>
      <c r="G938" s="14">
        <v>0</v>
      </c>
      <c r="H938" s="14">
        <v>0</v>
      </c>
      <c r="I938" s="14">
        <v>0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25.5" customHeight="1" x14ac:dyDescent="0.3">
      <c r="A939" s="1"/>
      <c r="B939" s="1">
        <v>914</v>
      </c>
      <c r="C939" s="14">
        <v>0</v>
      </c>
      <c r="D939" s="14">
        <v>0</v>
      </c>
      <c r="E939" s="14">
        <v>0</v>
      </c>
      <c r="F939" s="14">
        <v>0</v>
      </c>
      <c r="G939" s="14">
        <v>0</v>
      </c>
      <c r="H939" s="14">
        <v>0</v>
      </c>
      <c r="I939" s="14">
        <v>0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25.5" customHeight="1" x14ac:dyDescent="0.3">
      <c r="A940" s="1"/>
      <c r="B940" s="1">
        <v>915</v>
      </c>
      <c r="C940" s="14">
        <v>0</v>
      </c>
      <c r="D940" s="14">
        <v>0</v>
      </c>
      <c r="E940" s="14">
        <v>0</v>
      </c>
      <c r="F940" s="14">
        <v>0</v>
      </c>
      <c r="G940" s="14">
        <v>0</v>
      </c>
      <c r="H940" s="14">
        <v>0</v>
      </c>
      <c r="I940" s="14">
        <v>0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25.5" customHeight="1" x14ac:dyDescent="0.3">
      <c r="A941" s="1"/>
      <c r="B941" s="1">
        <v>916</v>
      </c>
      <c r="C941" s="14">
        <v>0</v>
      </c>
      <c r="D941" s="14">
        <v>0</v>
      </c>
      <c r="E941" s="14">
        <v>0</v>
      </c>
      <c r="F941" s="14">
        <v>0</v>
      </c>
      <c r="G941" s="14">
        <v>0</v>
      </c>
      <c r="H941" s="14">
        <v>0</v>
      </c>
      <c r="I941" s="14">
        <v>0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25.5" customHeight="1" x14ac:dyDescent="0.3">
      <c r="A942" s="1"/>
      <c r="B942" s="1">
        <v>917</v>
      </c>
      <c r="C942" s="14">
        <v>0</v>
      </c>
      <c r="D942" s="14">
        <v>0</v>
      </c>
      <c r="E942" s="14">
        <v>0</v>
      </c>
      <c r="F942" s="14">
        <v>0</v>
      </c>
      <c r="G942" s="14">
        <v>0</v>
      </c>
      <c r="H942" s="14">
        <v>0</v>
      </c>
      <c r="I942" s="14">
        <v>0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25.5" customHeight="1" x14ac:dyDescent="0.3">
      <c r="A943" s="1"/>
      <c r="B943" s="1">
        <v>918</v>
      </c>
      <c r="C943" s="14">
        <v>0</v>
      </c>
      <c r="D943" s="14">
        <v>0</v>
      </c>
      <c r="E943" s="14">
        <v>0</v>
      </c>
      <c r="F943" s="14">
        <v>0</v>
      </c>
      <c r="G943" s="14">
        <v>0</v>
      </c>
      <c r="H943" s="14">
        <v>0</v>
      </c>
      <c r="I943" s="14">
        <v>0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25.5" customHeight="1" x14ac:dyDescent="0.3">
      <c r="A944" s="1"/>
      <c r="B944" s="1">
        <v>919</v>
      </c>
      <c r="C944" s="14">
        <v>0</v>
      </c>
      <c r="D944" s="14">
        <v>0</v>
      </c>
      <c r="E944" s="14">
        <v>0</v>
      </c>
      <c r="F944" s="14">
        <v>0</v>
      </c>
      <c r="G944" s="14">
        <v>0</v>
      </c>
      <c r="H944" s="14">
        <v>0</v>
      </c>
      <c r="I944" s="14">
        <v>0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25.5" customHeight="1" x14ac:dyDescent="0.3">
      <c r="A945" s="1"/>
      <c r="B945" s="1">
        <v>920</v>
      </c>
      <c r="C945" s="14">
        <v>0</v>
      </c>
      <c r="D945" s="14">
        <v>0</v>
      </c>
      <c r="E945" s="14">
        <v>0</v>
      </c>
      <c r="F945" s="14">
        <v>0</v>
      </c>
      <c r="G945" s="14">
        <v>0</v>
      </c>
      <c r="H945" s="14">
        <v>0</v>
      </c>
      <c r="I945" s="14">
        <v>0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25.5" customHeight="1" x14ac:dyDescent="0.3">
      <c r="A946" s="1"/>
      <c r="B946" s="1">
        <v>921</v>
      </c>
      <c r="C946" s="14">
        <v>0</v>
      </c>
      <c r="D946" s="14">
        <v>0</v>
      </c>
      <c r="E946" s="14">
        <v>0</v>
      </c>
      <c r="F946" s="14">
        <v>0</v>
      </c>
      <c r="G946" s="14">
        <v>0</v>
      </c>
      <c r="H946" s="14">
        <v>0</v>
      </c>
      <c r="I946" s="14">
        <v>0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25.5" customHeight="1" x14ac:dyDescent="0.3">
      <c r="A947" s="1"/>
      <c r="B947" s="1">
        <v>922</v>
      </c>
      <c r="C947" s="14">
        <v>0</v>
      </c>
      <c r="D947" s="14">
        <v>0</v>
      </c>
      <c r="E947" s="14">
        <v>0</v>
      </c>
      <c r="F947" s="14">
        <v>0</v>
      </c>
      <c r="G947" s="14">
        <v>0</v>
      </c>
      <c r="H947" s="14">
        <v>0</v>
      </c>
      <c r="I947" s="14">
        <v>0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25.5" customHeight="1" x14ac:dyDescent="0.3">
      <c r="A948" s="1"/>
      <c r="B948" s="1">
        <v>923</v>
      </c>
      <c r="C948" s="14">
        <v>0</v>
      </c>
      <c r="D948" s="14">
        <v>0</v>
      </c>
      <c r="E948" s="14">
        <v>0</v>
      </c>
      <c r="F948" s="14">
        <v>0</v>
      </c>
      <c r="G948" s="14">
        <v>0</v>
      </c>
      <c r="H948" s="14">
        <v>0</v>
      </c>
      <c r="I948" s="14">
        <v>0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25.5" customHeight="1" x14ac:dyDescent="0.3">
      <c r="A949" s="1"/>
      <c r="B949" s="1">
        <v>924</v>
      </c>
      <c r="C949" s="14">
        <v>0</v>
      </c>
      <c r="D949" s="14">
        <v>0</v>
      </c>
      <c r="E949" s="14">
        <v>0</v>
      </c>
      <c r="F949" s="14">
        <v>0</v>
      </c>
      <c r="G949" s="14">
        <v>0</v>
      </c>
      <c r="H949" s="14">
        <v>0</v>
      </c>
      <c r="I949" s="14">
        <v>0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25.5" customHeight="1" x14ac:dyDescent="0.3">
      <c r="A950" s="1"/>
      <c r="B950" s="1">
        <v>925</v>
      </c>
      <c r="C950" s="14">
        <v>0</v>
      </c>
      <c r="D950" s="14">
        <v>0</v>
      </c>
      <c r="E950" s="14">
        <v>0</v>
      </c>
      <c r="F950" s="14">
        <v>0</v>
      </c>
      <c r="G950" s="14">
        <v>0</v>
      </c>
      <c r="H950" s="14">
        <v>0</v>
      </c>
      <c r="I950" s="14">
        <v>0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25.5" customHeight="1" x14ac:dyDescent="0.3">
      <c r="A951" s="1"/>
      <c r="B951" s="1">
        <v>926</v>
      </c>
      <c r="C951" s="14">
        <v>0</v>
      </c>
      <c r="D951" s="14">
        <v>0</v>
      </c>
      <c r="E951" s="14">
        <v>0</v>
      </c>
      <c r="F951" s="14">
        <v>0</v>
      </c>
      <c r="G951" s="14">
        <v>0</v>
      </c>
      <c r="H951" s="14">
        <v>0</v>
      </c>
      <c r="I951" s="14">
        <v>0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25.5" customHeight="1" x14ac:dyDescent="0.3">
      <c r="A952" s="1"/>
      <c r="B952" s="1">
        <v>927</v>
      </c>
      <c r="C952" s="14">
        <v>0</v>
      </c>
      <c r="D952" s="14">
        <v>0</v>
      </c>
      <c r="E952" s="14">
        <v>0</v>
      </c>
      <c r="F952" s="14">
        <v>0</v>
      </c>
      <c r="G952" s="14">
        <v>0</v>
      </c>
      <c r="H952" s="14">
        <v>0</v>
      </c>
      <c r="I952" s="14">
        <v>0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25.5" customHeight="1" x14ac:dyDescent="0.3">
      <c r="A953" s="1"/>
      <c r="B953" s="1">
        <v>928</v>
      </c>
      <c r="C953" s="14">
        <v>0</v>
      </c>
      <c r="D953" s="14">
        <v>0</v>
      </c>
      <c r="E953" s="14">
        <v>0</v>
      </c>
      <c r="F953" s="14">
        <v>0</v>
      </c>
      <c r="G953" s="14">
        <v>0</v>
      </c>
      <c r="H953" s="14">
        <v>0</v>
      </c>
      <c r="I953" s="14">
        <v>0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25.5" customHeight="1" x14ac:dyDescent="0.3">
      <c r="A954" s="1"/>
      <c r="B954" s="1">
        <v>929</v>
      </c>
      <c r="C954" s="14">
        <v>0</v>
      </c>
      <c r="D954" s="14">
        <v>0</v>
      </c>
      <c r="E954" s="14">
        <v>0</v>
      </c>
      <c r="F954" s="14">
        <v>0</v>
      </c>
      <c r="G954" s="14">
        <v>0</v>
      </c>
      <c r="H954" s="14">
        <v>0</v>
      </c>
      <c r="I954" s="14">
        <v>0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25.5" customHeight="1" x14ac:dyDescent="0.3">
      <c r="A955" s="1"/>
      <c r="B955" s="1">
        <v>930</v>
      </c>
      <c r="C955" s="14">
        <v>0</v>
      </c>
      <c r="D955" s="14">
        <v>0</v>
      </c>
      <c r="E955" s="14">
        <v>0</v>
      </c>
      <c r="F955" s="14">
        <v>0</v>
      </c>
      <c r="G955" s="14">
        <v>0</v>
      </c>
      <c r="H955" s="14">
        <v>0</v>
      </c>
      <c r="I955" s="14">
        <v>0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25.5" customHeight="1" x14ac:dyDescent="0.3">
      <c r="A956" s="1"/>
      <c r="B956" s="1">
        <v>931</v>
      </c>
      <c r="C956" s="14">
        <v>0</v>
      </c>
      <c r="D956" s="14">
        <v>0</v>
      </c>
      <c r="E956" s="14">
        <v>0</v>
      </c>
      <c r="F956" s="14">
        <v>0</v>
      </c>
      <c r="G956" s="14">
        <v>0</v>
      </c>
      <c r="H956" s="14">
        <v>0</v>
      </c>
      <c r="I956" s="14">
        <v>0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25.5" customHeight="1" x14ac:dyDescent="0.3">
      <c r="A957" s="1"/>
      <c r="B957" s="1">
        <v>932</v>
      </c>
      <c r="C957" s="14">
        <v>0</v>
      </c>
      <c r="D957" s="14">
        <v>0</v>
      </c>
      <c r="E957" s="14">
        <v>0</v>
      </c>
      <c r="F957" s="14">
        <v>0</v>
      </c>
      <c r="G957" s="14">
        <v>0</v>
      </c>
      <c r="H957" s="14">
        <v>0</v>
      </c>
      <c r="I957" s="14">
        <v>0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25.5" customHeight="1" x14ac:dyDescent="0.3">
      <c r="A958" s="1"/>
      <c r="B958" s="1">
        <v>933</v>
      </c>
      <c r="C958" s="14">
        <v>0</v>
      </c>
      <c r="D958" s="14">
        <v>0</v>
      </c>
      <c r="E958" s="14">
        <v>0</v>
      </c>
      <c r="F958" s="14">
        <v>0</v>
      </c>
      <c r="G958" s="14">
        <v>0</v>
      </c>
      <c r="H958" s="14">
        <v>0</v>
      </c>
      <c r="I958" s="14">
        <v>0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25.5" customHeight="1" x14ac:dyDescent="0.3">
      <c r="A959" s="1"/>
      <c r="B959" s="1">
        <v>934</v>
      </c>
      <c r="C959" s="14">
        <v>0</v>
      </c>
      <c r="D959" s="14">
        <v>0</v>
      </c>
      <c r="E959" s="14">
        <v>0</v>
      </c>
      <c r="F959" s="14">
        <v>0</v>
      </c>
      <c r="G959" s="14">
        <v>0</v>
      </c>
      <c r="H959" s="14">
        <v>0</v>
      </c>
      <c r="I959" s="14">
        <v>0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25.5" customHeight="1" x14ac:dyDescent="0.3">
      <c r="A960" s="1"/>
      <c r="B960" s="1">
        <v>935</v>
      </c>
      <c r="C960" s="14">
        <v>0</v>
      </c>
      <c r="D960" s="14">
        <v>0</v>
      </c>
      <c r="E960" s="14">
        <v>0</v>
      </c>
      <c r="F960" s="14">
        <v>0</v>
      </c>
      <c r="G960" s="14">
        <v>0</v>
      </c>
      <c r="H960" s="14">
        <v>0</v>
      </c>
      <c r="I960" s="14">
        <v>0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25.5" customHeight="1" x14ac:dyDescent="0.3">
      <c r="A961" s="1"/>
      <c r="B961" s="1">
        <v>936</v>
      </c>
      <c r="C961" s="14">
        <v>0</v>
      </c>
      <c r="D961" s="14">
        <v>0</v>
      </c>
      <c r="E961" s="14">
        <v>0</v>
      </c>
      <c r="F961" s="14">
        <v>0</v>
      </c>
      <c r="G961" s="14">
        <v>0</v>
      </c>
      <c r="H961" s="14">
        <v>0</v>
      </c>
      <c r="I961" s="14">
        <v>0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25.5" customHeight="1" x14ac:dyDescent="0.3">
      <c r="A962" s="1"/>
      <c r="B962" s="1">
        <v>937</v>
      </c>
      <c r="C962" s="14">
        <v>0</v>
      </c>
      <c r="D962" s="14">
        <v>0</v>
      </c>
      <c r="E962" s="14">
        <v>0</v>
      </c>
      <c r="F962" s="14">
        <v>0</v>
      </c>
      <c r="G962" s="14">
        <v>0</v>
      </c>
      <c r="H962" s="14">
        <v>0</v>
      </c>
      <c r="I962" s="14">
        <v>0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25.5" customHeight="1" x14ac:dyDescent="0.3">
      <c r="A963" s="1"/>
      <c r="B963" s="1">
        <v>938</v>
      </c>
      <c r="C963" s="14">
        <v>0</v>
      </c>
      <c r="D963" s="14">
        <v>0</v>
      </c>
      <c r="E963" s="14">
        <v>0</v>
      </c>
      <c r="F963" s="14">
        <v>0</v>
      </c>
      <c r="G963" s="14">
        <v>0</v>
      </c>
      <c r="H963" s="14">
        <v>0</v>
      </c>
      <c r="I963" s="14">
        <v>0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25.5" customHeight="1" x14ac:dyDescent="0.3">
      <c r="A964" s="1"/>
      <c r="B964" s="1">
        <v>939</v>
      </c>
      <c r="C964" s="14">
        <v>0</v>
      </c>
      <c r="D964" s="14">
        <v>0</v>
      </c>
      <c r="E964" s="14">
        <v>0</v>
      </c>
      <c r="F964" s="14">
        <v>0</v>
      </c>
      <c r="G964" s="14">
        <v>0</v>
      </c>
      <c r="H964" s="14">
        <v>0</v>
      </c>
      <c r="I964" s="14">
        <v>0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25.5" customHeight="1" x14ac:dyDescent="0.3">
      <c r="A965" s="1"/>
      <c r="B965" s="1">
        <v>940</v>
      </c>
      <c r="C965" s="14">
        <v>0</v>
      </c>
      <c r="D965" s="14">
        <v>0</v>
      </c>
      <c r="E965" s="14">
        <v>0</v>
      </c>
      <c r="F965" s="14">
        <v>0</v>
      </c>
      <c r="G965" s="14">
        <v>0</v>
      </c>
      <c r="H965" s="14">
        <v>0</v>
      </c>
      <c r="I965" s="14">
        <v>0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25.5" customHeight="1" x14ac:dyDescent="0.3">
      <c r="A966" s="1"/>
      <c r="B966" s="1">
        <v>941</v>
      </c>
      <c r="C966" s="14">
        <v>0</v>
      </c>
      <c r="D966" s="14">
        <v>0</v>
      </c>
      <c r="E966" s="14">
        <v>0</v>
      </c>
      <c r="F966" s="14">
        <v>0</v>
      </c>
      <c r="G966" s="14">
        <v>0</v>
      </c>
      <c r="H966" s="14">
        <v>0</v>
      </c>
      <c r="I966" s="14">
        <v>0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25.5" customHeight="1" x14ac:dyDescent="0.3">
      <c r="A967" s="1"/>
      <c r="B967" s="1">
        <v>942</v>
      </c>
      <c r="C967" s="14">
        <v>0</v>
      </c>
      <c r="D967" s="14">
        <v>0</v>
      </c>
      <c r="E967" s="14">
        <v>0</v>
      </c>
      <c r="F967" s="14">
        <v>0</v>
      </c>
      <c r="G967" s="14">
        <v>0</v>
      </c>
      <c r="H967" s="14">
        <v>0</v>
      </c>
      <c r="I967" s="14">
        <v>0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25.5" customHeight="1" x14ac:dyDescent="0.3">
      <c r="A968" s="1"/>
      <c r="B968" s="1">
        <v>943</v>
      </c>
      <c r="C968" s="14">
        <v>0</v>
      </c>
      <c r="D968" s="14">
        <v>0</v>
      </c>
      <c r="E968" s="14">
        <v>0</v>
      </c>
      <c r="F968" s="14">
        <v>0</v>
      </c>
      <c r="G968" s="14">
        <v>0</v>
      </c>
      <c r="H968" s="14">
        <v>0</v>
      </c>
      <c r="I968" s="14">
        <v>0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25.5" customHeight="1" x14ac:dyDescent="0.3">
      <c r="A969" s="1"/>
      <c r="B969" s="1">
        <v>944</v>
      </c>
      <c r="C969" s="14">
        <v>0</v>
      </c>
      <c r="D969" s="14">
        <v>0</v>
      </c>
      <c r="E969" s="14">
        <v>0</v>
      </c>
      <c r="F969" s="14">
        <v>0</v>
      </c>
      <c r="G969" s="14">
        <v>0</v>
      </c>
      <c r="H969" s="14">
        <v>0</v>
      </c>
      <c r="I969" s="14">
        <v>0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25.5" customHeight="1" x14ac:dyDescent="0.3">
      <c r="A970" s="1"/>
      <c r="B970" s="1">
        <v>945</v>
      </c>
      <c r="C970" s="14">
        <v>0</v>
      </c>
      <c r="D970" s="14">
        <v>0</v>
      </c>
      <c r="E970" s="14">
        <v>0</v>
      </c>
      <c r="F970" s="14">
        <v>0</v>
      </c>
      <c r="G970" s="14">
        <v>0</v>
      </c>
      <c r="H970" s="14">
        <v>0</v>
      </c>
      <c r="I970" s="14">
        <v>0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25.5" customHeight="1" x14ac:dyDescent="0.3">
      <c r="A971" s="1"/>
      <c r="B971" s="1">
        <v>946</v>
      </c>
      <c r="C971" s="14">
        <v>0</v>
      </c>
      <c r="D971" s="14">
        <v>0</v>
      </c>
      <c r="E971" s="14">
        <v>0</v>
      </c>
      <c r="F971" s="14">
        <v>0</v>
      </c>
      <c r="G971" s="14">
        <v>0</v>
      </c>
      <c r="H971" s="14">
        <v>0</v>
      </c>
      <c r="I971" s="14">
        <v>0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25.5" customHeight="1" x14ac:dyDescent="0.3">
      <c r="A972" s="1"/>
      <c r="B972" s="1">
        <v>947</v>
      </c>
      <c r="C972" s="14">
        <v>0</v>
      </c>
      <c r="D972" s="14">
        <v>0</v>
      </c>
      <c r="E972" s="14">
        <v>0</v>
      </c>
      <c r="F972" s="14">
        <v>0</v>
      </c>
      <c r="G972" s="14">
        <v>0</v>
      </c>
      <c r="H972" s="14">
        <v>0</v>
      </c>
      <c r="I972" s="14">
        <v>0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25.5" customHeight="1" x14ac:dyDescent="0.3">
      <c r="A973" s="1"/>
      <c r="B973" s="1">
        <v>948</v>
      </c>
      <c r="C973" s="14">
        <v>0</v>
      </c>
      <c r="D973" s="14">
        <v>0</v>
      </c>
      <c r="E973" s="14">
        <v>0</v>
      </c>
      <c r="F973" s="14">
        <v>0</v>
      </c>
      <c r="G973" s="14">
        <v>0</v>
      </c>
      <c r="H973" s="14">
        <v>0</v>
      </c>
      <c r="I973" s="14">
        <v>0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25.5" customHeight="1" x14ac:dyDescent="0.3">
      <c r="A974" s="1"/>
      <c r="B974" s="1">
        <v>949</v>
      </c>
      <c r="C974" s="14">
        <v>0</v>
      </c>
      <c r="D974" s="14">
        <v>0</v>
      </c>
      <c r="E974" s="14">
        <v>0</v>
      </c>
      <c r="F974" s="14">
        <v>0</v>
      </c>
      <c r="G974" s="14">
        <v>0</v>
      </c>
      <c r="H974" s="14">
        <v>0</v>
      </c>
      <c r="I974" s="14">
        <v>0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25.5" customHeight="1" x14ac:dyDescent="0.3">
      <c r="A975" s="1"/>
      <c r="B975" s="1">
        <v>950</v>
      </c>
      <c r="C975" s="14">
        <v>0</v>
      </c>
      <c r="D975" s="14">
        <v>0</v>
      </c>
      <c r="E975" s="14">
        <v>0</v>
      </c>
      <c r="F975" s="14">
        <v>0</v>
      </c>
      <c r="G975" s="14">
        <v>0</v>
      </c>
      <c r="H975" s="14">
        <v>0</v>
      </c>
      <c r="I975" s="14">
        <v>0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25.5" customHeight="1" x14ac:dyDescent="0.3">
      <c r="A976" s="1"/>
      <c r="B976" s="1">
        <v>951</v>
      </c>
      <c r="C976" s="14">
        <v>0</v>
      </c>
      <c r="D976" s="14">
        <v>0</v>
      </c>
      <c r="E976" s="14">
        <v>0</v>
      </c>
      <c r="F976" s="14">
        <v>0</v>
      </c>
      <c r="G976" s="14">
        <v>0</v>
      </c>
      <c r="H976" s="14">
        <v>0</v>
      </c>
      <c r="I976" s="14">
        <v>0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25.5" customHeight="1" x14ac:dyDescent="0.3">
      <c r="A977" s="1"/>
      <c r="B977" s="1">
        <v>952</v>
      </c>
      <c r="C977" s="14">
        <v>0</v>
      </c>
      <c r="D977" s="14">
        <v>0</v>
      </c>
      <c r="E977" s="14">
        <v>0</v>
      </c>
      <c r="F977" s="14">
        <v>0</v>
      </c>
      <c r="G977" s="14">
        <v>0</v>
      </c>
      <c r="H977" s="14">
        <v>0</v>
      </c>
      <c r="I977" s="14">
        <v>0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25.5" customHeight="1" x14ac:dyDescent="0.3">
      <c r="A978" s="1"/>
      <c r="B978" s="1">
        <v>953</v>
      </c>
      <c r="C978" s="14">
        <v>0</v>
      </c>
      <c r="D978" s="14">
        <v>0</v>
      </c>
      <c r="E978" s="14">
        <v>0</v>
      </c>
      <c r="F978" s="14">
        <v>0</v>
      </c>
      <c r="G978" s="14">
        <v>0</v>
      </c>
      <c r="H978" s="14">
        <v>0</v>
      </c>
      <c r="I978" s="14">
        <v>0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25.5" customHeight="1" x14ac:dyDescent="0.3">
      <c r="A979" s="1"/>
      <c r="B979" s="1">
        <v>954</v>
      </c>
      <c r="C979" s="14">
        <v>0</v>
      </c>
      <c r="D979" s="14">
        <v>0</v>
      </c>
      <c r="E979" s="14">
        <v>0</v>
      </c>
      <c r="F979" s="14">
        <v>0</v>
      </c>
      <c r="G979" s="14">
        <v>0</v>
      </c>
      <c r="H979" s="14">
        <v>0</v>
      </c>
      <c r="I979" s="14">
        <v>0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25.5" customHeight="1" x14ac:dyDescent="0.3">
      <c r="A980" s="1"/>
      <c r="B980" s="1">
        <v>955</v>
      </c>
      <c r="C980" s="14">
        <v>0</v>
      </c>
      <c r="D980" s="14">
        <v>0</v>
      </c>
      <c r="E980" s="14">
        <v>0</v>
      </c>
      <c r="F980" s="14">
        <v>0</v>
      </c>
      <c r="G980" s="14">
        <v>0</v>
      </c>
      <c r="H980" s="14">
        <v>0</v>
      </c>
      <c r="I980" s="14">
        <v>0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25.5" customHeight="1" x14ac:dyDescent="0.3">
      <c r="A981" s="1"/>
      <c r="B981" s="1">
        <v>956</v>
      </c>
      <c r="C981" s="14">
        <v>0</v>
      </c>
      <c r="D981" s="14">
        <v>0</v>
      </c>
      <c r="E981" s="14">
        <v>0</v>
      </c>
      <c r="F981" s="14">
        <v>0</v>
      </c>
      <c r="G981" s="14">
        <v>0</v>
      </c>
      <c r="H981" s="14">
        <v>0</v>
      </c>
      <c r="I981" s="14">
        <v>0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25.5" customHeight="1" x14ac:dyDescent="0.3">
      <c r="A982" s="1"/>
      <c r="B982" s="1">
        <v>957</v>
      </c>
      <c r="C982" s="14">
        <v>0</v>
      </c>
      <c r="D982" s="14">
        <v>0</v>
      </c>
      <c r="E982" s="14">
        <v>0</v>
      </c>
      <c r="F982" s="14">
        <v>0</v>
      </c>
      <c r="G982" s="14">
        <v>0</v>
      </c>
      <c r="H982" s="14">
        <v>0</v>
      </c>
      <c r="I982" s="14">
        <v>0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25.5" customHeight="1" x14ac:dyDescent="0.3">
      <c r="A983" s="1"/>
      <c r="B983" s="1">
        <v>958</v>
      </c>
      <c r="C983" s="14">
        <v>0</v>
      </c>
      <c r="D983" s="14">
        <v>0</v>
      </c>
      <c r="E983" s="14">
        <v>0</v>
      </c>
      <c r="F983" s="14">
        <v>0</v>
      </c>
      <c r="G983" s="14">
        <v>0</v>
      </c>
      <c r="H983" s="14">
        <v>0</v>
      </c>
      <c r="I983" s="14">
        <v>0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25.5" customHeight="1" x14ac:dyDescent="0.3">
      <c r="A984" s="1"/>
      <c r="B984" s="1">
        <v>959</v>
      </c>
      <c r="C984" s="14">
        <v>0</v>
      </c>
      <c r="D984" s="14">
        <v>0</v>
      </c>
      <c r="E984" s="14">
        <v>0</v>
      </c>
      <c r="F984" s="14">
        <v>0</v>
      </c>
      <c r="G984" s="14">
        <v>0</v>
      </c>
      <c r="H984" s="14">
        <v>0</v>
      </c>
      <c r="I984" s="14">
        <v>0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25.5" customHeight="1" x14ac:dyDescent="0.3">
      <c r="A985" s="1"/>
      <c r="B985" s="1">
        <v>960</v>
      </c>
      <c r="C985" s="14">
        <v>0</v>
      </c>
      <c r="D985" s="14">
        <v>0</v>
      </c>
      <c r="E985" s="14">
        <v>0</v>
      </c>
      <c r="F985" s="14">
        <v>0</v>
      </c>
      <c r="G985" s="14">
        <v>0</v>
      </c>
      <c r="H985" s="14">
        <v>0</v>
      </c>
      <c r="I985" s="14">
        <v>0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25.5" customHeight="1" x14ac:dyDescent="0.3">
      <c r="A986" s="1"/>
      <c r="B986" s="1">
        <v>961</v>
      </c>
      <c r="C986" s="14">
        <v>0</v>
      </c>
      <c r="D986" s="14">
        <v>0</v>
      </c>
      <c r="E986" s="14">
        <v>0</v>
      </c>
      <c r="F986" s="14">
        <v>0</v>
      </c>
      <c r="G986" s="14">
        <v>0</v>
      </c>
      <c r="H986" s="14">
        <v>0</v>
      </c>
      <c r="I986" s="14">
        <v>0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25.5" customHeight="1" x14ac:dyDescent="0.3">
      <c r="A987" s="1"/>
      <c r="B987" s="1">
        <v>962</v>
      </c>
      <c r="C987" s="14">
        <v>0</v>
      </c>
      <c r="D987" s="14">
        <v>0</v>
      </c>
      <c r="E987" s="14">
        <v>0</v>
      </c>
      <c r="F987" s="14">
        <v>0</v>
      </c>
      <c r="G987" s="14">
        <v>0</v>
      </c>
      <c r="H987" s="14">
        <v>0</v>
      </c>
      <c r="I987" s="14">
        <v>0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25.5" customHeight="1" x14ac:dyDescent="0.3">
      <c r="A988" s="1"/>
      <c r="B988" s="1">
        <v>963</v>
      </c>
      <c r="C988" s="14">
        <v>0</v>
      </c>
      <c r="D988" s="14">
        <v>0</v>
      </c>
      <c r="E988" s="14">
        <v>0</v>
      </c>
      <c r="F988" s="14">
        <v>0</v>
      </c>
      <c r="G988" s="14">
        <v>0</v>
      </c>
      <c r="H988" s="14">
        <v>0</v>
      </c>
      <c r="I988" s="14">
        <v>0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25.5" customHeight="1" x14ac:dyDescent="0.3">
      <c r="A989" s="1"/>
      <c r="B989" s="1">
        <v>964</v>
      </c>
      <c r="C989" s="14">
        <v>0</v>
      </c>
      <c r="D989" s="14">
        <v>0</v>
      </c>
      <c r="E989" s="14">
        <v>0</v>
      </c>
      <c r="F989" s="14">
        <v>0</v>
      </c>
      <c r="G989" s="14">
        <v>0</v>
      </c>
      <c r="H989" s="14">
        <v>0</v>
      </c>
      <c r="I989" s="14">
        <v>0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25.5" customHeight="1" x14ac:dyDescent="0.3">
      <c r="A990" s="1"/>
      <c r="B990" s="1">
        <v>965</v>
      </c>
      <c r="C990" s="14">
        <v>0</v>
      </c>
      <c r="D990" s="14">
        <v>0</v>
      </c>
      <c r="E990" s="14">
        <v>0</v>
      </c>
      <c r="F990" s="14">
        <v>0</v>
      </c>
      <c r="G990" s="14">
        <v>0</v>
      </c>
      <c r="H990" s="14">
        <v>0</v>
      </c>
      <c r="I990" s="14">
        <v>0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25.5" customHeight="1" x14ac:dyDescent="0.3">
      <c r="A991" s="1"/>
      <c r="B991" s="1">
        <v>966</v>
      </c>
      <c r="C991" s="14">
        <v>0</v>
      </c>
      <c r="D991" s="14">
        <v>0</v>
      </c>
      <c r="E991" s="14">
        <v>0</v>
      </c>
      <c r="F991" s="14">
        <v>0</v>
      </c>
      <c r="G991" s="14">
        <v>0</v>
      </c>
      <c r="H991" s="14">
        <v>0</v>
      </c>
      <c r="I991" s="14">
        <v>0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25.5" customHeight="1" x14ac:dyDescent="0.3">
      <c r="A992" s="1"/>
      <c r="B992" s="1">
        <v>967</v>
      </c>
      <c r="C992" s="14">
        <v>0</v>
      </c>
      <c r="D992" s="14">
        <v>0</v>
      </c>
      <c r="E992" s="14">
        <v>0</v>
      </c>
      <c r="F992" s="14">
        <v>0</v>
      </c>
      <c r="G992" s="14">
        <v>0</v>
      </c>
      <c r="H992" s="14">
        <v>0</v>
      </c>
      <c r="I992" s="14">
        <v>0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25.5" customHeight="1" x14ac:dyDescent="0.3">
      <c r="A993" s="1"/>
      <c r="B993" s="1">
        <v>968</v>
      </c>
      <c r="C993" s="14">
        <v>0</v>
      </c>
      <c r="D993" s="14">
        <v>0</v>
      </c>
      <c r="E993" s="14">
        <v>0</v>
      </c>
      <c r="F993" s="14">
        <v>0</v>
      </c>
      <c r="G993" s="14">
        <v>0</v>
      </c>
      <c r="H993" s="14">
        <v>0</v>
      </c>
      <c r="I993" s="14">
        <v>0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25.5" customHeight="1" x14ac:dyDescent="0.3">
      <c r="A994" s="1"/>
      <c r="B994" s="1">
        <v>969</v>
      </c>
      <c r="C994" s="14">
        <v>0</v>
      </c>
      <c r="D994" s="14">
        <v>0</v>
      </c>
      <c r="E994" s="14">
        <v>0</v>
      </c>
      <c r="F994" s="14">
        <v>0</v>
      </c>
      <c r="G994" s="14">
        <v>0</v>
      </c>
      <c r="H994" s="14">
        <v>0</v>
      </c>
      <c r="I994" s="14">
        <v>0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25.5" customHeight="1" x14ac:dyDescent="0.3">
      <c r="A995" s="1"/>
      <c r="B995" s="1">
        <v>970</v>
      </c>
      <c r="C995" s="14">
        <v>0</v>
      </c>
      <c r="D995" s="14">
        <v>0</v>
      </c>
      <c r="E995" s="14">
        <v>0</v>
      </c>
      <c r="F995" s="14">
        <v>0</v>
      </c>
      <c r="G995" s="14">
        <v>0</v>
      </c>
      <c r="H995" s="14">
        <v>0</v>
      </c>
      <c r="I995" s="14">
        <v>0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25.5" customHeight="1" x14ac:dyDescent="0.3">
      <c r="A996" s="1"/>
      <c r="B996" s="1">
        <v>971</v>
      </c>
      <c r="C996" s="14">
        <v>0</v>
      </c>
      <c r="D996" s="14">
        <v>0</v>
      </c>
      <c r="E996" s="14">
        <v>0</v>
      </c>
      <c r="F996" s="14">
        <v>0</v>
      </c>
      <c r="G996" s="14">
        <v>0</v>
      </c>
      <c r="H996" s="14">
        <v>0</v>
      </c>
      <c r="I996" s="14">
        <v>0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25.5" customHeight="1" x14ac:dyDescent="0.3">
      <c r="A997" s="1"/>
      <c r="B997" s="1">
        <v>972</v>
      </c>
      <c r="C997" s="14">
        <v>0</v>
      </c>
      <c r="D997" s="14">
        <v>0</v>
      </c>
      <c r="E997" s="14">
        <v>0</v>
      </c>
      <c r="F997" s="14">
        <v>0</v>
      </c>
      <c r="G997" s="14">
        <v>0</v>
      </c>
      <c r="H997" s="14">
        <v>0</v>
      </c>
      <c r="I997" s="14">
        <v>0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25.5" customHeight="1" x14ac:dyDescent="0.3">
      <c r="A998" s="1"/>
      <c r="B998" s="1">
        <v>973</v>
      </c>
      <c r="C998" s="14">
        <v>0</v>
      </c>
      <c r="D998" s="14">
        <v>0</v>
      </c>
      <c r="E998" s="14">
        <v>0</v>
      </c>
      <c r="F998" s="14">
        <v>0</v>
      </c>
      <c r="G998" s="14">
        <v>0</v>
      </c>
      <c r="H998" s="14">
        <v>0</v>
      </c>
      <c r="I998" s="14">
        <v>0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25.5" customHeight="1" x14ac:dyDescent="0.3">
      <c r="A999" s="1"/>
      <c r="B999" s="1">
        <v>974</v>
      </c>
      <c r="C999" s="14">
        <v>0</v>
      </c>
      <c r="D999" s="14">
        <v>0</v>
      </c>
      <c r="E999" s="14">
        <v>0</v>
      </c>
      <c r="F999" s="14">
        <v>0</v>
      </c>
      <c r="G999" s="14">
        <v>0</v>
      </c>
      <c r="H999" s="14">
        <v>0</v>
      </c>
      <c r="I999" s="14">
        <v>0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25.5" customHeight="1" x14ac:dyDescent="0.3">
      <c r="A1000" s="1"/>
      <c r="B1000" s="1">
        <v>975</v>
      </c>
      <c r="C1000" s="14">
        <v>0</v>
      </c>
      <c r="D1000" s="14">
        <v>0</v>
      </c>
      <c r="E1000" s="14">
        <v>0</v>
      </c>
      <c r="F1000" s="14">
        <v>0</v>
      </c>
      <c r="G1000" s="14">
        <v>0</v>
      </c>
      <c r="H1000" s="14">
        <v>0</v>
      </c>
      <c r="I1000" s="14">
        <v>0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25.5" customHeight="1" x14ac:dyDescent="0.3">
      <c r="A1001" s="1"/>
      <c r="B1001" s="1">
        <v>976</v>
      </c>
      <c r="C1001" s="14">
        <v>0</v>
      </c>
      <c r="D1001" s="14">
        <v>0</v>
      </c>
      <c r="E1001" s="14">
        <v>0</v>
      </c>
      <c r="F1001" s="14">
        <v>0</v>
      </c>
      <c r="G1001" s="14">
        <v>0</v>
      </c>
      <c r="H1001" s="14">
        <v>0</v>
      </c>
      <c r="I1001" s="14">
        <v>0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25.5" customHeight="1" x14ac:dyDescent="0.3">
      <c r="A1002" s="1"/>
      <c r="B1002" s="1">
        <v>977</v>
      </c>
      <c r="C1002" s="14">
        <v>0</v>
      </c>
      <c r="D1002" s="14">
        <v>0</v>
      </c>
      <c r="E1002" s="14">
        <v>0</v>
      </c>
      <c r="F1002" s="14">
        <v>0</v>
      </c>
      <c r="G1002" s="14">
        <v>0</v>
      </c>
      <c r="H1002" s="14">
        <v>0</v>
      </c>
      <c r="I1002" s="14">
        <v>0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25.5" customHeight="1" x14ac:dyDescent="0.3">
      <c r="A1003" s="1"/>
      <c r="B1003" s="1">
        <v>978</v>
      </c>
      <c r="C1003" s="14">
        <v>0</v>
      </c>
      <c r="D1003" s="14">
        <v>0</v>
      </c>
      <c r="E1003" s="14">
        <v>0</v>
      </c>
      <c r="F1003" s="14">
        <v>0</v>
      </c>
      <c r="G1003" s="14">
        <v>0</v>
      </c>
      <c r="H1003" s="14">
        <v>0</v>
      </c>
      <c r="I1003" s="14">
        <v>0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25.5" customHeight="1" x14ac:dyDescent="0.3">
      <c r="A1004" s="1"/>
      <c r="B1004" s="1">
        <v>979</v>
      </c>
      <c r="C1004" s="14">
        <v>0</v>
      </c>
      <c r="D1004" s="14">
        <v>0</v>
      </c>
      <c r="E1004" s="14">
        <v>0</v>
      </c>
      <c r="F1004" s="14">
        <v>0</v>
      </c>
      <c r="G1004" s="14">
        <v>0</v>
      </c>
      <c r="H1004" s="14">
        <v>0</v>
      </c>
      <c r="I1004" s="14">
        <v>0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25.5" customHeight="1" x14ac:dyDescent="0.3">
      <c r="A1005" s="1"/>
      <c r="B1005" s="1">
        <v>980</v>
      </c>
      <c r="C1005" s="14">
        <v>0</v>
      </c>
      <c r="D1005" s="14">
        <v>0</v>
      </c>
      <c r="E1005" s="14">
        <v>0</v>
      </c>
      <c r="F1005" s="14">
        <v>0</v>
      </c>
      <c r="G1005" s="14">
        <v>0</v>
      </c>
      <c r="H1005" s="14">
        <v>0</v>
      </c>
      <c r="I1005" s="14">
        <v>0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25.5" customHeight="1" x14ac:dyDescent="0.3">
      <c r="A1006" s="1"/>
      <c r="B1006" s="1">
        <v>981</v>
      </c>
      <c r="C1006" s="14">
        <v>0</v>
      </c>
      <c r="D1006" s="14">
        <v>0</v>
      </c>
      <c r="E1006" s="14">
        <v>0</v>
      </c>
      <c r="F1006" s="14">
        <v>0</v>
      </c>
      <c r="G1006" s="14">
        <v>0</v>
      </c>
      <c r="H1006" s="14">
        <v>0</v>
      </c>
      <c r="I1006" s="14">
        <v>0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25.5" customHeight="1" x14ac:dyDescent="0.3">
      <c r="A1007" s="1"/>
      <c r="B1007" s="1">
        <v>982</v>
      </c>
      <c r="C1007" s="14">
        <v>0</v>
      </c>
      <c r="D1007" s="14">
        <v>0</v>
      </c>
      <c r="E1007" s="14">
        <v>0</v>
      </c>
      <c r="F1007" s="14">
        <v>0</v>
      </c>
      <c r="G1007" s="14">
        <v>0</v>
      </c>
      <c r="H1007" s="14">
        <v>0</v>
      </c>
      <c r="I1007" s="14">
        <v>0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25.5" customHeight="1" x14ac:dyDescent="0.3">
      <c r="A1008" s="1"/>
      <c r="B1008" s="1">
        <v>983</v>
      </c>
      <c r="C1008" s="14">
        <v>0</v>
      </c>
      <c r="D1008" s="14">
        <v>0</v>
      </c>
      <c r="E1008" s="14">
        <v>0</v>
      </c>
      <c r="F1008" s="14">
        <v>0</v>
      </c>
      <c r="G1008" s="14">
        <v>0</v>
      </c>
      <c r="H1008" s="14">
        <v>0</v>
      </c>
      <c r="I1008" s="14">
        <v>0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25.5" customHeight="1" x14ac:dyDescent="0.3">
      <c r="A1009" s="1"/>
      <c r="B1009" s="1">
        <v>984</v>
      </c>
      <c r="C1009" s="14">
        <v>0</v>
      </c>
      <c r="D1009" s="14">
        <v>0</v>
      </c>
      <c r="E1009" s="14">
        <v>0</v>
      </c>
      <c r="F1009" s="14">
        <v>0</v>
      </c>
      <c r="G1009" s="14">
        <v>0</v>
      </c>
      <c r="H1009" s="14">
        <v>0</v>
      </c>
      <c r="I1009" s="14">
        <v>0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25.5" customHeight="1" x14ac:dyDescent="0.3">
      <c r="A1010" s="1"/>
      <c r="B1010" s="1">
        <v>985</v>
      </c>
      <c r="C1010" s="14">
        <v>0</v>
      </c>
      <c r="D1010" s="14">
        <v>0</v>
      </c>
      <c r="E1010" s="14">
        <v>0</v>
      </c>
      <c r="F1010" s="14">
        <v>0</v>
      </c>
      <c r="G1010" s="14">
        <v>0</v>
      </c>
      <c r="H1010" s="14">
        <v>0</v>
      </c>
      <c r="I1010" s="14">
        <v>0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25.5" customHeight="1" x14ac:dyDescent="0.3">
      <c r="A1011" s="1"/>
      <c r="B1011" s="1">
        <v>986</v>
      </c>
      <c r="C1011" s="14">
        <v>0</v>
      </c>
      <c r="D1011" s="14">
        <v>0</v>
      </c>
      <c r="E1011" s="14">
        <v>0</v>
      </c>
      <c r="F1011" s="14">
        <v>0</v>
      </c>
      <c r="G1011" s="14">
        <v>0</v>
      </c>
      <c r="H1011" s="14">
        <v>0</v>
      </c>
      <c r="I1011" s="14">
        <v>0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25.5" customHeight="1" x14ac:dyDescent="0.3">
      <c r="A1012" s="1"/>
      <c r="B1012" s="1">
        <v>987</v>
      </c>
      <c r="C1012" s="14">
        <v>0</v>
      </c>
      <c r="D1012" s="14">
        <v>0</v>
      </c>
      <c r="E1012" s="14">
        <v>0</v>
      </c>
      <c r="F1012" s="14">
        <v>0</v>
      </c>
      <c r="G1012" s="14">
        <v>0</v>
      </c>
      <c r="H1012" s="14">
        <v>0</v>
      </c>
      <c r="I1012" s="14">
        <v>0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25.5" customHeight="1" x14ac:dyDescent="0.3">
      <c r="A1013" s="1"/>
      <c r="B1013" s="1">
        <v>988</v>
      </c>
      <c r="C1013" s="14">
        <v>0</v>
      </c>
      <c r="D1013" s="14">
        <v>0</v>
      </c>
      <c r="E1013" s="14">
        <v>0</v>
      </c>
      <c r="F1013" s="14">
        <v>0</v>
      </c>
      <c r="G1013" s="14">
        <v>0</v>
      </c>
      <c r="H1013" s="14">
        <v>0</v>
      </c>
      <c r="I1013" s="14">
        <v>0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25.5" customHeight="1" x14ac:dyDescent="0.3">
      <c r="A1014" s="1"/>
      <c r="B1014" s="1">
        <v>989</v>
      </c>
      <c r="C1014" s="14">
        <v>0</v>
      </c>
      <c r="D1014" s="14">
        <v>0</v>
      </c>
      <c r="E1014" s="14">
        <v>0</v>
      </c>
      <c r="F1014" s="14">
        <v>0</v>
      </c>
      <c r="G1014" s="14">
        <v>0</v>
      </c>
      <c r="H1014" s="14">
        <v>0</v>
      </c>
      <c r="I1014" s="14">
        <v>0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25.5" customHeight="1" x14ac:dyDescent="0.3">
      <c r="A1015" s="1"/>
      <c r="B1015" s="1">
        <v>990</v>
      </c>
      <c r="C1015" s="14">
        <v>0</v>
      </c>
      <c r="D1015" s="14">
        <v>0</v>
      </c>
      <c r="E1015" s="14">
        <v>0</v>
      </c>
      <c r="F1015" s="14">
        <v>0</v>
      </c>
      <c r="G1015" s="14">
        <v>0</v>
      </c>
      <c r="H1015" s="14">
        <v>0</v>
      </c>
      <c r="I1015" s="14">
        <v>0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25.5" customHeight="1" x14ac:dyDescent="0.3">
      <c r="A1016" s="1"/>
      <c r="B1016" s="1">
        <v>991</v>
      </c>
      <c r="C1016" s="14">
        <v>0</v>
      </c>
      <c r="D1016" s="14">
        <v>0</v>
      </c>
      <c r="E1016" s="14">
        <v>0</v>
      </c>
      <c r="F1016" s="14">
        <v>0</v>
      </c>
      <c r="G1016" s="14">
        <v>0</v>
      </c>
      <c r="H1016" s="14">
        <v>0</v>
      </c>
      <c r="I1016" s="14">
        <v>0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25.5" customHeight="1" x14ac:dyDescent="0.3">
      <c r="A1017" s="1"/>
      <c r="B1017" s="1">
        <v>992</v>
      </c>
      <c r="C1017" s="14">
        <v>0</v>
      </c>
      <c r="D1017" s="14">
        <v>0</v>
      </c>
      <c r="E1017" s="14">
        <v>0</v>
      </c>
      <c r="F1017" s="14">
        <v>0</v>
      </c>
      <c r="G1017" s="14">
        <v>0</v>
      </c>
      <c r="H1017" s="14">
        <v>0</v>
      </c>
      <c r="I1017" s="14">
        <v>0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25.5" customHeight="1" x14ac:dyDescent="0.3">
      <c r="A1018" s="1"/>
      <c r="B1018" s="1">
        <v>993</v>
      </c>
      <c r="C1018" s="14">
        <v>0</v>
      </c>
      <c r="D1018" s="14">
        <v>0</v>
      </c>
      <c r="E1018" s="14">
        <v>0</v>
      </c>
      <c r="F1018" s="14">
        <v>0</v>
      </c>
      <c r="G1018" s="14">
        <v>0</v>
      </c>
      <c r="H1018" s="14">
        <v>0</v>
      </c>
      <c r="I1018" s="14">
        <v>0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25.5" customHeight="1" x14ac:dyDescent="0.3">
      <c r="A1019" s="1"/>
      <c r="B1019" s="1">
        <v>994</v>
      </c>
      <c r="C1019" s="14">
        <v>0</v>
      </c>
      <c r="D1019" s="14">
        <v>0</v>
      </c>
      <c r="E1019" s="14">
        <v>0</v>
      </c>
      <c r="F1019" s="14">
        <v>0</v>
      </c>
      <c r="G1019" s="14">
        <v>0</v>
      </c>
      <c r="H1019" s="14">
        <v>0</v>
      </c>
      <c r="I1019" s="14">
        <v>0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25.5" customHeight="1" x14ac:dyDescent="0.3">
      <c r="A1020" s="1"/>
      <c r="B1020" s="1">
        <v>995</v>
      </c>
      <c r="C1020" s="14">
        <v>0</v>
      </c>
      <c r="D1020" s="14">
        <v>0</v>
      </c>
      <c r="E1020" s="14">
        <v>0</v>
      </c>
      <c r="F1020" s="14">
        <v>0</v>
      </c>
      <c r="G1020" s="14">
        <v>0</v>
      </c>
      <c r="H1020" s="14">
        <v>0</v>
      </c>
      <c r="I1020" s="14">
        <v>0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25.5" customHeight="1" x14ac:dyDescent="0.3">
      <c r="A1021" s="1"/>
      <c r="B1021" s="1">
        <v>996</v>
      </c>
      <c r="C1021" s="14">
        <v>0</v>
      </c>
      <c r="D1021" s="14">
        <v>0</v>
      </c>
      <c r="E1021" s="14">
        <v>0</v>
      </c>
      <c r="F1021" s="14">
        <v>0</v>
      </c>
      <c r="G1021" s="14">
        <v>0</v>
      </c>
      <c r="H1021" s="14">
        <v>0</v>
      </c>
      <c r="I1021" s="14">
        <v>0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25.5" customHeight="1" x14ac:dyDescent="0.3">
      <c r="A1022" s="1"/>
      <c r="B1022" s="1">
        <v>997</v>
      </c>
      <c r="C1022" s="14">
        <v>0</v>
      </c>
      <c r="D1022" s="14">
        <v>0</v>
      </c>
      <c r="E1022" s="14">
        <v>0</v>
      </c>
      <c r="F1022" s="14">
        <v>0</v>
      </c>
      <c r="G1022" s="14">
        <v>0</v>
      </c>
      <c r="H1022" s="14">
        <v>0</v>
      </c>
      <c r="I1022" s="14">
        <v>0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25.5" customHeight="1" x14ac:dyDescent="0.3">
      <c r="A1023" s="1"/>
      <c r="B1023" s="1">
        <v>998</v>
      </c>
      <c r="C1023" s="14">
        <v>0</v>
      </c>
      <c r="D1023" s="14">
        <v>0</v>
      </c>
      <c r="E1023" s="14">
        <v>0</v>
      </c>
      <c r="F1023" s="14">
        <v>0</v>
      </c>
      <c r="G1023" s="14">
        <v>0</v>
      </c>
      <c r="H1023" s="14">
        <v>0</v>
      </c>
      <c r="I1023" s="14">
        <v>0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25.5" customHeight="1" x14ac:dyDescent="0.3">
      <c r="A1024" s="1"/>
      <c r="B1024" s="1">
        <v>999</v>
      </c>
      <c r="C1024" s="14">
        <v>0</v>
      </c>
      <c r="D1024" s="14">
        <v>0</v>
      </c>
      <c r="E1024" s="14">
        <v>0</v>
      </c>
      <c r="F1024" s="14">
        <v>0</v>
      </c>
      <c r="G1024" s="14">
        <v>0</v>
      </c>
      <c r="H1024" s="14">
        <v>0</v>
      </c>
      <c r="I1024" s="14">
        <v>0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25.5" customHeight="1" x14ac:dyDescent="0.3">
      <c r="A1025" s="1"/>
      <c r="B1025" s="1">
        <v>1000</v>
      </c>
      <c r="C1025" s="14">
        <v>0</v>
      </c>
      <c r="D1025" s="14">
        <v>0</v>
      </c>
      <c r="E1025" s="14">
        <v>0</v>
      </c>
      <c r="F1025" s="14">
        <v>0</v>
      </c>
      <c r="G1025" s="14">
        <v>0</v>
      </c>
      <c r="H1025" s="14">
        <v>0</v>
      </c>
      <c r="I1025" s="14">
        <v>0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</sheetData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167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 t="s">
        <v>168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170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 t="s">
        <v>171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 t="s">
        <v>172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 t="s">
        <v>173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 t="s">
        <v>174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41.6640625" customWidth="1"/>
    <col min="3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 t="s">
        <v>176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177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178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 t="s">
        <v>179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 t="s">
        <v>180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22">
        <f ca="1">RANDBETWEEN(10,50)</f>
        <v>19</v>
      </c>
      <c r="B11" s="1" t="str">
        <f ca="1">"The variance of X is " &amp; A11 &amp; ".  What is the variance of the average of 10 random draws of X?"</f>
        <v>The variance of X is 19.  What is the variance of the average of 10 random draws of X?</v>
      </c>
      <c r="C11" s="1">
        <f ca="1">A11/10</f>
        <v>1.9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22">
        <f ca="1">10*RANDBETWEEN(3,10)^2</f>
        <v>490</v>
      </c>
      <c r="B12" s="1" t="str">
        <f ca="1">"The variance of X is " &amp; A12 &amp; ".  What is the standard deviation of the average of 10 random draws of X?"</f>
        <v>The variance of X is 490.  What is the standard deviation of the average of 10 random draws of X?</v>
      </c>
      <c r="C12" s="1">
        <f ca="1">SQRT(A12/10)</f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22">
        <f ca="1">(2*RANDBETWEEN(2,5))^2</f>
        <v>64</v>
      </c>
      <c r="B13" s="1" t="str">
        <f ca="1">"Cov(X,Y) = " &amp; A13&amp; ".  SigmaX = " &amp; A13/4 &amp; ".  SigmaY = " &amp; A13/2 &amp; ".  What is the Corr(X,Y)"</f>
        <v>Cov(X,Y) = 64.  SigmaX = 16.  SigmaY = 32.  What is the Corr(X,Y)</v>
      </c>
      <c r="C13" s="1">
        <f ca="1">8/A13</f>
        <v>0.125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181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 t="s">
        <v>182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 t="s">
        <v>183</v>
      </c>
      <c r="E4" s="1" t="s">
        <v>184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>
        <v>10</v>
      </c>
      <c r="E5" s="1" t="s">
        <v>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>
        <v>10</v>
      </c>
      <c r="E6" s="1" t="s">
        <v>185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>
        <v>10</v>
      </c>
      <c r="E7" s="1" t="s">
        <v>186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>
        <v>30</v>
      </c>
      <c r="E8" s="1" t="s">
        <v>187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>
        <v>20</v>
      </c>
      <c r="E9" s="1" t="s">
        <v>188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>
        <v>10</v>
      </c>
      <c r="E10" s="1" t="s">
        <v>189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>
        <v>20</v>
      </c>
      <c r="E11" s="1" t="s">
        <v>190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 t="s">
        <v>191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 t="s">
        <v>192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 t="s">
        <v>193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 t="s">
        <v>194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 t="s">
        <v>195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 t="s">
        <v>196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 t="s">
        <v>197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 t="s">
        <v>193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 t="s">
        <v>198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 t="s">
        <v>199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 t="s">
        <v>200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 t="s">
        <v>201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 t="s">
        <v>202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 t="s">
        <v>203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 t="s">
        <v>204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 t="s">
        <v>205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 t="s">
        <v>206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 t="s">
        <v>207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 t="s">
        <v>208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 t="s">
        <v>209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 t="s">
        <v>210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 t="s">
        <v>211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 t="s">
        <v>212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 t="s">
        <v>213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 t="s">
        <v>214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baseColWidth="10" defaultColWidth="11.1640625" defaultRowHeight="15" customHeight="1" x14ac:dyDescent="0.2"/>
  <cols>
    <col min="1" max="26" width="9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215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 t="s">
        <v>216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217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/>
  </sheetViews>
  <sheetFormatPr baseColWidth="10" defaultColWidth="11.1640625" defaultRowHeight="15" customHeight="1" x14ac:dyDescent="0.2"/>
  <cols>
    <col min="1" max="26" width="9" customWidth="1"/>
  </cols>
  <sheetData>
    <row r="1" spans="1:26" ht="25.5" customHeight="1" x14ac:dyDescent="0.3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12</vt:i4>
      </vt:variant>
    </vt:vector>
  </HeadingPairs>
  <TitlesOfParts>
    <vt:vector size="34" baseType="lpstr">
      <vt:lpstr>Today</vt:lpstr>
      <vt:lpstr>Probability</vt:lpstr>
      <vt:lpstr>MultipleHistogramDemo</vt:lpstr>
      <vt:lpstr>LogNormal</vt:lpstr>
      <vt:lpstr>NextClass_HypoTest1</vt:lpstr>
      <vt:lpstr>NextClass_HypoTest2</vt:lpstr>
      <vt:lpstr>NextClass_ChiSq</vt:lpstr>
      <vt:lpstr>NextClass_F</vt:lpstr>
      <vt:lpstr>NextClass_LN</vt:lpstr>
      <vt:lpstr>PreWork4NextClass</vt:lpstr>
      <vt:lpstr>Drills</vt:lpstr>
      <vt:lpstr>ClassWork</vt:lpstr>
      <vt:lpstr>1_corrNcov</vt:lpstr>
      <vt:lpstr>2_corrNorder</vt:lpstr>
      <vt:lpstr>3_varCalcs</vt:lpstr>
      <vt:lpstr>4_covCalcs</vt:lpstr>
      <vt:lpstr>5_SamplingDistributions</vt:lpstr>
      <vt:lpstr>6_AvgJoe</vt:lpstr>
      <vt:lpstr>FinalExamReview</vt:lpstr>
      <vt:lpstr>ClassPolicy</vt:lpstr>
      <vt:lpstr>Programming</vt:lpstr>
      <vt:lpstr>ProgrammingAnswer</vt:lpstr>
      <vt:lpstr>'5_SamplingDistributions'!max</vt:lpstr>
      <vt:lpstr>MultipleHistogramDemo!max</vt:lpstr>
      <vt:lpstr>'5_SamplingDistributions'!min</vt:lpstr>
      <vt:lpstr>MultipleHistogramDemo!min</vt:lpstr>
      <vt:lpstr>'5_SamplingDistributions'!mu</vt:lpstr>
      <vt:lpstr>MultipleHistogramDemo!mu</vt:lpstr>
      <vt:lpstr>'5_SamplingDistributions'!range</vt:lpstr>
      <vt:lpstr>MultipleHistogramDemo!range</vt:lpstr>
      <vt:lpstr>'5_SamplingDistributions'!sigma</vt:lpstr>
      <vt:lpstr>MultipleHistogramDemo!sigma</vt:lpstr>
      <vt:lpstr>'5_SamplingDistributions'!sims</vt:lpstr>
      <vt:lpstr>MultipleHistogramDemo!sims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Romoff</cp:lastModifiedBy>
  <dcterms:created xsi:type="dcterms:W3CDTF">2017-10-18T14:43:14Z</dcterms:created>
  <dcterms:modified xsi:type="dcterms:W3CDTF">2026-10-12T23:52:35Z</dcterms:modified>
</cp:coreProperties>
</file>