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18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9.xml"/>
  <Override ContentType="application/vnd.openxmlformats-officedocument.spreadsheetml.externalLink+xml" PartName="/xl/externalLinks/externalLink17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ay" sheetId="1" r:id="rId4"/>
    <sheet state="visible" name="Probability" sheetId="2" r:id="rId5"/>
    <sheet state="visible" name="MultipleHistogramDemo" sheetId="3" r:id="rId6"/>
    <sheet state="visible" name="LogNormal" sheetId="4" r:id="rId7"/>
    <sheet state="visible" name="NextClass_HypoTest1" sheetId="5" r:id="rId8"/>
    <sheet state="visible" name="NextClass_HypoTest2" sheetId="6" r:id="rId9"/>
    <sheet state="hidden" name="NextClass_ChiSq" sheetId="7" r:id="rId10"/>
    <sheet state="hidden" name="NextClass_F" sheetId="8" r:id="rId11"/>
    <sheet state="hidden" name="NextClass_LN" sheetId="9" r:id="rId12"/>
    <sheet state="visible" name="PreWork4NextClass" sheetId="10" r:id="rId13"/>
    <sheet state="visible" name="Drills" sheetId="11" r:id="rId14"/>
    <sheet state="visible" name="ClassWork" sheetId="12" r:id="rId15"/>
    <sheet state="visible" name="1_corrNcov" sheetId="13" r:id="rId16"/>
    <sheet state="visible" name="2_corrNorder" sheetId="14" r:id="rId17"/>
    <sheet state="visible" name="3_varCalcs" sheetId="15" r:id="rId18"/>
    <sheet state="visible" name="4_covCalcs" sheetId="16" r:id="rId19"/>
    <sheet state="visible" name="5_SamplingDistributions" sheetId="17" r:id="rId20"/>
    <sheet state="visible" name="6_AvgJoe" sheetId="18" r:id="rId21"/>
    <sheet state="visible" name="FinalExamReview" sheetId="19" r:id="rId22"/>
    <sheet state="visible" name="ClassPolicy" sheetId="20" r:id="rId23"/>
    <sheet state="visible" name="Programming" sheetId="21" r:id="rId24"/>
    <sheet state="visible" name="ProgrammingAnswer" sheetId="22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localSheetId="17" name="_2_15_2017">[1]VaR3!$D$11:$H$11</definedName>
    <definedName name="_2_15_2017">[1]VaR3!$D$11:$H$11</definedName>
    <definedName name="_R2_orig">[2]RSquareAdj!$C$6</definedName>
    <definedName localSheetId="16" name="a">[3]Copula3!$J$8:$K$8</definedName>
    <definedName localSheetId="2" name="a">[3]Copula3!$J$8:$K$8</definedName>
    <definedName name="A_x">[4]ProductRule!$C$14</definedName>
    <definedName name="A_x_h">[4]ProductRule!$C$16</definedName>
    <definedName name="AccrualPMT">[5]CDS!$I$21:$I$25</definedName>
    <definedName name="alan">[6]Excel!$C$10</definedName>
    <definedName name="alpha">[7]Liquidity_VaR!$G$28</definedName>
    <definedName localSheetId="16" name="b">[3]Copula3!$J$9:$K$9</definedName>
    <definedName localSheetId="2" name="b">[3]Copula3!$J$9:$K$9</definedName>
    <definedName name="beta_0">[2]QualityOfFit!$C$1</definedName>
    <definedName name="beta0">[2]ExcelOutput!$C$1</definedName>
    <definedName name="bid">[7]Liquidity_VaR!$C$7:$C$23</definedName>
    <definedName name="C_">[8]OptionsHW!$C$20:$E$20</definedName>
    <definedName name="Cd">[9]Options2!#REF!</definedName>
    <definedName name="Change">[6]VaR0!#REF!</definedName>
    <definedName name="contracts">[8]OptionsHW!$C$26:$E$26</definedName>
    <definedName localSheetId="17" name="corrmat">[10]PortfolioVaRExample!$M$43:$Q$47</definedName>
    <definedName name="corrmat">[10]PortfolioVaRExample!$M$43:$Q$47</definedName>
    <definedName localSheetId="17" name="covmat">[1]VaR3!$D$43:$H$47</definedName>
    <definedName name="covmat">[1]VaR3!$D$43:$H$47</definedName>
    <definedName localSheetId="17" name="covmat_calc">[10]PortfolioVaRExample!$M$59:$Q$63</definedName>
    <definedName name="covmat_calc">[10]PortfolioVaRExample!$M$59:$Q$63</definedName>
    <definedName name="Cu">[9]Options2!#REF!</definedName>
    <definedName name="d">[9]Options2!$C$7</definedName>
    <definedName name="dollar_rate">[11]FX_Intro!$C$67</definedName>
    <definedName name="Eloss">[5]Spread2PD!$C$16</definedName>
    <definedName name="Epayoff">[5]CDS!$E$21:$E$25</definedName>
    <definedName name="ErrorFraction">[2]RSquareAdj!$C$7</definedName>
    <definedName name="F">[12]CentralLimitTheorem!$E$3</definedName>
    <definedName name="F_Draw">[12]FnS!$B$7:$B$106</definedName>
    <definedName name="F_Row">[12]CentralLimitTheorem!$E$5:$P$5</definedName>
    <definedName name="f_x">[4]ProductRule!$C$12</definedName>
    <definedName name="f_x_h">[4]ProductRule!$C$20</definedName>
    <definedName name="forward_rate">[11]FX_Intro!$C$68</definedName>
    <definedName name="g_x">[4]ProductRule!$C$13</definedName>
    <definedName name="g_x_h">[4]ProductRule!$D$20</definedName>
    <definedName name="h">[4]ProductRule!$C$15</definedName>
    <definedName name="hazard">[5]CDS!$B$7:$B$7</definedName>
    <definedName name="Heights">[13]Calcs_Mean2!$C$10:$C$109</definedName>
    <definedName name="Heights1">[13]Calcs_MeanDiff!$C$10:$C$109</definedName>
    <definedName name="Heights2">[13]Calcs_MeanDiff!$D$10:$D$109</definedName>
    <definedName name="Inflator">[2]RSquareAdj!$C$10</definedName>
    <definedName localSheetId="17" name="k">[14]Binomial!$C$14</definedName>
    <definedName name="k">[14]Binomial!$C$14</definedName>
    <definedName name="lossAmount">[5]Spread2PD!$G$45</definedName>
    <definedName name="M">[10]MatrixMult_Credit!$I$7:$K$9</definedName>
    <definedName name="M1_">[10]MatrixMult_Credit!#REF!</definedName>
    <definedName name="M2_">[10]MatrixMult_Credit!#REF!</definedName>
    <definedName localSheetId="17" name="max">[13]Calcs_Mean2!$F$11</definedName>
    <definedName localSheetId="1" name="max">[13]Calcs_Mean2!$F$11</definedName>
    <definedName name="max">[13]Calcs_Mean2!$F$11</definedName>
    <definedName name="midprice">[7]Liquidity_VaR!$E$7:$E$23</definedName>
    <definedName localSheetId="17" name="min">[13]Calcs_Mean2!$F$10</definedName>
    <definedName localSheetId="1" name="min">[13]Calcs_Mean2!$F$10</definedName>
    <definedName name="min">[13]Calcs_Mean2!$F$10</definedName>
    <definedName localSheetId="17" name="mu">[13]Calcs_Mean2!$O$23</definedName>
    <definedName name="mu">[13]Calcs_Mean2!$O$23</definedName>
    <definedName name="MyBank">[3]Cor_N_Cov!$G$14:$G$35</definedName>
    <definedName name="MyBankDeposits">[3]Cor_N_Cov!$D$14:$D$35</definedName>
    <definedName name="MyFriendsBank">[3]Cor_N_Cov!$H$14:$H$35</definedName>
    <definedName name="MyFriendsDeposits">[3]Cor_N_Cov!$E$14:$E$35</definedName>
    <definedName localSheetId="17" name="n">[13]Calcs_Mean2!$O$19</definedName>
    <definedName localSheetId="1" name="n">[13]Calcs_Mean2!$O$19</definedName>
    <definedName name="n">[13]Calcs_Mean2!$O$19</definedName>
    <definedName name="N__d1">[8]OptionsHW!$C$14:$E$14</definedName>
    <definedName name="N__d2">[8]OptionsHW!$C$15:$E$15</definedName>
    <definedName name="N_d1">[8]OptionsHW!$C$12:$E$12</definedName>
    <definedName name="N_d2">[8]OptionsHW!$C$13:$E$13</definedName>
    <definedName name="n1_">[13]Calcs_MeanDiff!$R$19</definedName>
    <definedName name="n2_">[13]Calcs_MeanDiff!$R$20</definedName>
    <definedName name="NewError">[2]RSquareAdj!$C$11</definedName>
    <definedName name="notional">[8]OptionsHW!$C$25:$E$25</definedName>
    <definedName name="offer">[7]Liquidity_VaR!$D$7:$D$23</definedName>
    <definedName localSheetId="17" name="p">[14]Binomial!$C$13</definedName>
    <definedName name="p">[14]Binomial!$C$13</definedName>
    <definedName name="PD">[5]CDS!$C$21:$C$25</definedName>
    <definedName name="PDF">[13]Calcs_Mean2!$K$10:$K$30</definedName>
    <definedName name="peso_rate">[11]FX_Intro!$C$66</definedName>
    <definedName name="pmtperyear">[15]Bond!$C$6</definedName>
    <definedName name="pmts">[15]Bond!$E$12:$E$25</definedName>
    <definedName name="Price">[6]VaR0!#REF!</definedName>
    <definedName name="Probability1">[3]Copula3!$E$13:$E$62</definedName>
    <definedName name="Probability2">[3]Copula3!$F$13:$F$62</definedName>
    <definedName name="PS">[5]CDS!$C$11:$C$15</definedName>
    <definedName name="PV">[5]CDS!$E$11:$E$15</definedName>
    <definedName name="PV_">[5]CDS!$F$21:$F$25</definedName>
    <definedName name="pv_rf">[5]Spread2PD!$F$20:$F$29</definedName>
    <definedName name="pv_rf_">[5]Spread2PD!$F$40:$F$44</definedName>
    <definedName name="pv2_">[15]Dur2!$G$12:$G$25</definedName>
    <definedName name="PVA">[15]InstallmentLoan!$F$3</definedName>
    <definedName name="Pvalue">[13]Calcs_VarianceDiff!$E$18</definedName>
    <definedName name="PVPMT_A">[5]CDS!$J$21:$J$25</definedName>
    <definedName localSheetId="17" name="range">[13]Calcs_Mean2!$F$12</definedName>
    <definedName localSheetId="1" name="range">[13]Calcs_Mean2!$F$12</definedName>
    <definedName name="range">[13]Calcs_Mean2!$F$12</definedName>
    <definedName name="rate">[5]CDS!$C$7</definedName>
    <definedName name="rated">[8]fxHW!$F$4:$H$4</definedName>
    <definedName name="ratef">[8]fxHW!$F$5:$H$5</definedName>
    <definedName localSheetId="17" name="RatingLast">[16]CreditMatrix!$D$10:$D$109</definedName>
    <definedName name="RatingLast">[16]CreditMatrix!$D$10:$D$109</definedName>
    <definedName localSheetId="17" name="RatingNow">[16]CreditMatrix!$E$10:$E$109</definedName>
    <definedName name="RatingNow">[16]CreditMatrix!$E$10:$E$109</definedName>
    <definedName localSheetId="17" name="ratingsTbl">[16]CreditMatrix!$B$2:$C$7</definedName>
    <definedName name="ratingsTbl">[16]CreditMatrix!$B$2:$C$7</definedName>
    <definedName name="Ratio">[13]Calcs_VarianceDiff!$E$17</definedName>
    <definedName name="Recovery">[5]Spread2PD!$D$40:$D$44</definedName>
    <definedName name="RSS">[2]RSquareAdj!#REF!</definedName>
    <definedName name="S0_e_qt">[8]OptionsHW!$C$17:$E$17</definedName>
    <definedName name="SampleVar1">[13]Calcs_VarianceDiff!$E$13</definedName>
    <definedName name="SampleVar2">[13]Calcs_VarianceDiff!$E$14</definedName>
    <definedName localSheetId="17" name="SD">[13]Calcs_Mean2!$O$21</definedName>
    <definedName localSheetId="1" name="SD">[13]Calcs_Mean2!$O$21</definedName>
    <definedName name="SD">[13]Calcs_Mean2!$O$21</definedName>
    <definedName name="sd_x">[2]MaximumLikelihood!$C$3</definedName>
    <definedName name="SD_xbar">[13]Calcs_Mean2!$O$28</definedName>
    <definedName localSheetId="17" name="Shares">[1]VaR3!$D$6:$H$6</definedName>
    <definedName name="Shares">[1]VaR3!$D$6:$H$6</definedName>
    <definedName localSheetId="17" name="sigma">[13]Calcs_Mean1!$O$21</definedName>
    <definedName name="sigma">[13]Calcs_Mean1!$O$21</definedName>
    <definedName localSheetId="17" name="simS">[7]Liquidity_VaR!$G$29</definedName>
    <definedName localSheetId="17" name="sims_a">[1]VaR1!$I$19:$I$39</definedName>
    <definedName name="sims_a">[1]VaR1!$I$19:$I$39</definedName>
    <definedName localSheetId="17" name="sims_h">[1]VaR1!$H$19:$H$39</definedName>
    <definedName name="sims_h">[1]VaR1!$H$19:$H$39</definedName>
    <definedName name="simSpread">[7]Liquidity_VaR!$J$7:$J$23</definedName>
    <definedName name="simSpreadPerShare">[7]Liquidity_VaR!$H$7:$H$23</definedName>
    <definedName name="Spot">[8]fxHW!$F$3:$H$3</definedName>
    <definedName name="spread">[7]Liquidity_VaR!$F$7:$F$23</definedName>
    <definedName name="StartingPortfolio">[5]ExporeInf!$C$29:$H$29</definedName>
    <definedName name="Sum">[12]CentralLimitTheorem!$C$7:$C$106</definedName>
    <definedName name="t_">[5]CDS!$B$21:$B$25</definedName>
    <definedName name="table_asf">[17]ASF!$C$31:$D$34</definedName>
    <definedName name="Time_">[5]Spread2PD!$B$40:$B$44</definedName>
    <definedName name="tmat">[5]ExporeInf!$C$3:$H$8</definedName>
    <definedName name="tmat5">[5]ExporeInf!$C$12:$H$17</definedName>
    <definedName name="tmatInf">[5]ExporeInf!$C$21:$H$26</definedName>
    <definedName localSheetId="17" name="TotalValue">[1]VaR3!$D$52</definedName>
    <definedName name="TotalValue">[1]VaR3!$D$52</definedName>
    <definedName name="TSS">[2]RSquareAdj!#REF!</definedName>
    <definedName localSheetId="17" name="u">[10]MatrixMult_Credit!#REF!</definedName>
    <definedName name="u">[10]MatrixMult_Credit!#REF!</definedName>
    <definedName name="usd_peso">[11]FX_Intro!$C$65</definedName>
    <definedName localSheetId="17" name="v">'[18]2_PMT'!$C$13</definedName>
    <definedName name="v">'[18]2_PMT'!$C$13</definedName>
    <definedName localSheetId="17" name="Value">[1]VaR3!$D$50:$H$50</definedName>
    <definedName name="Value">[1]VaR3!$D$50:$H$50</definedName>
    <definedName name="value_01">[15]Dur2!$I$12</definedName>
    <definedName name="value_rf_">[5]Spread2PD!$C$40:$C$44</definedName>
    <definedName localSheetId="17" name="Variance">[1]VaR3!$D$61</definedName>
    <definedName name="Variance">[1]VaR3!$D$61</definedName>
    <definedName localSheetId="17" name="Variance_calc">[10]PortfolioVaRExample!$M$65</definedName>
    <definedName name="Variance_calc">[10]PortfolioVaRExample!$M$65</definedName>
    <definedName localSheetId="17" name="volmat">[10]PortfolioVaRExample!$M$52:$Q$56</definedName>
    <definedName name="volmat">[10]PortfolioVaRExample!$M$52:$Q$56</definedName>
    <definedName localSheetId="17" name="vols">[10]PortfolioVaRExample!$J$52:$J$56</definedName>
    <definedName name="vols">[10]PortfolioVaRExample!$J$52:$J$56</definedName>
    <definedName localSheetId="17" name="vols_">[10]PortfolioVaRExample!$M$49:$Q$49</definedName>
    <definedName name="vols_">[10]PortfolioVaRExample!$M$49:$Q$49</definedName>
    <definedName name="w">[10]MatrixMult_CovCorr!$M$43:$M$45</definedName>
    <definedName localSheetId="17" name="weight">[16]CreditMatrix_Weighted!$F$10:$F$109</definedName>
    <definedName name="weight">[16]CreditMatrix_Weighted!$F$10:$F$109</definedName>
    <definedName localSheetId="17" name="weights">[1]VaR3!$C$55:$C$59</definedName>
    <definedName name="weights">[1]VaR3!$C$55:$C$59</definedName>
    <definedName name="Withdrawl">[19]InvestmentReturns!$B$12</definedName>
    <definedName name="X_e_rt">[8]OptionsHW!$C$18:$E$18</definedName>
    <definedName name="xbar">[13]Calcs_Mean2!$O$20</definedName>
    <definedName name="xbar_mu__sigma_average">[13]Calcs_Mean1!$O$29</definedName>
    <definedName name="xbar1">[13]Calcs_MeanDiff!$R$21</definedName>
    <definedName name="xbar2">[13]Calcs_MeanDiff!$R$22</definedName>
    <definedName localSheetId="17" name="y">[15]Bond!$C$8</definedName>
    <definedName name="years">[15]Bond!$C$7</definedName>
    <definedName name="price4">#REF!</definedName>
    <definedName name="q">#REF!</definedName>
    <definedName localSheetId="17" name="price1">#REF!</definedName>
    <definedName localSheetId="2" name="TotalValue">#REF!</definedName>
    <definedName name="_2_7_2017">#REF!</definedName>
    <definedName name="CI_lo">#REF!</definedName>
    <definedName localSheetId="2" name="_2_15_2017">#REF!</definedName>
    <definedName localSheetId="17" name="_2_4_2017">#REF!</definedName>
    <definedName name="r_">#REF!</definedName>
    <definedName localSheetId="16" name="q">#REF!</definedName>
    <definedName localSheetId="2" name="Variance_calc">#REF!</definedName>
    <definedName localSheetId="2" name="r_">#REF!</definedName>
    <definedName localSheetId="17" name="price3">#REF!</definedName>
    <definedName name="Smoking">#REF!</definedName>
    <definedName localSheetId="2" name="value_lo">#REF!</definedName>
    <definedName localSheetId="17" name="t">#REF!</definedName>
    <definedName name="Time">#REF!</definedName>
    <definedName localSheetId="17" name="_2_10_2017">#REF!</definedName>
    <definedName localSheetId="2" name="covmat_calc">#REF!</definedName>
    <definedName localSheetId="17" name="risk2">#REF!</definedName>
    <definedName localSheetId="17" name="price2">#REF!</definedName>
    <definedName localSheetId="16" name="vols_">#REF!</definedName>
    <definedName name="Frequency">#REF!</definedName>
    <definedName localSheetId="2" name="covmat">#REF!</definedName>
    <definedName name="_r2">#REF!</definedName>
    <definedName localSheetId="17" name="CI">#REF!</definedName>
    <definedName localSheetId="16" name="TotalValue">#REF!</definedName>
    <definedName localSheetId="16" name="mu">'5_SamplingDistributions'!$C$1</definedName>
    <definedName name="CI">#REF!</definedName>
    <definedName name="Bins">#REF!</definedName>
    <definedName localSheetId="16" name="_2_15_2017">#REF!</definedName>
    <definedName name="sims">#REF!</definedName>
    <definedName localSheetId="17" name="_2_5_2017">#REF!</definedName>
    <definedName name="yhat">#REF!</definedName>
    <definedName localSheetId="17" name="_2_12_2017">#REF!</definedName>
    <definedName localSheetId="2" name="vols">#REF!</definedName>
    <definedName localSheetId="2" name="sims">MultipleHistogramDemo!$C$26:$I$1025</definedName>
    <definedName name="YTM">#REF!</definedName>
    <definedName name="s">#REF!</definedName>
    <definedName name="change4">#REF!</definedName>
    <definedName localSheetId="2" name="sims_h">#REF!</definedName>
    <definedName localSheetId="16" name="Value">#REF!</definedName>
    <definedName localSheetId="16" name="Mean">#REF!</definedName>
    <definedName name="data">#REF!</definedName>
    <definedName name="B">#REF!</definedName>
    <definedName name="stdev">#REF!</definedName>
    <definedName name="t">#REF!</definedName>
    <definedName localSheetId="16" name="CI">#REF!</definedName>
    <definedName localSheetId="2" name="loss_t">#REF!</definedName>
    <definedName name="idx">#REF!</definedName>
    <definedName name="b1_">#REF!</definedName>
    <definedName localSheetId="2" name="CI">#REF!</definedName>
    <definedName localSheetId="2" name="CI_lo">#REF!</definedName>
    <definedName localSheetId="2" name="SD">#REF!</definedName>
    <definedName localSheetId="2" name="corrmat">#REF!</definedName>
    <definedName name="n_">#REF!</definedName>
    <definedName name="e_2">#REF!</definedName>
    <definedName name="SE2_">#REF!</definedName>
    <definedName localSheetId="16" name="d2_">#REF!</definedName>
    <definedName localSheetId="2" name="Shares">#REF!</definedName>
    <definedName localSheetId="17" name="q">#REF!</definedName>
    <definedName localSheetId="17" name="Volatility_calc">#REF!</definedName>
    <definedName localSheetId="2" name="sigma">MultipleHistogramDemo!$C$2</definedName>
    <definedName name="RSE">#REF!</definedName>
    <definedName name="ssresid">#REF!</definedName>
    <definedName name="Coffee">#REF!</definedName>
    <definedName name="price1">#REF!</definedName>
    <definedName localSheetId="16" name="sigma">'5_SamplingDistributions'!$C$2</definedName>
    <definedName localSheetId="16" name="volmat">#REF!</definedName>
    <definedName localSheetId="17" name="_2_11_2017">#REF!</definedName>
    <definedName name="_2_6_2017">#REF!</definedName>
    <definedName localSheetId="17" name="d2_">#REF!</definedName>
    <definedName name="x1_">#REF!</definedName>
    <definedName name="Bond_Value_">#REF!</definedName>
    <definedName localSheetId="17" name="loss_t">#REF!</definedName>
    <definedName localSheetId="17" name="Volatility">#REF!</definedName>
    <definedName name="beta">#REF!</definedName>
    <definedName localSheetId="17" name="risk1">#REF!</definedName>
    <definedName localSheetId="16" name="value_lo">#REF!</definedName>
    <definedName name="beta2">#REF!</definedName>
    <definedName localSheetId="17" name="s">#REF!</definedName>
    <definedName localSheetId="16" name="Shares">#REF!</definedName>
    <definedName localSheetId="2" name="min">MultipleHistogramDemo!$L$21</definedName>
    <definedName name="_2_9_2017">#REF!</definedName>
    <definedName name="CouponPmt">#REF!</definedName>
    <definedName localSheetId="16" name="loss_30">#REF!</definedName>
    <definedName name="SST">#REF!</definedName>
    <definedName localSheetId="17" name="X">#REF!</definedName>
    <definedName name="change2">#REF!</definedName>
    <definedName name="_2_13_2017">#REF!</definedName>
    <definedName name="x_draw">#REF!</definedName>
    <definedName localSheetId="17" name="d1_">#REF!</definedName>
    <definedName name="Mean">#REF!</definedName>
    <definedName localSheetId="17" name="B">#REF!</definedName>
    <definedName localSheetId="16" name="Variance_calc">#REF!</definedName>
    <definedName name="d2_">#REF!</definedName>
    <definedName localSheetId="2" name="Mean">#REF!</definedName>
    <definedName localSheetId="17" name="A">#REF!</definedName>
    <definedName name="YTM_rf">#REF!</definedName>
    <definedName localSheetId="16" name="SD">#REF!</definedName>
    <definedName localSheetId="17" name="change1">#REF!</definedName>
    <definedName name="SE1_">#REF!</definedName>
    <definedName localSheetId="16" name="loss_t">#REF!</definedName>
    <definedName localSheetId="2" name="s">#REF!</definedName>
    <definedName name="d1_">#REF!</definedName>
    <definedName localSheetId="17" name="Time">#REF!</definedName>
    <definedName name="tmat12">#REF!</definedName>
    <definedName name="loss">#REF!</definedName>
    <definedName name="A">#REF!</definedName>
    <definedName name="CouponRate">#REF!</definedName>
    <definedName localSheetId="2" name="max">MultipleHistogramDemo!$L$22</definedName>
    <definedName name="σ">#REF!</definedName>
    <definedName name="Y">#REF!</definedName>
    <definedName localSheetId="2" name="d1_">#REF!</definedName>
    <definedName name="Face">#REF!</definedName>
    <definedName localSheetId="2" name="q">#REF!</definedName>
    <definedName name="ybar">#REF!</definedName>
    <definedName name="_2_8_2017">#REF!</definedName>
    <definedName name="loss_30">#REF!</definedName>
    <definedName localSheetId="17" name="LN_Sim">#REF!</definedName>
    <definedName localSheetId="16" name="CI_lo">#REF!</definedName>
    <definedName localSheetId="17" name="risk3">#REF!</definedName>
    <definedName name="loss_t">#REF!</definedName>
    <definedName localSheetId="17" name="loss_30">#REF!</definedName>
    <definedName localSheetId="17" name="CI_lo">#REF!</definedName>
    <definedName localSheetId="16" name="sims_h">#REF!</definedName>
    <definedName localSheetId="2" name="range">MultipleHistogramDemo!$L$23</definedName>
    <definedName localSheetId="16" name="covmat">#REF!</definedName>
    <definedName name="_2_5_2017">#REF!</definedName>
    <definedName localSheetId="16" name="max">'5_SamplingDistributions'!$L$22</definedName>
    <definedName localSheetId="16" name="r_">#REF!</definedName>
    <definedName localSheetId="16" name="t">#REF!</definedName>
    <definedName name="Bond_Value">#REF!</definedName>
    <definedName name="_2_14_2017">#REF!</definedName>
    <definedName name="Volatility_calc">#REF!</definedName>
    <definedName name="price5">#REF!</definedName>
    <definedName name="df">#REF!</definedName>
    <definedName localSheetId="16" name="sims">'5_SamplingDistributions'!$C$26:$I$1025</definedName>
    <definedName name="change5">#REF!</definedName>
    <definedName localSheetId="16" name="s">#REF!</definedName>
    <definedName name="price3">#REF!</definedName>
    <definedName localSheetId="16" name="Variance">#REF!</definedName>
    <definedName name="e">#REF!</definedName>
    <definedName localSheetId="2" name="Value">#REF!</definedName>
    <definedName localSheetId="17" name="Bins">#REF!</definedName>
    <definedName localSheetId="2" name="Time">#REF!</definedName>
    <definedName name="price2">#REF!</definedName>
    <definedName localSheetId="2" name="X">#REF!</definedName>
    <definedName name="Sick">#REF!</definedName>
    <definedName name="risk3">#REF!</definedName>
    <definedName localSheetId="2" name="loss">#REF!</definedName>
    <definedName localSheetId="2" name="Variance">#REF!</definedName>
    <definedName name="change3">#REF!</definedName>
    <definedName localSheetId="2" name="d2_">#REF!</definedName>
    <definedName name="_2_12_2017">#REF!</definedName>
    <definedName name="SSx">#REF!</definedName>
    <definedName localSheetId="2" name="weights">#REF!</definedName>
    <definedName localSheetId="2" name="vols_">#REF!</definedName>
    <definedName name="_2_4_2017">#REF!</definedName>
    <definedName localSheetId="16" name="corrmat">#REF!</definedName>
    <definedName name="_2_11_2017">#REF!</definedName>
    <definedName name="value_lo">#REF!</definedName>
    <definedName localSheetId="16" name="min">'5_SamplingDistributions'!$L$21</definedName>
    <definedName name="beta1">#REF!</definedName>
    <definedName name="pmt">#REF!</definedName>
    <definedName localSheetId="16" name="range">'5_SamplingDistributions'!$L$23</definedName>
    <definedName localSheetId="2" name="loss_30">#REF!</definedName>
    <definedName localSheetId="16" name="d1_">#REF!</definedName>
    <definedName name="pmt_">#REF!</definedName>
    <definedName localSheetId="17" name="stdev">#REF!</definedName>
    <definedName localSheetId="2" name="sims_a">#REF!</definedName>
    <definedName name="LN_Sim">#REF!</definedName>
    <definedName localSheetId="2" name="t">#REF!</definedName>
    <definedName localSheetId="16" name="sims_a">#REF!</definedName>
    <definedName localSheetId="16" name="weights">#REF!</definedName>
    <definedName name="X">#REF!</definedName>
    <definedName name="SpreadVaR">#REF!</definedName>
    <definedName name="_2_10_2017">#REF!</definedName>
    <definedName localSheetId="16" name="vols">#REF!</definedName>
    <definedName name="Volatility">#REF!</definedName>
    <definedName localSheetId="17" name="value_lo">#REF!</definedName>
    <definedName name="change1">#REF!</definedName>
    <definedName localSheetId="16" name="Time">#REF!</definedName>
    <definedName name="risk2">#REF!</definedName>
    <definedName name="risk1">#REF!</definedName>
    <definedName localSheetId="17" name="_2_3_2017">#REF!</definedName>
    <definedName localSheetId="16" name="covmat_calc">#REF!</definedName>
    <definedName localSheetId="16" name="X">#REF!</definedName>
    <definedName name="Period">#REF!</definedName>
    <definedName name="_2_3_2017">#REF!</definedName>
    <definedName localSheetId="17" name="loss">#REF!</definedName>
    <definedName localSheetId="2" name="volmat">#REF!</definedName>
    <definedName name="ssreg">#REF!</definedName>
    <definedName name="y_draw">#REF!</definedName>
    <definedName localSheetId="2" name="mu">MultipleHistogramDemo!$C$1</definedName>
    <definedName localSheetId="17" name="r_">#REF!</definedName>
    <definedName localSheetId="16" name="loss">#REF!</definedName>
    <definedName localSheetId="17" name="Mean">#REF!</definedName>
    <definedName hidden="1" name="Google_Sheet_Link_1112403172_1329943726">max</definedName>
    <definedName hidden="1" name="Google_Sheet_Link_1143992676_1329943726">sims</definedName>
    <definedName hidden="1" name="Google_Sheet_Link_1287950236_1329943726">range</definedName>
    <definedName hidden="1" name="Google_Sheet_Link_1363643515_851366107">sims</definedName>
    <definedName hidden="1" name="Google_Sheet_Link_1372021879_851366107">min</definedName>
    <definedName hidden="1" name="Google_Sheet_Link_1590365262_1329943726">sigma</definedName>
    <definedName hidden="1" name="Google_Sheet_Link_595280826_1329943726">min</definedName>
    <definedName hidden="1" name="Google_Sheet_Link_609991341_851366107">mu</definedName>
    <definedName hidden="1" name="Google_Sheet_Link_640675137_1329943726">mu</definedName>
    <definedName hidden="1" name="Google_Sheet_Link_680445063_851366107">sigma</definedName>
    <definedName hidden="1" name="Google_Sheet_Link_798588898_851366107">max</definedName>
    <definedName hidden="1" name="Google_Sheet_Link_898860734_851366107">range</definedName>
  </definedNames>
  <calcPr/>
  <extLst>
    <ext uri="GoogleSheetsCustomDataVersion2">
      <go:sheetsCustomData xmlns:go="http://customooxmlschemas.google.com/" r:id="rId45" roundtripDataChecksum="Hh6+dVnf6f08QpR6aF1pGXDpKLCUTYP2UAhzNB8HPoI="/>
    </ext>
  </extLst>
</workbook>
</file>

<file path=xl/sharedStrings.xml><?xml version="1.0" encoding="utf-8"?>
<sst xmlns="http://schemas.openxmlformats.org/spreadsheetml/2006/main" count="297" uniqueCount="220">
  <si>
    <t>Start</t>
  </si>
  <si>
    <t>Homework Review</t>
  </si>
  <si>
    <t>Quiz</t>
  </si>
  <si>
    <t>Last Project Review</t>
  </si>
  <si>
    <t>Lecture for Today</t>
  </si>
  <si>
    <t>Video</t>
  </si>
  <si>
    <t>Excel</t>
  </si>
  <si>
    <t>Tab</t>
  </si>
  <si>
    <t>Expectation</t>
  </si>
  <si>
    <t>Probability</t>
  </si>
  <si>
    <t>Preliminary</t>
  </si>
  <si>
    <t>Variance</t>
  </si>
  <si>
    <t>Rule of 16</t>
  </si>
  <si>
    <t>VarianceOfSum</t>
  </si>
  <si>
    <t>Covariance</t>
  </si>
  <si>
    <t>Cov_Definition</t>
  </si>
  <si>
    <t>Correlation as standardized covariance</t>
  </si>
  <si>
    <t>Correlation</t>
  </si>
  <si>
    <t>Cor_N_Cov</t>
  </si>
  <si>
    <t>Order and correlation</t>
  </si>
  <si>
    <t>Order and Correlation</t>
  </si>
  <si>
    <t>Cor_N_Order</t>
  </si>
  <si>
    <t>Copulas Motivation</t>
  </si>
  <si>
    <t>CopulaMotivation</t>
  </si>
  <si>
    <t>Conditional Probability (Reminder)</t>
  </si>
  <si>
    <t>Central Tendency (Reminder)</t>
  </si>
  <si>
    <t>Weighted average (Reminder)</t>
  </si>
  <si>
    <t>Drills (Optional)</t>
  </si>
  <si>
    <t>Lecture for Next Class</t>
  </si>
  <si>
    <t>Hypothesis Testing Distributions</t>
  </si>
  <si>
    <t>Philosophy</t>
  </si>
  <si>
    <t>Normal Distribution</t>
  </si>
  <si>
    <t>Chi Sq Distribution</t>
  </si>
  <si>
    <t>F Distribution</t>
  </si>
  <si>
    <t>Log Normal Distribution</t>
  </si>
  <si>
    <t>In Class Project</t>
  </si>
  <si>
    <t>Create Correlation and Covariance Example</t>
  </si>
  <si>
    <t>Sort to impute correlation</t>
  </si>
  <si>
    <t>Variance Calculations</t>
  </si>
  <si>
    <t>Covariance Calculations</t>
  </si>
  <si>
    <t>Monte Hall Problem</t>
  </si>
  <si>
    <t>Mean, median, and skewness</t>
  </si>
  <si>
    <t>Class Survey</t>
  </si>
  <si>
    <t>You can use the array function Frequency to more easily create histograms.</t>
  </si>
  <si>
    <t>After locking on bins, you can drag it across to create multiple histograms.</t>
  </si>
  <si>
    <t>This is displayed below.</t>
  </si>
  <si>
    <t>min</t>
  </si>
  <si>
    <t>max</t>
  </si>
  <si>
    <t>range</t>
  </si>
  <si>
    <t>A lognormal random variable is a variable that is normal after you log it.</t>
  </si>
  <si>
    <t>The log function is the inverse of the exponential function.</t>
  </si>
  <si>
    <r>
      <rPr>
        <rFont val="Calibri"/>
        <color theme="1"/>
        <sz val="20.0"/>
      </rPr>
      <t>Ln(e</t>
    </r>
    <r>
      <rPr>
        <rFont val="Calibri (Body)"/>
        <color theme="1"/>
        <sz val="20.0"/>
        <vertAlign val="superscript"/>
      </rPr>
      <t>x</t>
    </r>
    <r>
      <rPr>
        <rFont val="Calibri"/>
        <color theme="1"/>
        <sz val="20.0"/>
      </rPr>
      <t>) = x</t>
    </r>
  </si>
  <si>
    <t>So if you exponentiate x, and x is normally distributed, you create a lognormal random variable.</t>
  </si>
  <si>
    <t>n</t>
  </si>
  <si>
    <t>x</t>
  </si>
  <si>
    <r>
      <rPr>
        <rFont val="Calibri"/>
        <color theme="1"/>
        <sz val="20.0"/>
      </rPr>
      <t>e</t>
    </r>
    <r>
      <rPr>
        <rFont val="Calibri (Body)"/>
        <color theme="1"/>
        <sz val="20.0"/>
        <vertAlign val="superscript"/>
      </rPr>
      <t>x</t>
    </r>
  </si>
  <si>
    <t>Hypothesis Testing Philosophy</t>
  </si>
  <si>
    <t>A claim is scientific if it is falsifyable.</t>
  </si>
  <si>
    <t>That means that evidence can be found to show the claim is false.</t>
  </si>
  <si>
    <t>If it survives scrutiny, then we humbly assume that it is not false and proceed with it as an assumption.</t>
  </si>
  <si>
    <t>Statistically, to make discoveries, we look at the probability distribution of what is already assumed to be true.</t>
  </si>
  <si>
    <t>We can call that a null hypothesis distribution.</t>
  </si>
  <si>
    <t>We then conduct a study and find new result.</t>
  </si>
  <si>
    <t>If the new result is so unlikely under the null hypothesis distribution that it did not occur by chance,</t>
  </si>
  <si>
    <t>then we reject the previous assumption about the world and proceed with the alternative hypothesis from our study.</t>
  </si>
  <si>
    <t>Textbook page 139</t>
  </si>
  <si>
    <t>Hypothesis Testing</t>
  </si>
  <si>
    <t>Concepts:</t>
  </si>
  <si>
    <t>Falsification</t>
  </si>
  <si>
    <t>Statistically significant difference</t>
  </si>
  <si>
    <t>Difference from population mean</t>
  </si>
  <si>
    <t>Difference between population means</t>
  </si>
  <si>
    <t>Difference between variances</t>
  </si>
  <si>
    <t>Normal</t>
  </si>
  <si>
    <t>ChiSq</t>
  </si>
  <si>
    <t>F</t>
  </si>
  <si>
    <t>t (later)</t>
  </si>
  <si>
    <t>Lognormal Distribution</t>
  </si>
  <si>
    <t>The Chi square distribution is made up of the sum of squared standard normals.</t>
  </si>
  <si>
    <t>A standard normal is a normal random variable with mu = 0 and sigma = 1.</t>
  </si>
  <si>
    <t>A standard normal is usually represented by the letter z.</t>
  </si>
  <si>
    <t>So a Chi Square can be represented as:</t>
  </si>
  <si>
    <r>
      <rPr>
        <rFont val="Symbol"/>
        <color theme="1"/>
        <sz val="20.0"/>
      </rPr>
      <t>S</t>
    </r>
    <r>
      <rPr>
        <rFont val="Calibri"/>
        <color theme="1"/>
        <sz val="20.0"/>
      </rPr>
      <t xml:space="preserve"> z</t>
    </r>
    <r>
      <rPr>
        <rFont val="Calibri (Body)"/>
        <color theme="1"/>
        <sz val="20.0"/>
        <vertAlign val="superscript"/>
      </rPr>
      <t>2</t>
    </r>
  </si>
  <si>
    <t>What makes the Chi Square distribution important is that it models variance.</t>
  </si>
  <si>
    <r>
      <rPr>
        <rFont val="Calibri"/>
        <color theme="1"/>
        <sz val="20.0"/>
      </rPr>
      <t xml:space="preserve">Recall that the variance of a random variable is </t>
    </r>
    <r>
      <rPr>
        <rFont val="Symbol"/>
        <color theme="1"/>
        <sz val="20.0"/>
      </rPr>
      <t>S</t>
    </r>
    <r>
      <rPr>
        <rFont val="Calibri"/>
        <color theme="1"/>
        <sz val="20.0"/>
      </rPr>
      <t>((x-xbar)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>)/n.</t>
    </r>
  </si>
  <si>
    <r>
      <rPr>
        <rFont val="Calibri"/>
        <color theme="1"/>
        <sz val="20.0"/>
      </rPr>
      <t xml:space="preserve">If xbar is equal to 0, then that becomes </t>
    </r>
    <r>
      <rPr>
        <rFont val="Symbol"/>
        <color theme="1"/>
        <sz val="20.0"/>
      </rPr>
      <t>S</t>
    </r>
    <r>
      <rPr>
        <rFont val="Calibri"/>
        <color theme="1"/>
        <sz val="20.0"/>
      </rPr>
      <t>((x - 0)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>)/n.</t>
    </r>
  </si>
  <si>
    <r>
      <rPr>
        <rFont val="Calibri"/>
        <color theme="1"/>
        <sz val="20.0"/>
      </rPr>
      <t xml:space="preserve">That's the same as </t>
    </r>
    <r>
      <rPr>
        <rFont val="Symbol"/>
        <color theme="1"/>
        <sz val="20.0"/>
      </rPr>
      <t>S</t>
    </r>
    <r>
      <rPr>
        <rFont val="Calibri"/>
        <color theme="1"/>
        <sz val="20.0"/>
      </rPr>
      <t>(x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>)/n.</t>
    </r>
  </si>
  <si>
    <t>And, if we use z instead of x, we get the Chi Square presented above.</t>
  </si>
  <si>
    <r>
      <rPr>
        <rFont val="Symbol"/>
        <color theme="1"/>
        <sz val="20.0"/>
      </rPr>
      <t>S</t>
    </r>
    <r>
      <rPr>
        <rFont val="Calibri"/>
        <color theme="1"/>
        <sz val="20.0"/>
      </rPr>
      <t xml:space="preserve"> z</t>
    </r>
    <r>
      <rPr>
        <rFont val="Calibri (Body)"/>
        <color theme="1"/>
        <sz val="20.0"/>
        <vertAlign val="superscript"/>
      </rPr>
      <t>2</t>
    </r>
  </si>
  <si>
    <t>So this represents the variance of a standard normal random variable.</t>
  </si>
  <si>
    <t>And, if any normal random variable, can be standardized by subtracting off its mean and dividing by its standard deviation.</t>
  </si>
  <si>
    <t>The F distribution is the ratio of two Chi Squares.</t>
  </si>
  <si>
    <t>If that value is equal to 1, then the two Chi Squares are the same.</t>
  </si>
  <si>
    <t>Since the Chi Squares represent variance, a value of 1 suggests that the variances are the same.</t>
  </si>
  <si>
    <t>A log normal distribution emerges when a normal random variable is exponentiated.</t>
  </si>
  <si>
    <t>This happens when we assume stock price changes are normally distributed and then we use continuous compounding</t>
  </si>
  <si>
    <t>The rate of return r is normally distributed.</t>
  </si>
  <si>
    <r>
      <rPr>
        <rFont val="Calibri"/>
        <color theme="1"/>
        <sz val="20.0"/>
      </rPr>
      <t>r ~ N(</t>
    </r>
    <r>
      <rPr>
        <rFont val="Symbol"/>
        <color theme="1"/>
        <sz val="20.0"/>
      </rPr>
      <t>m</t>
    </r>
    <r>
      <rPr>
        <rFont val="Calibri"/>
        <color theme="1"/>
        <sz val="20.0"/>
      </rPr>
      <t>,</t>
    </r>
    <r>
      <rPr>
        <rFont val="Symbol"/>
        <color theme="1"/>
        <sz val="20.0"/>
      </rPr>
      <t>s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>)</t>
    </r>
  </si>
  <si>
    <t>The rate is compounded continuously.</t>
  </si>
  <si>
    <r>
      <rPr>
        <rFont val="Calibri"/>
        <color theme="1"/>
        <sz val="20.0"/>
      </rPr>
      <t>e</t>
    </r>
    <r>
      <rPr>
        <rFont val="Calibri (Body)"/>
        <color theme="1"/>
        <sz val="20.0"/>
        <vertAlign val="superscript"/>
      </rPr>
      <t>r</t>
    </r>
    <r>
      <rPr>
        <rFont val="Calibri"/>
        <color theme="1"/>
        <sz val="20.0"/>
      </rPr>
      <t xml:space="preserve"> ~ LN(</t>
    </r>
    <r>
      <rPr>
        <rFont val="Symbol"/>
        <color theme="1"/>
        <sz val="20.0"/>
      </rPr>
      <t>m</t>
    </r>
    <r>
      <rPr>
        <rFont val="Calibri"/>
        <color theme="1"/>
        <sz val="20.0"/>
      </rPr>
      <t>,</t>
    </r>
    <r>
      <rPr>
        <rFont val="Symbol"/>
        <color theme="1"/>
        <sz val="20.0"/>
      </rPr>
      <t>s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>)</t>
    </r>
  </si>
  <si>
    <t>Videos</t>
  </si>
  <si>
    <t>Properties of Logs</t>
  </si>
  <si>
    <t>Continuous Compounding</t>
  </si>
  <si>
    <t>Adding Log Returns</t>
  </si>
  <si>
    <t>Log Normal Returns</t>
  </si>
  <si>
    <t>Distributions</t>
  </si>
  <si>
    <t>Logs and Log Returns</t>
  </si>
  <si>
    <t xml:space="preserve"> </t>
  </si>
  <si>
    <t>No textbook questions.</t>
  </si>
  <si>
    <t>Submission:</t>
  </si>
  <si>
    <t>Simulate 3 different lognormal disributions and plot their histograms.</t>
  </si>
  <si>
    <t>Video:</t>
  </si>
  <si>
    <t>Lognormal</t>
  </si>
  <si>
    <t>Excel:</t>
  </si>
  <si>
    <t>Histograms &amp; Datatables</t>
  </si>
  <si>
    <t>&lt;- minute 2:30 describes how to build a histogram</t>
  </si>
  <si>
    <t>Reading:</t>
  </si>
  <si>
    <t>Benoulli Distribution</t>
  </si>
  <si>
    <t>4.6 &amp; 4.7 Page 64</t>
  </si>
  <si>
    <t>Note the mean and variance calculation</t>
  </si>
  <si>
    <t>Binomial Distribution</t>
  </si>
  <si>
    <t>Page 65-66</t>
  </si>
  <si>
    <t>Page 69-70</t>
  </si>
  <si>
    <t>Memorize!:</t>
  </si>
  <si>
    <t>P72</t>
  </si>
  <si>
    <t>Interest rates are at 10%:</t>
  </si>
  <si>
    <t>How much principal do I need to generate $10 per year forever?</t>
  </si>
  <si>
    <t>How much principal do I need to generate $20 per year forever?</t>
  </si>
  <si>
    <t>How much principal do I need to generate $30 per year forever?</t>
  </si>
  <si>
    <t>Interest rates are at 5%:</t>
  </si>
  <si>
    <t>Interest rates are at 20%:</t>
  </si>
  <si>
    <t>How many years does it take for me to double my money?</t>
  </si>
  <si>
    <t>Interest rates are at 30%:</t>
  </si>
  <si>
    <t>How many years does it take for me to quadruple my money?</t>
  </si>
  <si>
    <t>A daily volatility of an interest rate is 1%.  Approximately what is the annualized volatilty?</t>
  </si>
  <si>
    <t>A daily volatility of an interest rate is 1.5%.  Approximately what is the annualized volatilty?</t>
  </si>
  <si>
    <t>A daily volatility of an interest rate is 2%.  Approximately what is the annualized volatilty?</t>
  </si>
  <si>
    <t>A daily volatility of an interest rate is .75%.  Approximately what is the annualized volatilty?</t>
  </si>
  <si>
    <t>The annual volatility of an interest rate is 16%.  Approximately what is the daily volatilty?</t>
  </si>
  <si>
    <t>The annual volatility of an interest rate is 24%.  Approximately what is the daily volatilty?</t>
  </si>
  <si>
    <t>The annual volatility of an interest rate is 32%.  Approximately what is the daily volatilty?</t>
  </si>
  <si>
    <t>The annual volatility of an interest rate is 12%.  Approximately what is the daily volatilty?</t>
  </si>
  <si>
    <t>Task</t>
  </si>
  <si>
    <t>Points</t>
  </si>
  <si>
    <t>Sample Means</t>
  </si>
  <si>
    <t>Average Joe</t>
  </si>
  <si>
    <t>Create an example of two pairs of things that are similarly correlated but have different covariance.</t>
  </si>
  <si>
    <t>Try to think of an interesting or entertaining example.</t>
  </si>
  <si>
    <t>Demonstrate how correlations can be the same while covariances differ.</t>
  </si>
  <si>
    <t>Create data show calculations to demonstrate.</t>
  </si>
  <si>
    <t>Find an order of the data vectors below which creates a correlation of around 60%</t>
  </si>
  <si>
    <t>1)</t>
  </si>
  <si>
    <t>Calculate V(aX) | a is a constant</t>
  </si>
  <si>
    <t>Type out the definition of V(X)</t>
  </si>
  <si>
    <t>Solve for V(aX) in terms of V(X)</t>
  </si>
  <si>
    <t>The definition of variance is on page 39 of the textbook.</t>
  </si>
  <si>
    <t>You can attach a hand written answer if you want.</t>
  </si>
  <si>
    <t>2)</t>
  </si>
  <si>
    <t>Calculate V(X) when E(X) = 0</t>
  </si>
  <si>
    <t>Solve for V(X) when E(X) = 0</t>
  </si>
  <si>
    <t>Calculate Cov(aX,Y) | a is a constant</t>
  </si>
  <si>
    <t>Type out the definition of Cov(X,Y)</t>
  </si>
  <si>
    <t>Solve for Cov(aX,Y) in terms of Cov(X,Y)</t>
  </si>
  <si>
    <t>You can derive this from the definition of covariance on page 42 or the textbook.</t>
  </si>
  <si>
    <t>You can import a picture of handwritten text into Excel if you want.</t>
  </si>
  <si>
    <t>Simulate sample means for 1,2,3,4,5,10,20 standard normals and then plot the 7 histograms as line graphs on a single plot.</t>
  </si>
  <si>
    <t>Populate the yellow row with the average of standard normal random draws.</t>
  </si>
  <si>
    <t>The data table below the yellow row will resimulate whatever you put into the yellow row.</t>
  </si>
  <si>
    <t>The average Joe thinks he's a better than average driver.</t>
  </si>
  <si>
    <t>In fact, most people think that.</t>
  </si>
  <si>
    <t>Are they all wrong???</t>
  </si>
  <si>
    <t>What does 'average' mean?</t>
  </si>
  <si>
    <t>You have been hired as a statistician to give expert testimony defending the average Joe!</t>
  </si>
  <si>
    <t>Create a skewed distribution of driving quality in order to defend average Joe.</t>
  </si>
  <si>
    <t>Report the skewness of your simulated distribution.</t>
  </si>
  <si>
    <t>Defend Average Joe!!!</t>
  </si>
  <si>
    <t>What is a weighted average? (From Text Reading)</t>
  </si>
  <si>
    <t>What are measure of central tendency?</t>
  </si>
  <si>
    <t>What are covariance and correlation and how are they related?</t>
  </si>
  <si>
    <t>Thematically, what is the solution to the monte hall problem?</t>
  </si>
  <si>
    <t>How do you impute correlating to data sets?</t>
  </si>
  <si>
    <t>What is the effect of correlation on variance?</t>
  </si>
  <si>
    <t>Class Organization</t>
  </si>
  <si>
    <t>Classes will usually follow this pattern:</t>
  </si>
  <si>
    <t>Time</t>
  </si>
  <si>
    <t>Topic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</si>
  <si>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</si>
  <si>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</si>
  <si>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</si>
  <si>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</si>
  <si>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</si>
  <si>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</si>
  <si>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</si>
  <si>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</si>
  <si>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</si>
  <si>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</si>
  <si>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</si>
  <si>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</si>
  <si>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</si>
  <si>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</si>
  <si>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</si>
  <si>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</si>
  <si>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</si>
  <si>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</si>
  <si>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</si>
  <si>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</si>
  <si>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</si>
  <si>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</si>
  <si>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</si>
  <si>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</si>
  <si>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</si>
  <si>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</si>
  <si>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</si>
  <si>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</si>
  <si>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</si>
  <si>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</si>
  <si>
    <t>Solve question 5_MonteHall using programming.</t>
  </si>
  <si>
    <t>Simulate the behaviors and count the results.</t>
  </si>
  <si>
    <t>Simulate a distribution for question 6_AvgJoe</t>
  </si>
  <si>
    <t>R Code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</si>
</sst>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13">
    <font>
      <sz val="12.0"/>
      <color theme="1"/>
      <name val="Calibri"/>
      <scheme val="minor"/>
    </font>
    <font>
      <sz val="20.0"/>
      <color theme="1"/>
      <name val="Calibri"/>
    </font>
    <font>
      <u/>
      <sz val="20.0"/>
      <color theme="1"/>
      <name val="Calibri"/>
    </font>
    <font>
      <u/>
      <sz val="12.0"/>
      <color theme="10"/>
      <name val="Calibri"/>
    </font>
    <font>
      <u/>
      <sz val="12.0"/>
      <color rgb="FF0000FF"/>
    </font>
    <font>
      <sz val="12.0"/>
      <color theme="1"/>
      <name val="Calibri"/>
    </font>
    <font>
      <u/>
      <sz val="20.0"/>
      <color theme="1"/>
      <name val="Calibri"/>
    </font>
    <font>
      <u/>
      <sz val="12.0"/>
      <color theme="10"/>
      <name val="Calibri"/>
    </font>
    <font>
      <u/>
      <sz val="12.0"/>
      <color rgb="FF0000FF"/>
    </font>
    <font>
      <sz val="20.0"/>
      <color rgb="FF000000"/>
      <name val="Calibri"/>
    </font>
    <font>
      <u/>
      <sz val="12.0"/>
      <color rgb="FF0000FF"/>
      <name val="Calibri"/>
    </font>
    <font>
      <sz val="20.0"/>
      <color rgb="FFFF0000"/>
      <name val="Calibri"/>
    </font>
    <font>
      <sz val="20.0"/>
      <color rgb="FFF2F2F2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EFEFEF"/>
        <bgColor rgb="FFEFEFEF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</fills>
  <borders count="3">
    <border/>
    <border>
      <left/>
      <right/>
      <top/>
      <bottom/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3" numFmtId="0" xfId="0" applyBorder="1" applyFont="1"/>
    <xf borderId="1" fillId="3" fontId="4" numFmtId="0" xfId="0" applyAlignment="1" applyBorder="1" applyFill="1" applyFont="1">
      <alignment readingOrder="0"/>
    </xf>
    <xf borderId="1" fillId="2" fontId="5" numFmtId="0" xfId="0" applyBorder="1" applyFont="1"/>
    <xf borderId="1" fillId="2" fontId="1" numFmtId="0" xfId="0" applyAlignment="1" applyBorder="1" applyFont="1">
      <alignment horizontal="left"/>
    </xf>
    <xf borderId="1" fillId="4" fontId="1" numFmtId="0" xfId="0" applyBorder="1" applyFill="1" applyFont="1"/>
    <xf borderId="1" fillId="4" fontId="6" numFmtId="0" xfId="0" applyBorder="1" applyFont="1"/>
    <xf borderId="1" fillId="4" fontId="7" numFmtId="0" xfId="0" applyBorder="1" applyFont="1"/>
    <xf borderId="1" fillId="4" fontId="8" numFmtId="0" xfId="0" applyAlignment="1" applyBorder="1" applyFont="1">
      <alignment readingOrder="0"/>
    </xf>
    <xf borderId="1" fillId="4" fontId="5" numFmtId="0" xfId="0" applyBorder="1" applyFont="1"/>
    <xf borderId="1" fillId="2" fontId="1" numFmtId="164" xfId="0" applyBorder="1" applyFont="1" applyNumberFormat="1"/>
    <xf borderId="1" fillId="4" fontId="1" numFmtId="0" xfId="0" applyAlignment="1" applyBorder="1" applyFont="1">
      <alignment horizontal="right"/>
    </xf>
    <xf borderId="1" fillId="2" fontId="9" numFmtId="0" xfId="0" applyBorder="1" applyFont="1"/>
    <xf borderId="1" fillId="2" fontId="10" numFmtId="0" xfId="0" applyAlignment="1" applyBorder="1" applyFont="1">
      <alignment readingOrder="0"/>
    </xf>
    <xf borderId="1" fillId="2" fontId="11" numFmtId="0" xfId="0" applyBorder="1" applyFont="1"/>
    <xf borderId="2" fillId="2" fontId="1" numFmtId="0" xfId="0" applyBorder="1" applyFont="1"/>
    <xf borderId="1" fillId="2" fontId="1" numFmtId="0" xfId="0" applyAlignment="1" applyBorder="1" applyFont="1">
      <alignment horizontal="center"/>
    </xf>
    <xf borderId="1" fillId="2" fontId="9" numFmtId="0" xfId="0" applyAlignment="1" applyBorder="1" applyFont="1">
      <alignment horizontal="left"/>
    </xf>
    <xf borderId="1" fillId="2" fontId="1" numFmtId="9" xfId="0" applyBorder="1" applyFont="1" applyNumberFormat="1"/>
    <xf borderId="1" fillId="2" fontId="1" numFmtId="2" xfId="0" applyBorder="1" applyFont="1" applyNumberFormat="1"/>
    <xf borderId="1" fillId="2" fontId="1" numFmtId="0" xfId="0" applyAlignment="1" applyBorder="1" applyFont="1">
      <alignment shrinkToFit="0" wrapText="1"/>
    </xf>
    <xf borderId="1" fillId="2" fontId="9" numFmtId="0" xfId="0" applyAlignment="1" applyBorder="1" applyFont="1">
      <alignment shrinkToFit="0" wrapText="1"/>
    </xf>
    <xf borderId="1" fillId="2" fontId="5" numFmtId="0" xfId="0" applyAlignment="1" applyBorder="1" applyFont="1">
      <alignment horizontal="center"/>
    </xf>
    <xf borderId="1" fillId="5" fontId="1" numFmtId="0" xfId="0" applyAlignment="1" applyBorder="1" applyFill="1" applyFont="1">
      <alignment horizontal="center"/>
    </xf>
    <xf borderId="1" fillId="2" fontId="1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externalLink" Target="externalLinks/externalLink15.xml"/><Relationship Id="rId20" Type="http://schemas.openxmlformats.org/officeDocument/2006/relationships/worksheet" Target="worksheets/sheet17.xml"/><Relationship Id="rId42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16.xml"/><Relationship Id="rId22" Type="http://schemas.openxmlformats.org/officeDocument/2006/relationships/worksheet" Target="worksheets/sheet19.xml"/><Relationship Id="rId44" Type="http://schemas.openxmlformats.org/officeDocument/2006/relationships/externalLink" Target="externalLinks/externalLink19.xml"/><Relationship Id="rId21" Type="http://schemas.openxmlformats.org/officeDocument/2006/relationships/worksheet" Target="worksheets/sheet18.xml"/><Relationship Id="rId43" Type="http://schemas.openxmlformats.org/officeDocument/2006/relationships/externalLink" Target="externalLinks/externalLink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45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externalLink" Target="externalLinks/externalLink1.xml"/><Relationship Id="rId25" Type="http://schemas.openxmlformats.org/officeDocument/2006/relationships/worksheet" Target="worksheets/sheet22.xml"/><Relationship Id="rId28" Type="http://schemas.openxmlformats.org/officeDocument/2006/relationships/externalLink" Target="externalLinks/externalLink3.xml"/><Relationship Id="rId27" Type="http://schemas.openxmlformats.org/officeDocument/2006/relationships/externalLink" Target="externalLinks/externalLink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externalLink" Target="externalLinks/externalLink4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externalLink" Target="externalLinks/externalLink6.xml"/><Relationship Id="rId30" Type="http://schemas.openxmlformats.org/officeDocument/2006/relationships/externalLink" Target="externalLinks/externalLink5.xml"/><Relationship Id="rId11" Type="http://schemas.openxmlformats.org/officeDocument/2006/relationships/worksheet" Target="worksheets/sheet8.xml"/><Relationship Id="rId33" Type="http://schemas.openxmlformats.org/officeDocument/2006/relationships/externalLink" Target="externalLinks/externalLink8.xml"/><Relationship Id="rId10" Type="http://schemas.openxmlformats.org/officeDocument/2006/relationships/worksheet" Target="worksheets/sheet7.xml"/><Relationship Id="rId32" Type="http://schemas.openxmlformats.org/officeDocument/2006/relationships/externalLink" Target="externalLinks/externalLink7.xml"/><Relationship Id="rId13" Type="http://schemas.openxmlformats.org/officeDocument/2006/relationships/worksheet" Target="worksheets/sheet10.xml"/><Relationship Id="rId35" Type="http://schemas.openxmlformats.org/officeDocument/2006/relationships/externalLink" Target="externalLinks/externalLink10.xml"/><Relationship Id="rId12" Type="http://schemas.openxmlformats.org/officeDocument/2006/relationships/worksheet" Target="worksheets/sheet9.xml"/><Relationship Id="rId34" Type="http://schemas.openxmlformats.org/officeDocument/2006/relationships/externalLink" Target="externalLinks/externalLink9.xml"/><Relationship Id="rId15" Type="http://schemas.openxmlformats.org/officeDocument/2006/relationships/worksheet" Target="worksheets/sheet12.xml"/><Relationship Id="rId37" Type="http://schemas.openxmlformats.org/officeDocument/2006/relationships/externalLink" Target="externalLinks/externalLink12.xml"/><Relationship Id="rId14" Type="http://schemas.openxmlformats.org/officeDocument/2006/relationships/worksheet" Target="worksheets/sheet11.xml"/><Relationship Id="rId36" Type="http://schemas.openxmlformats.org/officeDocument/2006/relationships/externalLink" Target="externalLinks/externalLink11.xml"/><Relationship Id="rId17" Type="http://schemas.openxmlformats.org/officeDocument/2006/relationships/worksheet" Target="worksheets/sheet14.xml"/><Relationship Id="rId39" Type="http://schemas.openxmlformats.org/officeDocument/2006/relationships/externalLink" Target="externalLinks/externalLink14.xml"/><Relationship Id="rId16" Type="http://schemas.openxmlformats.org/officeDocument/2006/relationships/worksheet" Target="worksheets/sheet13.xml"/><Relationship Id="rId38" Type="http://schemas.openxmlformats.org/officeDocument/2006/relationships/externalLink" Target="externalLinks/externalLink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MultipleHistogramDemo!$L$25:$L$45</c:f>
            </c:strRef>
          </c:cat>
          <c:val>
            <c:numRef>
              <c:f>MultipleHistogramDemo!$M$25:$M$45</c:f>
              <c:numCache/>
            </c:numRef>
          </c:val>
          <c:smooth val="0"/>
        </c:ser>
        <c:ser>
          <c:idx val="1"/>
          <c:order val="1"/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MultipleHistogramDemo!$L$25:$L$45</c:f>
            </c:strRef>
          </c:cat>
          <c:val>
            <c:numRef>
              <c:f>MultipleHistogramDemo!$N$25:$N$45</c:f>
              <c:numCache/>
            </c:numRef>
          </c:val>
          <c:smooth val="0"/>
        </c:ser>
        <c:ser>
          <c:idx val="2"/>
          <c:order val="2"/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MultipleHistogramDemo!$L$25:$L$45</c:f>
            </c:strRef>
          </c:cat>
          <c:val>
            <c:numRef>
              <c:f>MultipleHistogramDemo!$O$25:$O$45</c:f>
              <c:numCache/>
            </c:numRef>
          </c:val>
          <c:smooth val="0"/>
        </c:ser>
        <c:ser>
          <c:idx val="3"/>
          <c:order val="3"/>
          <c:spPr>
            <a:ln cmpd="sng" w="28575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MultipleHistogramDemo!$L$25:$L$45</c:f>
            </c:strRef>
          </c:cat>
          <c:val>
            <c:numRef>
              <c:f>MultipleHistogramDemo!$P$25:$P$45</c:f>
              <c:numCache/>
            </c:numRef>
          </c:val>
          <c:smooth val="0"/>
        </c:ser>
        <c:ser>
          <c:idx val="4"/>
          <c:order val="4"/>
          <c:spPr>
            <a:ln cmpd="sng" w="28575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MultipleHistogramDemo!$L$25:$L$45</c:f>
            </c:strRef>
          </c:cat>
          <c:val>
            <c:numRef>
              <c:f>MultipleHistogramDemo!$Q$25:$Q$45</c:f>
              <c:numCache/>
            </c:numRef>
          </c:val>
          <c:smooth val="0"/>
        </c:ser>
        <c:axId val="1422765135"/>
        <c:axId val="497507857"/>
      </c:lineChart>
      <c:catAx>
        <c:axId val="1422765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97507857"/>
      </c:catAx>
      <c:valAx>
        <c:axId val="4975078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22765135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'5_SamplingDistributions'!$L$26:$L$45</c:f>
            </c:strRef>
          </c:cat>
          <c:val>
            <c:numRef>
              <c:f>'5_SamplingDistributions'!$M$26:$M$45</c:f>
              <c:numCache/>
            </c:numRef>
          </c:val>
          <c:smooth val="0"/>
        </c:ser>
        <c:ser>
          <c:idx val="1"/>
          <c:order val="1"/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'5_SamplingDistributions'!$L$26:$L$45</c:f>
            </c:strRef>
          </c:cat>
          <c:val>
            <c:numRef>
              <c:f>'5_SamplingDistributions'!$N$26:$N$45</c:f>
              <c:numCache/>
            </c:numRef>
          </c:val>
          <c:smooth val="0"/>
        </c:ser>
        <c:ser>
          <c:idx val="2"/>
          <c:order val="2"/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'5_SamplingDistributions'!$L$26:$L$45</c:f>
            </c:strRef>
          </c:cat>
          <c:val>
            <c:numRef>
              <c:f>'5_SamplingDistributions'!$O$26:$O$45</c:f>
              <c:numCache/>
            </c:numRef>
          </c:val>
          <c:smooth val="0"/>
        </c:ser>
        <c:ser>
          <c:idx val="3"/>
          <c:order val="3"/>
          <c:spPr>
            <a:ln cmpd="sng" w="28575"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'5_SamplingDistributions'!$L$26:$L$45</c:f>
            </c:strRef>
          </c:cat>
          <c:val>
            <c:numRef>
              <c:f>'5_SamplingDistributions'!$P$26:$P$45</c:f>
              <c:numCache/>
            </c:numRef>
          </c:val>
          <c:smooth val="0"/>
        </c:ser>
        <c:ser>
          <c:idx val="4"/>
          <c:order val="4"/>
          <c:spPr>
            <a:ln cmpd="sng" w="28575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'5_SamplingDistributions'!$L$26:$L$45</c:f>
            </c:strRef>
          </c:cat>
          <c:val>
            <c:numRef>
              <c:f>'5_SamplingDistributions'!$Q$26:$Q$45</c:f>
              <c:numCache/>
            </c:numRef>
          </c:val>
          <c:smooth val="0"/>
        </c:ser>
        <c:ser>
          <c:idx val="5"/>
          <c:order val="5"/>
          <c:spPr>
            <a:ln cmpd="sng" w="2857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'5_SamplingDistributions'!$L$26:$L$45</c:f>
            </c:strRef>
          </c:cat>
          <c:val>
            <c:numRef>
              <c:f>'5_SamplingDistributions'!$R$26:$R$45</c:f>
              <c:numCache/>
            </c:numRef>
          </c:val>
          <c:smooth val="0"/>
        </c:ser>
        <c:ser>
          <c:idx val="6"/>
          <c:order val="6"/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'5_SamplingDistributions'!$L$26:$L$45</c:f>
            </c:strRef>
          </c:cat>
          <c:val>
            <c:numRef>
              <c:f>'5_SamplingDistributions'!$S$26:$S$45</c:f>
              <c:numCache/>
            </c:numRef>
          </c:val>
          <c:smooth val="0"/>
        </c:ser>
        <c:axId val="220505583"/>
        <c:axId val="1004261566"/>
      </c:lineChart>
      <c:catAx>
        <c:axId val="220505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04261566"/>
      </c:catAx>
      <c:valAx>
        <c:axId val="10042615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20505583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209550</xdr:colOff>
      <xdr:row>0</xdr:row>
      <xdr:rowOff>142875</xdr:rowOff>
    </xdr:from>
    <xdr:ext cx="8429625" cy="5591175"/>
    <xdr:graphicFrame>
      <xdr:nvGraphicFramePr>
        <xdr:cNvPr id="62328718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161925</xdr:colOff>
      <xdr:row>0</xdr:row>
      <xdr:rowOff>276225</xdr:rowOff>
    </xdr:from>
    <xdr:ext cx="8429625" cy="5600700"/>
    <xdr:graphicFrame>
      <xdr:nvGraphicFramePr>
        <xdr:cNvPr id="866482285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552450</xdr:colOff>
      <xdr:row>0</xdr:row>
      <xdr:rowOff>285750</xdr:rowOff>
    </xdr:from>
    <xdr:ext cx="3143250" cy="257175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666750</xdr:colOff>
      <xdr:row>1</xdr:row>
      <xdr:rowOff>0</xdr:rowOff>
    </xdr:from>
    <xdr:ext cx="9553575" cy="12677775"/>
    <xdr:sp>
      <xdr:nvSpPr>
        <xdr:cNvPr id="3" name="Shape 3"/>
        <xdr:cNvSpPr txBox="1"/>
      </xdr:nvSpPr>
      <xdr:spPr>
        <a:xfrm>
          <a:off x="573975" y="0"/>
          <a:ext cx="9544050" cy="7560000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sameDoor = 0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diffDoor = 0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nsim = 10000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(i in 1:nsim){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prize = as.integer(runif(1)*3,digits = 0) + 1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pick1 = as.integer(runif(1)*3,digits = 0) + 1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(prize == pick1){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host = sample(setdiff(1:3,prize),1)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pick2 = setdiff(1:3,c(pick1,host))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}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if (prize != pick1){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host = setdiff(1:3,c(prize,pick1))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 pick2 = setdiff(1:3,c(pick1,host))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}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sameDoor = sameDoor + (pick1==prize)+0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diffDoor = diffDoor + (pick2==prize)+0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}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sameDoor/nsim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diffDoor/nsim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jr2132/Downloads/VaR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david\Downloads\New%20-%20Spreadsheets%20-%20Lecture+Inclass%20prj%20XLS\RegressionAnalysisUpdated.xlsx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/Google%20Drive/iQRM/SubjectFiles/Probability_IQRM.xlsx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mgdin\2020\ColumbiaU\Review%20of%20Curriculum\Old%20-%20Spreadsheets%20-%20Lecture+Inclass%20prj%20XLS\Copy%20of%20iQRM_Class8.xlsx" TargetMode="External"/></Relationships>
</file>

<file path=xl/externalLinks/_rels/externalLink5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jr2132/Downloads/Class7.xlsx" TargetMode="External"/></Relationships>
</file>

<file path=xl/externalLinks/_rels/externalLink6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davidromoff\Google%20Drive\FRM\ClassSet\Class2.xlsx" TargetMode="External"/></Relationships>
</file>

<file path=xl/externalLinks/_rels/externalLink7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Fall17/FRMClass11.xlsx" TargetMode="External"/></Relationships>
</file>

<file path=xl/externalLinks/_rels/externalLink8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davidromoff\Google%20Drive\FRM\ClassSet\HW_Temp.xlsx" TargetMode="External"/></Relationships>
</file>

<file path=xl/externalLinks/_rels/externalLink9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davidromoff\Google%20Drive\FRM\Fall17\FRMClass4.xlsx" TargetMode="External"/></Relationships>
</file>

<file path=xl/externalLinks/_rels/externalLink10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ERMM/ERMM_Fall17/ERMM_Spring17/Class4/LinearAlgrebra.xlsx" TargetMode="External"/></Relationships>
</file>

<file path=xl/externalLinks/_rels/externalLink1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davidromoff\Google%20Drive\FRM\Fall17\FRMClass3.xlsx" TargetMode="External"/></Relationships>
</file>

<file path=xl/externalLinks/_rels/externalLink12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Fall17/Subjects/Distributions.xlsx" TargetMode="External"/></Relationships>
</file>

<file path=xl/externalLinks/_rels/externalLink13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weltz\Downloads\iQRM_Class6.xlsx" TargetMode="External"/></Relationships>
</file>

<file path=xl/externalLinks/_rels/externalLink14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weltz\Downloads\iQRM_Class4.xlsx" TargetMode="External"/></Relationships>
</file>

<file path=xl/externalLinks/_rels/externalLink15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davidromoff\Google%20Drive\FRM\ClassSet\FixedIncome.xlsx" TargetMode="External"/></Relationships>
</file>

<file path=xl/externalLinks/_rels/externalLink16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Class/FRM_Class5/FRM_2_Credit_1.xlsx" TargetMode="External"/></Relationships>
</file>

<file path=xl/externalLinks/_rels/externalLink17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david\Google%20Drive\FRM\ClassFiles\FRMClass10.xlsx" TargetMode="External"/></Relationships>
</file>

<file path=xl/externalLinks/_rels/externalLink18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david\Google%20Drive\iQRM\Old\iQRM_Class3_Worked.xlsx" TargetMode="External"/></Relationships>
</file>

<file path=xl/externalLinks/_rels/externalLink19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Users\david\Downloads\iQRMClass9_Question_AVPlot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rep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  <sheetName val="Rememb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RSquareAdj"/>
      <sheetName val="QualityOfFit"/>
      <sheetName val="ExcelOutput"/>
      <sheetName val="MaximumLikelihoo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pula3"/>
      <sheetName val="Cor_N_Cov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Derivatives"/>
      <sheetName val="SumRule"/>
      <sheetName val="ProductRule"/>
      <sheetName val="ChainRule"/>
      <sheetName val="PowerRule"/>
      <sheetName val="Minimization1"/>
      <sheetName val="Minimization2"/>
      <sheetName val="Minimization3"/>
      <sheetName val="MaximumLikelihood"/>
      <sheetName val="Prework4NextClass"/>
      <sheetName val="Drills"/>
      <sheetName val="ClassWork"/>
      <sheetName val="1_Derivatives"/>
      <sheetName val="2_Bond_WeightedCF"/>
      <sheetName val="3_Duration"/>
      <sheetName val="4_Sensitivity"/>
      <sheetName val="5_Elasticity"/>
      <sheetName val="6_OptimalHedge"/>
      <sheetName val="7_TaylorSeries"/>
      <sheetName val="8_MLE"/>
      <sheetName val="9_DurationTable"/>
      <sheetName val="FinalExamReview"/>
      <sheetName val="ClassPolic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7"/>
      <sheetName val="Summary"/>
      <sheetName val="Loans"/>
      <sheetName val="DelinquencyTransition"/>
      <sheetName val="ExporeInf"/>
      <sheetName val="Spread2PD"/>
      <sheetName val="CDS"/>
      <sheetName val="CreditRiskMitigation"/>
      <sheetName val="Liquidity1"/>
      <sheetName val="Discussion1"/>
      <sheetName val="Discussion2"/>
      <sheetName val="Discussion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xcel"/>
      <sheetName val="VaR0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Liquidity_VaR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ptionsHW"/>
      <sheetName val="fxHW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ptions2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ortfolioVaRExample"/>
      <sheetName val="MatrixMult_CovCorr"/>
      <sheetName val="MatrixMult_Credi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FX_Intro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entralLimitTheorem"/>
      <sheetName val="FnS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Normal"/>
      <sheetName val="Normal_Excel"/>
      <sheetName val="Intuition1"/>
      <sheetName val="Intuition2"/>
      <sheetName val="Intuition3"/>
      <sheetName val="Methods1"/>
      <sheetName val="Methods2"/>
      <sheetName val="Calcs_Mean1"/>
      <sheetName val="Calcs_Mean2"/>
      <sheetName val="Calcs_MeanDiff"/>
      <sheetName val="Calcs_VarianceDiff"/>
      <sheetName val="NextClass"/>
      <sheetName val="PreWork4NextClass"/>
      <sheetName val="Drills"/>
      <sheetName val="ClassWork"/>
      <sheetName val="1_Stats"/>
      <sheetName val="2_MeanSigmaKnown"/>
      <sheetName val="3_MeanSigmaUnknown"/>
      <sheetName val="4_TwoMeans"/>
      <sheetName val="5_BacktestMean"/>
      <sheetName val="FinalExamReview"/>
      <sheetName val="ClassPolicy"/>
      <sheetName val="Programming"/>
      <sheetName val="ProgrammingAnswer_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TMat1"/>
      <sheetName val="TMat2"/>
      <sheetName val="TMat3"/>
      <sheetName val="Binomial"/>
      <sheetName val="Normal"/>
      <sheetName val="NextClass1_MeanVar"/>
      <sheetName val="NextClass2_CovCorr"/>
      <sheetName val="NextClass3_SkewKurt"/>
      <sheetName val="NextClass4_Videos"/>
      <sheetName val="PreWork4NextClass"/>
      <sheetName val="ClassWork"/>
      <sheetName val="1_Vote"/>
      <sheetName val="2_TMatrix"/>
      <sheetName val="3_TMatrix2"/>
      <sheetName val="4_ConditionalProbability"/>
      <sheetName val="5_DenomSwitch"/>
      <sheetName val="6_Normal"/>
      <sheetName val="7_Backtest"/>
      <sheetName val="8_LifeAnnuity"/>
      <sheetName val="FinalExamReview"/>
      <sheetName val="ClassPolicy"/>
      <sheetName val="Programming"/>
      <sheetName val="Programming_Data"/>
      <sheetName val="Programming_Answer_P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Bond"/>
      <sheetName val="Dur2"/>
      <sheetName val="InstallmentLoa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reditMatrix"/>
      <sheetName val="CreditMatrix_Weighted"/>
    </sheetNames>
    <sheetDataSet>
      <sheetData sheetId="0" refreshError="1"/>
      <sheetData sheetId="1" refreshError="1"/>
    </sheetDataSet>
  </externalBook>
</externalLink>
</file>

<file path=xl/externalLinks/externalLink1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ASF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2_PMT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vestmentReturn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drive.google.com/file/d/0B46op8AajwqfeVVjZDlnNmhjcHM/view?usp=sharing&amp;resourcekey=0-fbAPvZ2i3h-bq7QbnvuNTg" TargetMode="External"/><Relationship Id="rId10" Type="http://schemas.openxmlformats.org/officeDocument/2006/relationships/hyperlink" Target="https://github.com/DavidRomoff/iQRM_Files/blob/main/Class4_Probability.xlsx" TargetMode="External"/><Relationship Id="rId13" Type="http://schemas.openxmlformats.org/officeDocument/2006/relationships/hyperlink" Target="https://drive.google.com/file/d/0B46op8AajwqfM0ZXYTZVcTFfcWM/view?usp=sharing&amp;resourcekey=0-y4rEyljvNy4-OUx3EOQcIg" TargetMode="External"/><Relationship Id="rId12" Type="http://schemas.openxmlformats.org/officeDocument/2006/relationships/hyperlink" Target="https://github.com/DavidRomoff/iQRM_Files/blob/main/Class4_Probability.xlsx" TargetMode="External"/><Relationship Id="rId1" Type="http://schemas.openxmlformats.org/officeDocument/2006/relationships/hyperlink" Target="https://drive.google.com/file/d/0B46op8AajwqfR215N1hOMjlQYnM/view?usp=sharing&amp;resourcekey=0-YO-Abz_EL5TdPAcIFIscdg" TargetMode="External"/><Relationship Id="rId2" Type="http://schemas.openxmlformats.org/officeDocument/2006/relationships/hyperlink" Target="https://github.com/DavidRomoff/iQRM_Files/blob/main/Class4_Probability.xlsx" TargetMode="External"/><Relationship Id="rId3" Type="http://schemas.openxmlformats.org/officeDocument/2006/relationships/hyperlink" Target="https://drive.google.com/file/d/0B46op8AajwqfYzdSOVpaeDNEUWs/view?usp=sharing&amp;resourcekey=0-XigV01iIcMqa9_DB6CexeQ" TargetMode="External"/><Relationship Id="rId4" Type="http://schemas.openxmlformats.org/officeDocument/2006/relationships/hyperlink" Target="https://github.com/DavidRomoff/iQRM_Files/blob/main/Class4_Probability.xlsx" TargetMode="External"/><Relationship Id="rId9" Type="http://schemas.openxmlformats.org/officeDocument/2006/relationships/hyperlink" Target="https://drive.google.com/file/d/0B46op8AajwqfcXZKeU9GeTZPYms/view?usp=sharing&amp;resourcekey=0-WE89IAN6F-qoDPwVJzns2Q" TargetMode="External"/><Relationship Id="rId15" Type="http://schemas.openxmlformats.org/officeDocument/2006/relationships/drawing" Target="../drawings/drawing1.xml"/><Relationship Id="rId14" Type="http://schemas.openxmlformats.org/officeDocument/2006/relationships/hyperlink" Target="https://github.com/DavidRomoff/iQRM_Files/blob/main/Class4_Probability.xlsx" TargetMode="External"/><Relationship Id="rId5" Type="http://schemas.openxmlformats.org/officeDocument/2006/relationships/hyperlink" Target="https://drive.google.com/file/d/0B46op8AajwqfYzdSOVpaeDNEUWs/view?usp=sharing&amp;resourcekey=0-XigV01iIcMqa9_DB6CexeQ" TargetMode="External"/><Relationship Id="rId6" Type="http://schemas.openxmlformats.org/officeDocument/2006/relationships/hyperlink" Target="https://github.com/DavidRomoff/iQRM_Files/blob/main/Class4_Probability.xlsx" TargetMode="External"/><Relationship Id="rId7" Type="http://schemas.openxmlformats.org/officeDocument/2006/relationships/hyperlink" Target="https://drive.google.com/file/d/0B46op8AajwqfdDc4S2VnSUNyYXc/view?usp=sharing&amp;resourcekey=0-mezt1nY5VbSCRD5Xc19GqQ" TargetMode="External"/><Relationship Id="rId8" Type="http://schemas.openxmlformats.org/officeDocument/2006/relationships/hyperlink" Target="https://github.com/DavidRomoff/iQRM_Files/blob/main/Class4_Probability.xlsx" TargetMode="Externa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hyperlink" Target="https://drive.google.com/file/d/0B46op8AajwqfcXZKeU9GeTZPYms/view?usp=sharing&amp;resourcekey=0-WE89IAN6F-qoDPwVJzns2Q" TargetMode="External"/><Relationship Id="rId10" Type="http://schemas.openxmlformats.org/officeDocument/2006/relationships/hyperlink" Target="https://github.com/DavidRomoff/iQRM_Files/blob/main/Class4_Probability.xlsx" TargetMode="External"/><Relationship Id="rId13" Type="http://schemas.openxmlformats.org/officeDocument/2006/relationships/drawing" Target="../drawings/drawing2.xml"/><Relationship Id="rId12" Type="http://schemas.openxmlformats.org/officeDocument/2006/relationships/hyperlink" Target="https://github.com/DavidRomoff/iQRM_Files/blob/main/Class4_Probability.xlsx" TargetMode="External"/><Relationship Id="rId1" Type="http://schemas.openxmlformats.org/officeDocument/2006/relationships/hyperlink" Target="https://drive.google.com/file/d/0B46op8AajwqfR215N1hOMjlQYnM/view?usp=sharing&amp;resourcekey=0-YO-Abz_EL5TdPAcIFIscdg" TargetMode="External"/><Relationship Id="rId2" Type="http://schemas.openxmlformats.org/officeDocument/2006/relationships/hyperlink" Target="https://github.com/DavidRomoff/iQRM_Files/blob/main/Class4_Probability.xlsx" TargetMode="External"/><Relationship Id="rId3" Type="http://schemas.openxmlformats.org/officeDocument/2006/relationships/hyperlink" Target="https://drive.google.com/file/d/0B46op8AajwqfYzdSOVpaeDNEUWs/view?usp=sharing&amp;resourcekey=0-XigV01iIcMqa9_DB6CexeQ" TargetMode="External"/><Relationship Id="rId4" Type="http://schemas.openxmlformats.org/officeDocument/2006/relationships/hyperlink" Target="https://github.com/DavidRomoff/iQRM_Files/blob/main/Class4_Probability.xlsx" TargetMode="External"/><Relationship Id="rId9" Type="http://schemas.openxmlformats.org/officeDocument/2006/relationships/hyperlink" Target="https://drive.google.com/file/d/0B46op8AajwqfcXZKeU9GeTZPYms/view?usp=sharing&amp;resourcekey=0-WE89IAN6F-qoDPwVJzns2Q" TargetMode="External"/><Relationship Id="rId5" Type="http://schemas.openxmlformats.org/officeDocument/2006/relationships/hyperlink" Target="https://drive.google.com/file/d/0B46op8AajwqfYzdSOVpaeDNEUWs/view?usp=sharing&amp;resourcekey=0-XigV01iIcMqa9_DB6CexeQ" TargetMode="External"/><Relationship Id="rId6" Type="http://schemas.openxmlformats.org/officeDocument/2006/relationships/hyperlink" Target="https://github.com/DavidRomoff/iQRM_Files/blob/main/Class4_Probability.xlsx" TargetMode="External"/><Relationship Id="rId7" Type="http://schemas.openxmlformats.org/officeDocument/2006/relationships/hyperlink" Target="https://drive.google.com/file/d/0B46op8AajwqfdDc4S2VnSUNyYXc/view?usp=sharing&amp;resourcekey=0-mezt1nY5VbSCRD5Xc19GqQ" TargetMode="External"/><Relationship Id="rId8" Type="http://schemas.openxmlformats.org/officeDocument/2006/relationships/hyperlink" Target="https://github.com/DavidRomoff/iQRM_Files/blob/main/Class4_Probability.xlsx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8A9_uVwo39GhpT0OgnvFIf3GYdKXwiCe/view" TargetMode="External"/><Relationship Id="rId2" Type="http://schemas.openxmlformats.org/officeDocument/2006/relationships/hyperlink" Target="https://drive.google.com/file/d/19OPD2GUG0vL0RIX6Y-Egz_o6Tkd_E4Kv/view" TargetMode="External"/><Relationship Id="rId3" Type="http://schemas.openxmlformats.org/officeDocument/2006/relationships/hyperlink" Target="https://drive.google.com/file/d/1hronvgC-Xw9A22O83o-fh9U_jgWFlNEQ/view" TargetMode="External"/><Relationship Id="rId4" Type="http://schemas.openxmlformats.org/officeDocument/2006/relationships/hyperlink" Target="https://drive.google.com/file/d/1C_TC5TZefOos_KbT7uQeSQiGQ5iEQlpi/view" TargetMode="External"/><Relationship Id="rId5" Type="http://schemas.openxmlformats.org/officeDocument/2006/relationships/hyperlink" Target="https://drive.google.com/file/d/0B46op8AajwqfQXIwcHZrSTR0Tkk/view" TargetMode="External"/><Relationship Id="rId6" Type="http://schemas.openxmlformats.org/officeDocument/2006/relationships/hyperlink" Target="https://drive.google.com/file/d/1ep_Yro-qhSiPUdThV-i2eR8rRA9CcH8s/view" TargetMode="External"/><Relationship Id="rId7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Z9LpG3ewk2ELvPmQgY6pc3RbyNVmEdqp" TargetMode="External"/><Relationship Id="rId2" Type="http://schemas.openxmlformats.org/officeDocument/2006/relationships/hyperlink" Target="https://drive.google.com/open?id=1soTBEA-4OWdu0JDbjhRulKJSqPr4pzLB" TargetMode="External"/><Relationship Id="rId3" Type="http://schemas.openxmlformats.org/officeDocument/2006/relationships/hyperlink" Target="https://github.com/DavidRomoff/iQRM_Files/blob/main/class1%265%269_excel_DataTablesHistogramsDistributions.xlsx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5.33"/>
    <col customWidth="1" min="3" max="3" width="64.0"/>
    <col customWidth="1" min="4" max="4" width="19.0"/>
    <col customWidth="1" min="5" max="5" width="10.78"/>
    <col customWidth="1" min="6" max="6" width="14.67"/>
    <col customWidth="1" min="7" max="26" width="10.78"/>
  </cols>
  <sheetData>
    <row r="1" ht="25.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2"/>
      <c r="C3" s="1" t="s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2"/>
      <c r="C4" s="1" t="s">
        <v>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2"/>
      <c r="C5" s="1" t="s">
        <v>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2" t="s">
        <v>4</v>
      </c>
      <c r="C7" s="1"/>
      <c r="D7" s="2" t="s">
        <v>5</v>
      </c>
      <c r="E7" s="2" t="s">
        <v>6</v>
      </c>
      <c r="F7" s="1" t="s">
        <v>7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2"/>
      <c r="C8" s="1" t="s">
        <v>8</v>
      </c>
      <c r="D8" s="3" t="s">
        <v>8</v>
      </c>
      <c r="E8" s="4" t="s">
        <v>9</v>
      </c>
      <c r="F8" s="5" t="s">
        <v>10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2"/>
      <c r="C9" s="1" t="s">
        <v>11</v>
      </c>
      <c r="D9" s="3" t="s">
        <v>11</v>
      </c>
      <c r="E9" s="4" t="s">
        <v>9</v>
      </c>
      <c r="F9" s="5" t="s">
        <v>10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2"/>
      <c r="C10" s="1" t="s">
        <v>12</v>
      </c>
      <c r="D10" s="3" t="s">
        <v>11</v>
      </c>
      <c r="E10" s="4" t="s">
        <v>9</v>
      </c>
      <c r="F10" s="5" t="s">
        <v>13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2"/>
      <c r="C11" s="1" t="s">
        <v>14</v>
      </c>
      <c r="D11" s="3" t="s">
        <v>14</v>
      </c>
      <c r="E11" s="4" t="s">
        <v>9</v>
      </c>
      <c r="F11" s="5" t="s">
        <v>15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2"/>
      <c r="C12" s="1" t="s">
        <v>16</v>
      </c>
      <c r="D12" s="3" t="s">
        <v>17</v>
      </c>
      <c r="E12" s="4" t="s">
        <v>9</v>
      </c>
      <c r="F12" s="5" t="s">
        <v>18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2"/>
      <c r="C13" s="1" t="s">
        <v>19</v>
      </c>
      <c r="D13" s="3" t="s">
        <v>20</v>
      </c>
      <c r="E13" s="4" t="s">
        <v>9</v>
      </c>
      <c r="F13" s="5" t="s">
        <v>21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2"/>
      <c r="C14" s="1" t="s">
        <v>22</v>
      </c>
      <c r="D14" s="3" t="s">
        <v>23</v>
      </c>
      <c r="E14" s="4" t="s">
        <v>9</v>
      </c>
      <c r="F14" s="5" t="s">
        <v>23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24</v>
      </c>
      <c r="D15" s="1"/>
      <c r="E15" s="3"/>
      <c r="F15" s="5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25</v>
      </c>
      <c r="D16" s="1"/>
      <c r="E16" s="3"/>
      <c r="F16" s="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 t="s">
        <v>26</v>
      </c>
      <c r="D17" s="1"/>
      <c r="E17" s="3"/>
      <c r="F17" s="5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27</v>
      </c>
      <c r="D18" s="1"/>
      <c r="E18" s="3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2" t="s">
        <v>28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2" t="s">
        <v>29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 t="s">
        <v>30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 t="s">
        <v>31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 t="s">
        <v>32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 t="s">
        <v>33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 t="s">
        <v>34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2" t="s">
        <v>35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2"/>
      <c r="C29" s="6" t="s">
        <v>36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2"/>
      <c r="C30" s="6" t="s">
        <v>37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2"/>
      <c r="C31" s="6" t="s">
        <v>38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2"/>
      <c r="C32" s="6" t="s">
        <v>39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2"/>
      <c r="C33" s="6" t="s">
        <v>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2"/>
      <c r="C34" s="6" t="s">
        <v>41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2" t="s">
        <v>42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D8"/>
    <hyperlink r:id="rId2" ref="E8"/>
    <hyperlink r:id="rId3" ref="D9"/>
    <hyperlink r:id="rId4" ref="E9"/>
    <hyperlink r:id="rId5" ref="D10"/>
    <hyperlink r:id="rId6" ref="E10"/>
    <hyperlink r:id="rId7" ref="D11"/>
    <hyperlink r:id="rId8" ref="E11"/>
    <hyperlink r:id="rId9" ref="D12"/>
    <hyperlink r:id="rId10" ref="E12"/>
    <hyperlink r:id="rId11" ref="D13"/>
    <hyperlink r:id="rId12" ref="E13"/>
    <hyperlink r:id="rId13" ref="D14"/>
    <hyperlink r:id="rId14" ref="E14"/>
  </hyperlinks>
  <printOptions/>
  <pageMargins bottom="0.75" footer="0.0" header="0.0" left="0.7" right="0.7" top="0.75"/>
  <pageSetup orientation="landscape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57.11"/>
    <col customWidth="1" min="3" max="4" width="10.78"/>
    <col customWidth="1" min="5" max="5" width="14.0"/>
    <col customWidth="1" min="6" max="26" width="10.78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/>
      <c r="C2" s="8" t="s">
        <v>5</v>
      </c>
      <c r="D2" s="8" t="s">
        <v>6</v>
      </c>
      <c r="E2" s="7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 t="s">
        <v>8</v>
      </c>
      <c r="C3" s="9" t="s">
        <v>8</v>
      </c>
      <c r="D3" s="10" t="s">
        <v>9</v>
      </c>
      <c r="E3" s="11" t="s">
        <v>10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 t="s">
        <v>11</v>
      </c>
      <c r="C4" s="9" t="s">
        <v>11</v>
      </c>
      <c r="D4" s="10" t="s">
        <v>9</v>
      </c>
      <c r="E4" s="11" t="s">
        <v>10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 t="s">
        <v>12</v>
      </c>
      <c r="C5" s="9" t="s">
        <v>11</v>
      </c>
      <c r="D5" s="10" t="s">
        <v>9</v>
      </c>
      <c r="E5" s="11" t="s">
        <v>13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 t="s">
        <v>14</v>
      </c>
      <c r="C6" s="9" t="s">
        <v>14</v>
      </c>
      <c r="D6" s="10" t="s">
        <v>9</v>
      </c>
      <c r="E6" s="11" t="s">
        <v>15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 t="s">
        <v>16</v>
      </c>
      <c r="C7" s="9" t="s">
        <v>17</v>
      </c>
      <c r="D7" s="10" t="s">
        <v>9</v>
      </c>
      <c r="E7" s="11" t="s">
        <v>18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 t="s">
        <v>19</v>
      </c>
      <c r="C8" s="9" t="s">
        <v>17</v>
      </c>
      <c r="D8" s="10" t="s">
        <v>9</v>
      </c>
      <c r="E8" s="11" t="s">
        <v>21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hyperlinks>
    <hyperlink r:id="rId1" ref="C3"/>
    <hyperlink r:id="rId2" ref="D3"/>
    <hyperlink r:id="rId3" ref="C4"/>
    <hyperlink r:id="rId4" ref="D4"/>
    <hyperlink r:id="rId5" ref="C5"/>
    <hyperlink r:id="rId6" ref="D5"/>
    <hyperlink r:id="rId7" ref="C6"/>
    <hyperlink r:id="rId8" ref="D6"/>
    <hyperlink r:id="rId9" ref="C7"/>
    <hyperlink r:id="rId10" ref="D7"/>
    <hyperlink r:id="rId11" ref="C8"/>
    <hyperlink r:id="rId12" ref="D8"/>
  </hyperlinks>
  <printOptions/>
  <pageMargins bottom="0.75" footer="0.0" header="0.0" left="0.7" right="0.7" top="0.75"/>
  <pageSetup orientation="landscape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3.33"/>
    <col customWidth="1" min="4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43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44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45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 t="s">
        <v>46</v>
      </c>
      <c r="L21" s="1">
        <f>MIN(MultipleHistogramDemo!sims)</f>
        <v>-3.487024812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 t="s">
        <v>47</v>
      </c>
      <c r="L22" s="1">
        <f>MAX(MultipleHistogramDemo!sims)</f>
        <v>2.654012618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 t="s">
        <v>48</v>
      </c>
      <c r="L23" s="1">
        <f>L22-L21</f>
        <v>6.14103743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>
        <v>-0.37600321652780605</v>
      </c>
      <c r="D25" s="1">
        <v>1.1352023548819152</v>
      </c>
      <c r="E25" s="1">
        <v>0.0341442529602892</v>
      </c>
      <c r="F25" s="1">
        <v>0.3023737041586459</v>
      </c>
      <c r="G25" s="1">
        <v>0.530331507596689</v>
      </c>
      <c r="H25" s="1">
        <v>-0.027515701756787574</v>
      </c>
      <c r="I25" s="1">
        <v>-0.16585402971435978</v>
      </c>
      <c r="J25" s="1"/>
      <c r="K25" s="1">
        <v>0.0</v>
      </c>
      <c r="L25" s="12">
        <f>MultipleHistogramDemo!min+K25*MultipleHistogramDemo!range</f>
        <v>-3.487024812</v>
      </c>
      <c r="M25" s="1">
        <f t="array" ref="M25:M45">FREQUENCY(C26:C1025,$L$25:$L$45)</f>
        <v>1</v>
      </c>
      <c r="N25" s="1">
        <f t="array" ref="N25:N45">FREQUENCY(D26:D1025,$L$25:$L$45)</f>
        <v>0</v>
      </c>
      <c r="O25" s="1">
        <f t="array" ref="O25:O45">FREQUENCY(E26:E1025,$L$25:$L$45)</f>
        <v>0</v>
      </c>
      <c r="P25" s="1">
        <f t="array" ref="P25:P45">FREQUENCY(F26:F1025,$L$25:$L$45)</f>
        <v>0</v>
      </c>
      <c r="Q25" s="1">
        <f t="array" ref="Q25:Q45">FREQUENCY(G26:G1025,$L$25:$L$45)</f>
        <v>0</v>
      </c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>
        <v>1.0</v>
      </c>
      <c r="C26" s="1">
        <v>-0.23675698399987813</v>
      </c>
      <c r="D26" s="1">
        <v>-1.3503204463565923</v>
      </c>
      <c r="E26" s="1">
        <v>0.11153934547289936</v>
      </c>
      <c r="F26" s="1">
        <v>0.5538357891826375</v>
      </c>
      <c r="G26" s="1">
        <v>0.21419609100020526</v>
      </c>
      <c r="H26" s="1">
        <v>0.3352313963485082</v>
      </c>
      <c r="I26" s="1">
        <v>0.2067255006858817</v>
      </c>
      <c r="J26" s="1"/>
      <c r="K26" s="1">
        <v>0.05</v>
      </c>
      <c r="L26" s="12">
        <f>MultipleHistogramDemo!min+K26*MultipleHistogramDemo!range</f>
        <v>-3.17997294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>
        <v>2.0</v>
      </c>
      <c r="C27" s="1">
        <v>1.0498271545784288</v>
      </c>
      <c r="D27" s="1">
        <v>0.7421749181446691</v>
      </c>
      <c r="E27" s="1">
        <v>-0.2936002009262635</v>
      </c>
      <c r="F27" s="1">
        <v>0.5674199627595997</v>
      </c>
      <c r="G27" s="1">
        <v>-0.134982145915423</v>
      </c>
      <c r="H27" s="1">
        <v>-0.06706774181550527</v>
      </c>
      <c r="I27" s="1">
        <v>0.35460877785553246</v>
      </c>
      <c r="J27" s="1"/>
      <c r="K27" s="1">
        <v>0.1</v>
      </c>
      <c r="L27" s="12">
        <f>MultipleHistogramDemo!min+K27*MultipleHistogramDemo!range</f>
        <v>-2.872921069</v>
      </c>
      <c r="M27" s="1">
        <v>1.0</v>
      </c>
      <c r="N27" s="1">
        <v>0.0</v>
      </c>
      <c r="O27" s="1">
        <v>0.0</v>
      </c>
      <c r="P27" s="1">
        <v>0.0</v>
      </c>
      <c r="Q27" s="1">
        <v>0.0</v>
      </c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>
        <v>3.0</v>
      </c>
      <c r="C28" s="1">
        <v>0.3782728690921896</v>
      </c>
      <c r="D28" s="1">
        <v>-0.8227603005803462</v>
      </c>
      <c r="E28" s="1">
        <v>0.2431094130955952</v>
      </c>
      <c r="F28" s="1">
        <v>0.4309831224897338</v>
      </c>
      <c r="G28" s="1">
        <v>0.011327687897454152</v>
      </c>
      <c r="H28" s="1">
        <v>0.4125718035295865</v>
      </c>
      <c r="I28" s="1">
        <v>0.03410162071517858</v>
      </c>
      <c r="J28" s="1"/>
      <c r="K28" s="1">
        <v>0.15</v>
      </c>
      <c r="L28" s="12">
        <f>MultipleHistogramDemo!min+K28*MultipleHistogramDemo!range</f>
        <v>-2.565869197</v>
      </c>
      <c r="M28" s="1">
        <v>3.0</v>
      </c>
      <c r="N28" s="1">
        <v>0.0</v>
      </c>
      <c r="O28" s="1">
        <v>0.0</v>
      </c>
      <c r="P28" s="1">
        <v>0.0</v>
      </c>
      <c r="Q28" s="1">
        <v>0.0</v>
      </c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>
        <v>4.0</v>
      </c>
      <c r="C29" s="1">
        <v>-0.4614451772689335</v>
      </c>
      <c r="D29" s="1">
        <v>0.6375209618715001</v>
      </c>
      <c r="E29" s="1">
        <v>0.6578200072340649</v>
      </c>
      <c r="F29" s="1">
        <v>0.18305720047956164</v>
      </c>
      <c r="G29" s="1">
        <v>-0.07936285579877818</v>
      </c>
      <c r="H29" s="1">
        <v>-0.002502263289069251</v>
      </c>
      <c r="I29" s="1">
        <v>0.18981866169081224</v>
      </c>
      <c r="J29" s="1"/>
      <c r="K29" s="1">
        <v>0.2</v>
      </c>
      <c r="L29" s="12">
        <f>MultipleHistogramDemo!min+K29*MultipleHistogramDemo!range</f>
        <v>-2.258817326</v>
      </c>
      <c r="M29" s="1">
        <v>10.0</v>
      </c>
      <c r="N29" s="1">
        <v>0.0</v>
      </c>
      <c r="O29" s="1">
        <v>0.0</v>
      </c>
      <c r="P29" s="1">
        <v>0.0</v>
      </c>
      <c r="Q29" s="1">
        <v>0.0</v>
      </c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>
        <v>5.0</v>
      </c>
      <c r="C30" s="1">
        <v>0.002741689157519512</v>
      </c>
      <c r="D30" s="1">
        <v>0.351081269340198</v>
      </c>
      <c r="E30" s="1">
        <v>1.0085744746526728</v>
      </c>
      <c r="F30" s="1">
        <v>0.05797156472798029</v>
      </c>
      <c r="G30" s="1">
        <v>0.13145559767642942</v>
      </c>
      <c r="H30" s="1">
        <v>0.028435401878295675</v>
      </c>
      <c r="I30" s="1">
        <v>-0.16630664547152685</v>
      </c>
      <c r="J30" s="1"/>
      <c r="K30" s="1">
        <v>0.25</v>
      </c>
      <c r="L30" s="12">
        <f>MultipleHistogramDemo!min+K30*MultipleHistogramDemo!range</f>
        <v>-1.951765454</v>
      </c>
      <c r="M30" s="1">
        <v>16.0</v>
      </c>
      <c r="N30" s="1">
        <v>3.0</v>
      </c>
      <c r="O30" s="1">
        <v>0.0</v>
      </c>
      <c r="P30" s="1">
        <v>0.0</v>
      </c>
      <c r="Q30" s="1">
        <v>0.0</v>
      </c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>
        <v>6.0</v>
      </c>
      <c r="C31" s="1">
        <v>-0.7475341314221425</v>
      </c>
      <c r="D31" s="1">
        <v>-0.1856297738612258</v>
      </c>
      <c r="E31" s="1">
        <v>0.4269323082477567</v>
      </c>
      <c r="F31" s="1">
        <v>0.34979778284261853</v>
      </c>
      <c r="G31" s="1">
        <v>-0.6193092568477244</v>
      </c>
      <c r="H31" s="1">
        <v>0.3930703722560551</v>
      </c>
      <c r="I31" s="1">
        <v>0.12841634384720618</v>
      </c>
      <c r="J31" s="1"/>
      <c r="K31" s="1">
        <v>0.3</v>
      </c>
      <c r="L31" s="12">
        <f>MultipleHistogramDemo!min+K31*MultipleHistogramDemo!range</f>
        <v>-1.644713583</v>
      </c>
      <c r="M31" s="1">
        <v>25.0</v>
      </c>
      <c r="N31" s="1">
        <v>9.0</v>
      </c>
      <c r="O31" s="1">
        <v>2.0</v>
      </c>
      <c r="P31" s="1">
        <v>0.0</v>
      </c>
      <c r="Q31" s="1">
        <v>0.0</v>
      </c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>
        <v>7.0</v>
      </c>
      <c r="C32" s="1">
        <v>-0.06911078073439769</v>
      </c>
      <c r="D32" s="1">
        <v>1.1158415629863976</v>
      </c>
      <c r="E32" s="1">
        <v>0.38183505515313665</v>
      </c>
      <c r="F32" s="1">
        <v>0.67513642006672</v>
      </c>
      <c r="G32" s="1">
        <v>1.0413688036880195</v>
      </c>
      <c r="H32" s="1">
        <v>0.01878714657654742</v>
      </c>
      <c r="I32" s="1">
        <v>-0.27999224895261154</v>
      </c>
      <c r="J32" s="1"/>
      <c r="K32" s="1">
        <v>0.35</v>
      </c>
      <c r="L32" s="12">
        <f>MultipleHistogramDemo!min+K32*MultipleHistogramDemo!range</f>
        <v>-1.337661711</v>
      </c>
      <c r="M32" s="1">
        <v>41.0</v>
      </c>
      <c r="N32" s="1">
        <v>18.0</v>
      </c>
      <c r="O32" s="1">
        <v>7.0</v>
      </c>
      <c r="P32" s="1">
        <v>3.0</v>
      </c>
      <c r="Q32" s="1">
        <v>3.0</v>
      </c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>
        <v>8.0</v>
      </c>
      <c r="C33" s="1">
        <v>-0.3236479616663219</v>
      </c>
      <c r="D33" s="1">
        <v>0.12818072465230676</v>
      </c>
      <c r="E33" s="1">
        <v>-0.8366679483522147</v>
      </c>
      <c r="F33" s="1">
        <v>-0.9718681949180531</v>
      </c>
      <c r="G33" s="1">
        <v>0.31781390766394213</v>
      </c>
      <c r="H33" s="1">
        <v>0.4765051326818438</v>
      </c>
      <c r="I33" s="1">
        <v>-0.3361566179966454</v>
      </c>
      <c r="J33" s="1"/>
      <c r="K33" s="1">
        <v>0.4</v>
      </c>
      <c r="L33" s="12">
        <f>MultipleHistogramDemo!min+K33*MultipleHistogramDemo!range</f>
        <v>-1.03060984</v>
      </c>
      <c r="M33" s="1">
        <v>65.0</v>
      </c>
      <c r="N33" s="1">
        <v>40.0</v>
      </c>
      <c r="O33" s="1">
        <v>17.0</v>
      </c>
      <c r="P33" s="1">
        <v>16.0</v>
      </c>
      <c r="Q33" s="1">
        <v>14.0</v>
      </c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>
        <v>9.0</v>
      </c>
      <c r="C34" s="1">
        <v>0.6337181235972981</v>
      </c>
      <c r="D34" s="1">
        <v>-0.01771780103965001</v>
      </c>
      <c r="E34" s="1">
        <v>0.36050309451101875</v>
      </c>
      <c r="F34" s="1">
        <v>0.3141412794358363</v>
      </c>
      <c r="G34" s="1">
        <v>0.19532288577042248</v>
      </c>
      <c r="H34" s="1">
        <v>-0.2910734262988141</v>
      </c>
      <c r="I34" s="1">
        <v>-0.06719443150406652</v>
      </c>
      <c r="J34" s="1"/>
      <c r="K34" s="1">
        <v>0.45</v>
      </c>
      <c r="L34" s="12">
        <f>MultipleHistogramDemo!min+K34*MultipleHistogramDemo!range</f>
        <v>-0.7235579684</v>
      </c>
      <c r="M34" s="1">
        <v>91.0</v>
      </c>
      <c r="N34" s="1">
        <v>82.0</v>
      </c>
      <c r="O34" s="1">
        <v>61.0</v>
      </c>
      <c r="P34" s="1">
        <v>58.0</v>
      </c>
      <c r="Q34" s="1">
        <v>35.0</v>
      </c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>
        <v>10.0</v>
      </c>
      <c r="C35" s="1">
        <v>0.15927821315958582</v>
      </c>
      <c r="D35" s="1">
        <v>0.09785036543434128</v>
      </c>
      <c r="E35" s="1">
        <v>-0.46331738584523546</v>
      </c>
      <c r="F35" s="1">
        <v>0.1657515844941539</v>
      </c>
      <c r="G35" s="1">
        <v>-0.16974747922437888</v>
      </c>
      <c r="H35" s="1">
        <v>0.0974969986832857</v>
      </c>
      <c r="I35" s="1">
        <v>0.0683301845878366</v>
      </c>
      <c r="J35" s="1"/>
      <c r="K35" s="1">
        <v>0.5</v>
      </c>
      <c r="L35" s="12">
        <f>MultipleHistogramDemo!min+K35*MultipleHistogramDemo!range</f>
        <v>-0.4165060969</v>
      </c>
      <c r="M35" s="1">
        <v>93.0</v>
      </c>
      <c r="N35" s="1">
        <v>125.0</v>
      </c>
      <c r="O35" s="1">
        <v>116.0</v>
      </c>
      <c r="P35" s="1">
        <v>121.0</v>
      </c>
      <c r="Q35" s="1">
        <v>126.0</v>
      </c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>
        <v>11.0</v>
      </c>
      <c r="C36" s="1">
        <v>1.7541854559430665</v>
      </c>
      <c r="D36" s="1">
        <v>-0.3538013936802731</v>
      </c>
      <c r="E36" s="1">
        <v>-0.38964636459222923</v>
      </c>
      <c r="F36" s="1">
        <v>-0.15114247053062935</v>
      </c>
      <c r="G36" s="1">
        <v>0.9429991642963259</v>
      </c>
      <c r="H36" s="1">
        <v>-0.17845423817005263</v>
      </c>
      <c r="I36" s="1">
        <v>-0.01873519079426488</v>
      </c>
      <c r="J36" s="1"/>
      <c r="K36" s="1">
        <v>0.55</v>
      </c>
      <c r="L36" s="12">
        <f>MultipleHistogramDemo!min+K36*MultipleHistogramDemo!range</f>
        <v>-0.1094542254</v>
      </c>
      <c r="M36" s="1">
        <v>126.0</v>
      </c>
      <c r="N36" s="1">
        <v>164.0</v>
      </c>
      <c r="O36" s="1">
        <v>195.0</v>
      </c>
      <c r="P36" s="1">
        <v>206.0</v>
      </c>
      <c r="Q36" s="1">
        <v>214.0</v>
      </c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>
        <v>12.0</v>
      </c>
      <c r="C37" s="1">
        <v>0.971364259237595</v>
      </c>
      <c r="D37" s="1">
        <v>0.04796934471392714</v>
      </c>
      <c r="E37" s="1">
        <v>-0.639093629234635</v>
      </c>
      <c r="F37" s="1">
        <v>0.19797531604608232</v>
      </c>
      <c r="G37" s="1">
        <v>0.6874102992515629</v>
      </c>
      <c r="H37" s="1">
        <v>-0.1827639908215748</v>
      </c>
      <c r="I37" s="1">
        <v>0.03977950837990641</v>
      </c>
      <c r="J37" s="1"/>
      <c r="K37" s="1">
        <v>0.6</v>
      </c>
      <c r="L37" s="12">
        <f>MultipleHistogramDemo!min+K37*MultipleHistogramDemo!range</f>
        <v>0.1975976461</v>
      </c>
      <c r="M37" s="1">
        <v>113.0</v>
      </c>
      <c r="N37" s="1">
        <v>171.0</v>
      </c>
      <c r="O37" s="1">
        <v>206.0</v>
      </c>
      <c r="P37" s="1">
        <v>231.0</v>
      </c>
      <c r="Q37" s="1">
        <v>277.0</v>
      </c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>
        <v>13.0</v>
      </c>
      <c r="C38" s="1">
        <v>1.0642944869480024</v>
      </c>
      <c r="D38" s="1">
        <v>-1.0823387200981824</v>
      </c>
      <c r="E38" s="1">
        <v>-0.36129538293149244</v>
      </c>
      <c r="F38" s="1">
        <v>0.2648570258598495</v>
      </c>
      <c r="G38" s="1">
        <v>-1.2963968682415803</v>
      </c>
      <c r="H38" s="1">
        <v>0.3111526128107795</v>
      </c>
      <c r="I38" s="1">
        <v>-0.10508319113041135</v>
      </c>
      <c r="J38" s="1"/>
      <c r="K38" s="1">
        <v>0.65</v>
      </c>
      <c r="L38" s="12">
        <f>MultipleHistogramDemo!min+K38*MultipleHistogramDemo!range</f>
        <v>0.5046495176</v>
      </c>
      <c r="M38" s="1">
        <v>112.0</v>
      </c>
      <c r="N38" s="1">
        <v>152.0</v>
      </c>
      <c r="O38" s="1">
        <v>159.0</v>
      </c>
      <c r="P38" s="1">
        <v>206.0</v>
      </c>
      <c r="Q38" s="1">
        <v>190.0</v>
      </c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>
        <v>14.0</v>
      </c>
      <c r="C39" s="1">
        <v>1.4394159361391567</v>
      </c>
      <c r="D39" s="1">
        <v>-0.877351153636382</v>
      </c>
      <c r="E39" s="1">
        <v>-0.43711057000986053</v>
      </c>
      <c r="F39" s="1">
        <v>0.03658627057122573</v>
      </c>
      <c r="G39" s="1">
        <v>0.1376564937909463</v>
      </c>
      <c r="H39" s="1">
        <v>-0.15687449913774204</v>
      </c>
      <c r="I39" s="1">
        <v>-0.4100330107712768</v>
      </c>
      <c r="J39" s="1"/>
      <c r="K39" s="1">
        <v>0.7</v>
      </c>
      <c r="L39" s="12">
        <f>MultipleHistogramDemo!min+K39*MultipleHistogramDemo!range</f>
        <v>0.8117013891</v>
      </c>
      <c r="M39" s="1">
        <v>92.0</v>
      </c>
      <c r="N39" s="1">
        <v>129.0</v>
      </c>
      <c r="O39" s="1">
        <v>146.0</v>
      </c>
      <c r="P39" s="1">
        <v>108.0</v>
      </c>
      <c r="Q39" s="1">
        <v>109.0</v>
      </c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>
        <v>15.0</v>
      </c>
      <c r="C40" s="1">
        <v>0.7320791041972746</v>
      </c>
      <c r="D40" s="1">
        <v>0.10116270517606635</v>
      </c>
      <c r="E40" s="1">
        <v>-0.5413087052781727</v>
      </c>
      <c r="F40" s="1">
        <v>0.07550477560762697</v>
      </c>
      <c r="G40" s="1">
        <v>1.0821916001723315</v>
      </c>
      <c r="H40" s="1">
        <v>-0.04563271504938775</v>
      </c>
      <c r="I40" s="1">
        <v>0.5123737705178837</v>
      </c>
      <c r="J40" s="1"/>
      <c r="K40" s="1">
        <v>0.75</v>
      </c>
      <c r="L40" s="12">
        <f>MultipleHistogramDemo!min+K40*MultipleHistogramDemo!range</f>
        <v>1.118753261</v>
      </c>
      <c r="M40" s="1">
        <v>74.0</v>
      </c>
      <c r="N40" s="1">
        <v>62.0</v>
      </c>
      <c r="O40" s="1">
        <v>60.0</v>
      </c>
      <c r="P40" s="1">
        <v>37.0</v>
      </c>
      <c r="Q40" s="1">
        <v>23.0</v>
      </c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>
        <v>16.0</v>
      </c>
      <c r="C41" s="1">
        <v>0.3285318261251525</v>
      </c>
      <c r="D41" s="1">
        <v>1.135056862576699</v>
      </c>
      <c r="E41" s="1">
        <v>0.14041831904811986</v>
      </c>
      <c r="F41" s="1">
        <v>-0.23797915401594388</v>
      </c>
      <c r="G41" s="1">
        <v>0.07759138645695053</v>
      </c>
      <c r="H41" s="1">
        <v>0.06243250587770057</v>
      </c>
      <c r="I41" s="1">
        <v>0.4827640345169174</v>
      </c>
      <c r="J41" s="1"/>
      <c r="K41" s="1">
        <v>0.8</v>
      </c>
      <c r="L41" s="12">
        <f>MultipleHistogramDemo!min+K41*MultipleHistogramDemo!range</f>
        <v>1.425805132</v>
      </c>
      <c r="M41" s="1">
        <v>54.0</v>
      </c>
      <c r="N41" s="1">
        <v>29.0</v>
      </c>
      <c r="O41" s="1">
        <v>24.0</v>
      </c>
      <c r="P41" s="1">
        <v>11.0</v>
      </c>
      <c r="Q41" s="1">
        <v>7.0</v>
      </c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>
        <v>17.0</v>
      </c>
      <c r="C42" s="1">
        <v>1.9701273089062803</v>
      </c>
      <c r="D42" s="1">
        <v>0.5072115355999014</v>
      </c>
      <c r="E42" s="1">
        <v>0.25700662912653055</v>
      </c>
      <c r="F42" s="1">
        <v>0.40970386652387125</v>
      </c>
      <c r="G42" s="1">
        <v>0.14317185643888294</v>
      </c>
      <c r="H42" s="1">
        <v>-0.30530498050185867</v>
      </c>
      <c r="I42" s="1">
        <v>-0.24929346281875234</v>
      </c>
      <c r="J42" s="1"/>
      <c r="K42" s="1">
        <v>0.85</v>
      </c>
      <c r="L42" s="12">
        <f>MultipleHistogramDemo!min+K42*MultipleHistogramDemo!range</f>
        <v>1.732857004</v>
      </c>
      <c r="M42" s="1">
        <v>44.0</v>
      </c>
      <c r="N42" s="1">
        <v>13.0</v>
      </c>
      <c r="O42" s="1">
        <v>5.0</v>
      </c>
      <c r="P42" s="1">
        <v>3.0</v>
      </c>
      <c r="Q42" s="1">
        <v>2.0</v>
      </c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>
        <v>18.0</v>
      </c>
      <c r="C43" s="1">
        <v>-1.325036157336608</v>
      </c>
      <c r="D43" s="1">
        <v>-0.21195389417544228</v>
      </c>
      <c r="E43" s="1">
        <v>-1.0920086935284756</v>
      </c>
      <c r="F43" s="1">
        <v>0.07858887766299143</v>
      </c>
      <c r="G43" s="1">
        <v>0.8584989054115558</v>
      </c>
      <c r="H43" s="1">
        <v>-0.06518865001937003</v>
      </c>
      <c r="I43" s="1">
        <v>-0.41150220443873786</v>
      </c>
      <c r="J43" s="1"/>
      <c r="K43" s="1">
        <v>0.9</v>
      </c>
      <c r="L43" s="12">
        <f>MultipleHistogramDemo!min+K43*MultipleHistogramDemo!range</f>
        <v>2.039908875</v>
      </c>
      <c r="M43" s="1">
        <v>18.0</v>
      </c>
      <c r="N43" s="1">
        <v>3.0</v>
      </c>
      <c r="O43" s="1">
        <v>2.0</v>
      </c>
      <c r="P43" s="1">
        <v>0.0</v>
      </c>
      <c r="Q43" s="1">
        <v>0.0</v>
      </c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>
        <v>19.0</v>
      </c>
      <c r="C44" s="1">
        <v>-0.3345090751869252</v>
      </c>
      <c r="D44" s="1">
        <v>0.1723968065171418</v>
      </c>
      <c r="E44" s="1">
        <v>0.10429554677817972</v>
      </c>
      <c r="F44" s="1">
        <v>-0.23710029251524345</v>
      </c>
      <c r="G44" s="1">
        <v>-0.384538862235362</v>
      </c>
      <c r="H44" s="1">
        <v>-0.02236876552773894</v>
      </c>
      <c r="I44" s="1">
        <v>0.09315616131964038</v>
      </c>
      <c r="J44" s="1"/>
      <c r="K44" s="1">
        <v>0.95</v>
      </c>
      <c r="L44" s="12">
        <f>MultipleHistogramDemo!min+K44*MultipleHistogramDemo!range</f>
        <v>2.346960747</v>
      </c>
      <c r="M44" s="1">
        <v>12.0</v>
      </c>
      <c r="N44" s="1">
        <v>0.0</v>
      </c>
      <c r="O44" s="1">
        <v>0.0</v>
      </c>
      <c r="P44" s="1">
        <v>0.0</v>
      </c>
      <c r="Q44" s="1">
        <v>0.0</v>
      </c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>
        <v>20.0</v>
      </c>
      <c r="C45" s="1">
        <v>0.30418799477293884</v>
      </c>
      <c r="D45" s="1">
        <v>0.7439200828658301</v>
      </c>
      <c r="E45" s="1">
        <v>0.11274724640769851</v>
      </c>
      <c r="F45" s="1">
        <v>0.38511624502925323</v>
      </c>
      <c r="G45" s="1">
        <v>0.34577766833907686</v>
      </c>
      <c r="H45" s="1">
        <v>0.16003365198676847</v>
      </c>
      <c r="I45" s="1">
        <v>-0.3571726914498121</v>
      </c>
      <c r="J45" s="1"/>
      <c r="K45" s="1">
        <v>1.0</v>
      </c>
      <c r="L45" s="12">
        <f>MultipleHistogramDemo!min+K45*MultipleHistogramDemo!range</f>
        <v>2.654012618</v>
      </c>
      <c r="M45" s="1">
        <v>9.0</v>
      </c>
      <c r="N45" s="1">
        <v>0.0</v>
      </c>
      <c r="O45" s="1">
        <v>0.0</v>
      </c>
      <c r="P45" s="1">
        <v>0.0</v>
      </c>
      <c r="Q45" s="1">
        <v>0.0</v>
      </c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>
        <v>21.0</v>
      </c>
      <c r="C46" s="1">
        <v>-0.46331130871787723</v>
      </c>
      <c r="D46" s="1">
        <v>-0.10238538880852943</v>
      </c>
      <c r="E46" s="1">
        <v>0.8031820650764824</v>
      </c>
      <c r="F46" s="1">
        <v>0.21213193973172637</v>
      </c>
      <c r="G46" s="1">
        <v>-0.31169618909563007</v>
      </c>
      <c r="H46" s="1">
        <v>0.7168205190174198</v>
      </c>
      <c r="I46" s="1">
        <v>0.10969930359381783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>
        <v>22.0</v>
      </c>
      <c r="C47" s="1">
        <v>0.8463821543534704</v>
      </c>
      <c r="D47" s="1">
        <v>0.014663034384998386</v>
      </c>
      <c r="E47" s="1">
        <v>-0.7553405937978375</v>
      </c>
      <c r="F47" s="1">
        <v>0.7692149237539823</v>
      </c>
      <c r="G47" s="1">
        <v>-0.043046481730157723</v>
      </c>
      <c r="H47" s="1">
        <v>0.2591731758368381</v>
      </c>
      <c r="I47" s="1">
        <v>0.013619944216967678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>
        <v>23.0</v>
      </c>
      <c r="C48" s="1">
        <v>0.5818871042606275</v>
      </c>
      <c r="D48" s="1">
        <v>-0.38894184662011233</v>
      </c>
      <c r="E48" s="1">
        <v>-0.09943614107457226</v>
      </c>
      <c r="F48" s="1">
        <v>0.6189269855631134</v>
      </c>
      <c r="G48" s="1">
        <v>1.2036690964615644</v>
      </c>
      <c r="H48" s="1">
        <v>-0.5308839369840536</v>
      </c>
      <c r="I48" s="1">
        <v>-0.16534353280238814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>
        <v>24.0</v>
      </c>
      <c r="C49" s="1">
        <v>0.08157835982080426</v>
      </c>
      <c r="D49" s="1">
        <v>0.7817611702388899</v>
      </c>
      <c r="E49" s="1">
        <v>-0.2030490048423296</v>
      </c>
      <c r="F49" s="1">
        <v>-0.18453328091495588</v>
      </c>
      <c r="G49" s="1">
        <v>0.6560211591777673</v>
      </c>
      <c r="H49" s="1">
        <v>0.06186281088405694</v>
      </c>
      <c r="I49" s="1">
        <v>0.01583739148817457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>
        <v>25.0</v>
      </c>
      <c r="C50" s="1">
        <v>-0.79174210435467</v>
      </c>
      <c r="D50" s="1">
        <v>0.25284152330711845</v>
      </c>
      <c r="E50" s="1">
        <v>0.15484369374948756</v>
      </c>
      <c r="F50" s="1">
        <v>0.22882902857844994</v>
      </c>
      <c r="G50" s="1">
        <v>0.2654480482682596</v>
      </c>
      <c r="H50" s="1">
        <v>-0.10124072758721163</v>
      </c>
      <c r="I50" s="1">
        <v>0.06716427682573997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>
        <v>26.0</v>
      </c>
      <c r="C51" s="1">
        <v>-0.68953261495293</v>
      </c>
      <c r="D51" s="1">
        <v>0.44095032483627405</v>
      </c>
      <c r="E51" s="1">
        <v>-0.48670130041226467</v>
      </c>
      <c r="F51" s="1">
        <v>0.23456156815107607</v>
      </c>
      <c r="G51" s="1">
        <v>-0.3347398872692489</v>
      </c>
      <c r="H51" s="1">
        <v>0.17787709084273795</v>
      </c>
      <c r="I51" s="1">
        <v>0.09696207082236544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>
        <v>27.0</v>
      </c>
      <c r="C52" s="1">
        <v>-0.2604705244855332</v>
      </c>
      <c r="D52" s="1">
        <v>-0.26279640115334174</v>
      </c>
      <c r="E52" s="1">
        <v>-1.147683267926722</v>
      </c>
      <c r="F52" s="1">
        <v>-0.6215189963282728</v>
      </c>
      <c r="G52" s="1">
        <v>0.31119275750967235</v>
      </c>
      <c r="H52" s="1">
        <v>0.1693330072601259</v>
      </c>
      <c r="I52" s="1">
        <v>0.3152989755640005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>
        <v>28.0</v>
      </c>
      <c r="C53" s="1">
        <v>-0.8744844325358885</v>
      </c>
      <c r="D53" s="1">
        <v>0.5584315606420366</v>
      </c>
      <c r="E53" s="1">
        <v>-0.35573224258901165</v>
      </c>
      <c r="F53" s="1">
        <v>0.5228957687780725</v>
      </c>
      <c r="G53" s="1">
        <v>0.4462399606124655</v>
      </c>
      <c r="H53" s="1">
        <v>-0.22771145449761687</v>
      </c>
      <c r="I53" s="1">
        <v>-0.043074476953069554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>
        <v>29.0</v>
      </c>
      <c r="C54" s="1">
        <v>0.13606730631323743</v>
      </c>
      <c r="D54" s="1">
        <v>0.541985427926287</v>
      </c>
      <c r="E54" s="1">
        <v>-0.1532071758804601</v>
      </c>
      <c r="F54" s="1">
        <v>0.6122921022617275</v>
      </c>
      <c r="G54" s="1">
        <v>0.06632922792672542</v>
      </c>
      <c r="H54" s="1">
        <v>0.7615963813654167</v>
      </c>
      <c r="I54" s="1">
        <v>0.16107720599145028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>
        <v>30.0</v>
      </c>
      <c r="C55" s="1">
        <v>-1.3696580709761743</v>
      </c>
      <c r="D55" s="1">
        <v>-0.2508307305560601</v>
      </c>
      <c r="E55" s="1">
        <v>-0.05638892693548744</v>
      </c>
      <c r="F55" s="1">
        <v>0.333414869650036</v>
      </c>
      <c r="G55" s="1">
        <v>0.526812351231922</v>
      </c>
      <c r="H55" s="1">
        <v>-0.18846527345342926</v>
      </c>
      <c r="I55" s="1">
        <v>-0.24707180893614905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>
        <v>31.0</v>
      </c>
      <c r="C56" s="1">
        <v>0.08007054270391041</v>
      </c>
      <c r="D56" s="1">
        <v>-0.4089649352342171</v>
      </c>
      <c r="E56" s="1">
        <v>0.09384180206259359</v>
      </c>
      <c r="F56" s="1">
        <v>0.04748009055217256</v>
      </c>
      <c r="G56" s="1">
        <v>-0.7652694860568839</v>
      </c>
      <c r="H56" s="1">
        <v>-0.47814806175670777</v>
      </c>
      <c r="I56" s="1">
        <v>0.1146300696745423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>
        <v>32.0</v>
      </c>
      <c r="C57" s="1">
        <v>-1.0785822395366846</v>
      </c>
      <c r="D57" s="1">
        <v>0.8705816836374574</v>
      </c>
      <c r="E57" s="1">
        <v>-1.7547420467382044</v>
      </c>
      <c r="F57" s="1">
        <v>-0.020765965461733038</v>
      </c>
      <c r="G57" s="1">
        <v>0.6285259732685252</v>
      </c>
      <c r="H57" s="1">
        <v>-0.38212986066451415</v>
      </c>
      <c r="I57" s="1">
        <v>-0.20421618609363196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>
        <v>33.0</v>
      </c>
      <c r="C58" s="1">
        <v>1.4581629090577588</v>
      </c>
      <c r="D58" s="1">
        <v>-1.244824111360681</v>
      </c>
      <c r="E58" s="1">
        <v>-0.5619808133156986</v>
      </c>
      <c r="F58" s="1">
        <v>0.6445373881857824</v>
      </c>
      <c r="G58" s="1">
        <v>-0.19321808168054105</v>
      </c>
      <c r="H58" s="1">
        <v>-0.19426972420827276</v>
      </c>
      <c r="I58" s="1">
        <v>0.09487952468493548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>
        <v>34.0</v>
      </c>
      <c r="C59" s="1">
        <v>-1.437987996777654</v>
      </c>
      <c r="D59" s="1">
        <v>0.2832838354250844</v>
      </c>
      <c r="E59" s="1">
        <v>-0.606359630406478</v>
      </c>
      <c r="F59" s="1">
        <v>1.3077423566806803</v>
      </c>
      <c r="G59" s="1">
        <v>0.0820666070971928</v>
      </c>
      <c r="H59" s="1">
        <v>0.033731543572396175</v>
      </c>
      <c r="I59" s="1">
        <v>-0.1529643719251573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>
        <v>35.0</v>
      </c>
      <c r="C60" s="1">
        <v>-0.5401569371626432</v>
      </c>
      <c r="D60" s="1">
        <v>-0.08527089266636384</v>
      </c>
      <c r="E60" s="1">
        <v>0.35146655107082064</v>
      </c>
      <c r="F60" s="1">
        <v>0.04162642426171914</v>
      </c>
      <c r="G60" s="1">
        <v>-0.03785603120657468</v>
      </c>
      <c r="H60" s="1">
        <v>-0.10271426090619855</v>
      </c>
      <c r="I60" s="1">
        <v>0.1372201712532097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>
        <v>36.0</v>
      </c>
      <c r="C61" s="1">
        <v>-0.425075212324787</v>
      </c>
      <c r="D61" s="1">
        <v>0.796755172101029</v>
      </c>
      <c r="E61" s="1">
        <v>0.6090415212855659</v>
      </c>
      <c r="F61" s="1">
        <v>-0.5189377960503634</v>
      </c>
      <c r="G61" s="1">
        <v>0.06443033094460437</v>
      </c>
      <c r="H61" s="1">
        <v>-0.06943416653081351</v>
      </c>
      <c r="I61" s="1">
        <v>0.12124389338200589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>
        <v>37.0</v>
      </c>
      <c r="C62" s="1">
        <v>-0.9390799551781573</v>
      </c>
      <c r="D62" s="1">
        <v>-0.41975991942309454</v>
      </c>
      <c r="E62" s="1">
        <v>0.2995570895065989</v>
      </c>
      <c r="F62" s="1">
        <v>-0.09138983289948864</v>
      </c>
      <c r="G62" s="1">
        <v>0.1359601057863135</v>
      </c>
      <c r="H62" s="1">
        <v>-0.20672313310460502</v>
      </c>
      <c r="I62" s="1">
        <v>0.25012784474621313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>
        <v>38.0</v>
      </c>
      <c r="C63" s="1">
        <v>1.2062221983217392</v>
      </c>
      <c r="D63" s="1">
        <v>-0.965228518868905</v>
      </c>
      <c r="E63" s="1">
        <v>-0.7725948261693318</v>
      </c>
      <c r="F63" s="1">
        <v>0.5874130268226638</v>
      </c>
      <c r="G63" s="1">
        <v>0.3768670254592231</v>
      </c>
      <c r="H63" s="1">
        <v>-0.3246147184835846</v>
      </c>
      <c r="I63" s="1">
        <v>0.04314543338429492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>
        <v>39.0</v>
      </c>
      <c r="C64" s="1">
        <v>0.19093420828745997</v>
      </c>
      <c r="D64" s="1">
        <v>0.14947568253429222</v>
      </c>
      <c r="E64" s="1">
        <v>0.06438287893594935</v>
      </c>
      <c r="F64" s="1">
        <v>0.7480115500392529</v>
      </c>
      <c r="G64" s="1">
        <v>0.35264531917211805</v>
      </c>
      <c r="H64" s="1">
        <v>-0.4230674049033635</v>
      </c>
      <c r="I64" s="1">
        <v>0.0634312806022965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>
        <v>40.0</v>
      </c>
      <c r="C65" s="1">
        <v>-2.5646817449550534</v>
      </c>
      <c r="D65" s="1">
        <v>-0.8244457545778896</v>
      </c>
      <c r="E65" s="1">
        <v>-1.4725838584694042</v>
      </c>
      <c r="F65" s="1">
        <v>-0.32877570325760813</v>
      </c>
      <c r="G65" s="1">
        <v>0.12472709350909095</v>
      </c>
      <c r="H65" s="1">
        <v>0.02805514284379943</v>
      </c>
      <c r="I65" s="1">
        <v>-0.22316658743658008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>
        <v>41.0</v>
      </c>
      <c r="C66" s="1">
        <v>0.18757768999793537</v>
      </c>
      <c r="D66" s="1">
        <v>0.8444108746018487</v>
      </c>
      <c r="E66" s="1">
        <v>-0.42798754131741035</v>
      </c>
      <c r="F66" s="1">
        <v>-0.22481449011448493</v>
      </c>
      <c r="G66" s="1">
        <v>0.09573508845192855</v>
      </c>
      <c r="H66" s="1">
        <v>-0.22500359384713803</v>
      </c>
      <c r="I66" s="1">
        <v>0.01879054873911943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>
        <v>42.0</v>
      </c>
      <c r="C67" s="1">
        <v>-1.6577293452245885</v>
      </c>
      <c r="D67" s="1">
        <v>-0.3611870687701939</v>
      </c>
      <c r="E67" s="1">
        <v>-0.7326085629037457</v>
      </c>
      <c r="F67" s="1">
        <v>0.7060266085756407</v>
      </c>
      <c r="G67" s="1">
        <v>-0.2790755417618739</v>
      </c>
      <c r="H67" s="1">
        <v>-0.39065616409450704</v>
      </c>
      <c r="I67" s="1">
        <v>-0.1421572532221515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>
        <v>43.0</v>
      </c>
      <c r="C68" s="1">
        <v>0.20937892052126444</v>
      </c>
      <c r="D68" s="1">
        <v>-0.5899774516994335</v>
      </c>
      <c r="E68" s="1">
        <v>-0.11112828807793167</v>
      </c>
      <c r="F68" s="1">
        <v>-0.16461695527185902</v>
      </c>
      <c r="G68" s="1">
        <v>-0.5119933893812346</v>
      </c>
      <c r="H68" s="1">
        <v>-0.2226757298449714</v>
      </c>
      <c r="I68" s="1">
        <v>-0.41383048395134364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>
        <v>44.0</v>
      </c>
      <c r="C69" s="1">
        <v>-2.566968899604368</v>
      </c>
      <c r="D69" s="1">
        <v>1.1620308509101394</v>
      </c>
      <c r="E69" s="1">
        <v>0.32454280656464446</v>
      </c>
      <c r="F69" s="1">
        <v>-0.02651796022379066</v>
      </c>
      <c r="G69" s="1">
        <v>0.009073912290843422</v>
      </c>
      <c r="H69" s="1">
        <v>0.2121554912244366</v>
      </c>
      <c r="I69" s="1">
        <v>0.032067935974741266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>
        <v>45.0</v>
      </c>
      <c r="C70" s="1">
        <v>-0.7038439216685699</v>
      </c>
      <c r="D70" s="1">
        <v>0.3296322516890708</v>
      </c>
      <c r="E70" s="1">
        <v>-0.19345337756920924</v>
      </c>
      <c r="F70" s="1">
        <v>-0.42537702778228637</v>
      </c>
      <c r="G70" s="1">
        <v>-0.5920382585862024</v>
      </c>
      <c r="H70" s="1">
        <v>-0.504759056914951</v>
      </c>
      <c r="I70" s="1">
        <v>0.5909008477934015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>
        <v>46.0</v>
      </c>
      <c r="C71" s="1">
        <v>0.5927421085243666</v>
      </c>
      <c r="D71" s="1">
        <v>1.5731186589377884</v>
      </c>
      <c r="E71" s="1">
        <v>0.27154771165896907</v>
      </c>
      <c r="F71" s="1">
        <v>0.1473368769755546</v>
      </c>
      <c r="G71" s="1">
        <v>-0.20662100402764</v>
      </c>
      <c r="H71" s="1">
        <v>-0.5812022461123961</v>
      </c>
      <c r="I71" s="1">
        <v>-0.04315596126541207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>
        <v>47.0</v>
      </c>
      <c r="C72" s="1">
        <v>1.5824233464796387</v>
      </c>
      <c r="D72" s="1">
        <v>-0.36390357389469963</v>
      </c>
      <c r="E72" s="1">
        <v>0.9822632284510071</v>
      </c>
      <c r="F72" s="1">
        <v>0.5206960552808957</v>
      </c>
      <c r="G72" s="1">
        <v>-0.01756633941776341</v>
      </c>
      <c r="H72" s="1">
        <v>0.04720842282709168</v>
      </c>
      <c r="I72" s="1">
        <v>0.11566931932187059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>
        <v>48.0</v>
      </c>
      <c r="C73" s="1">
        <v>-1.4297259062499068</v>
      </c>
      <c r="D73" s="1">
        <v>0.6086852054017053</v>
      </c>
      <c r="E73" s="1">
        <v>0.6519124515494846</v>
      </c>
      <c r="F73" s="1">
        <v>0.8152010598774</v>
      </c>
      <c r="G73" s="1">
        <v>-0.3674372384696237</v>
      </c>
      <c r="H73" s="1">
        <v>-0.3119948351645741</v>
      </c>
      <c r="I73" s="1">
        <v>0.4786047038192772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>
        <v>49.0</v>
      </c>
      <c r="C74" s="1">
        <v>1.9201033202168487</v>
      </c>
      <c r="D74" s="1">
        <v>-0.8120100729083991</v>
      </c>
      <c r="E74" s="1">
        <v>-0.4341889956199476</v>
      </c>
      <c r="F74" s="1">
        <v>-0.6927160820253749</v>
      </c>
      <c r="G74" s="1">
        <v>0.24723430726166148</v>
      </c>
      <c r="H74" s="1">
        <v>-0.34629034410578247</v>
      </c>
      <c r="I74" s="1">
        <v>-0.1826761839343413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>
        <v>50.0</v>
      </c>
      <c r="C75" s="1">
        <v>0.9438787118714693</v>
      </c>
      <c r="D75" s="1">
        <v>0.876206679523972</v>
      </c>
      <c r="E75" s="1">
        <v>0.8597111934808511</v>
      </c>
      <c r="F75" s="1">
        <v>-0.14947156894837615</v>
      </c>
      <c r="G75" s="1">
        <v>-0.29975808022738115</v>
      </c>
      <c r="H75" s="1">
        <v>0.14826001651973314</v>
      </c>
      <c r="I75" s="1">
        <v>-0.16505454003590356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>
        <v>51.0</v>
      </c>
      <c r="C76" s="1">
        <v>0.7589865179953025</v>
      </c>
      <c r="D76" s="1">
        <v>-0.7665396768367411</v>
      </c>
      <c r="E76" s="1">
        <v>0.27264867696434303</v>
      </c>
      <c r="F76" s="1">
        <v>1.007718240963166</v>
      </c>
      <c r="G76" s="1">
        <v>0.629672442376988</v>
      </c>
      <c r="H76" s="1">
        <v>0.32396119067927415</v>
      </c>
      <c r="I76" s="1">
        <v>0.020828681945591003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>
        <v>52.0</v>
      </c>
      <c r="C77" s="1">
        <v>0.7862696621151191</v>
      </c>
      <c r="D77" s="1">
        <v>1.5841917414415034</v>
      </c>
      <c r="E77" s="1">
        <v>0.559729065985076</v>
      </c>
      <c r="F77" s="1">
        <v>-0.03050856980531577</v>
      </c>
      <c r="G77" s="1">
        <v>0.5773271440892185</v>
      </c>
      <c r="H77" s="1">
        <v>0.14548161861191072</v>
      </c>
      <c r="I77" s="1">
        <v>-0.25613287046669425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>
        <v>53.0</v>
      </c>
      <c r="C78" s="1">
        <v>1.027482660096108</v>
      </c>
      <c r="D78" s="1">
        <v>-0.2368548438970678</v>
      </c>
      <c r="E78" s="1">
        <v>-0.6110349290895516</v>
      </c>
      <c r="F78" s="1">
        <v>-0.6358634972120722</v>
      </c>
      <c r="G78" s="1">
        <v>0.2643163998351782</v>
      </c>
      <c r="H78" s="1">
        <v>-0.06838291586410357</v>
      </c>
      <c r="I78" s="1">
        <v>0.14046167518842528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>
        <v>54.0</v>
      </c>
      <c r="C79" s="1">
        <v>1.1851635117939736</v>
      </c>
      <c r="D79" s="1">
        <v>-0.2786330852293062</v>
      </c>
      <c r="E79" s="1">
        <v>0.3862395261135225</v>
      </c>
      <c r="F79" s="1">
        <v>-0.795256449723805</v>
      </c>
      <c r="G79" s="1">
        <v>-0.45349694129304563</v>
      </c>
      <c r="H79" s="1">
        <v>-0.5774239668527323</v>
      </c>
      <c r="I79" s="1">
        <v>-0.3835944405820336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>
        <v>55.0</v>
      </c>
      <c r="C80" s="1">
        <v>-0.3810440922578712</v>
      </c>
      <c r="D80" s="1">
        <v>-0.8578683574475393</v>
      </c>
      <c r="E80" s="1">
        <v>0.6323438825836126</v>
      </c>
      <c r="F80" s="1">
        <v>0.3581707986565531</v>
      </c>
      <c r="G80" s="1">
        <v>0.9552417522104293</v>
      </c>
      <c r="H80" s="1">
        <v>0.24395420713483462</v>
      </c>
      <c r="I80" s="1">
        <v>0.14089111859045658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>
        <v>56.0</v>
      </c>
      <c r="C81" s="1">
        <v>0.4555359031448107</v>
      </c>
      <c r="D81" s="1">
        <v>-0.6257979669108606</v>
      </c>
      <c r="E81" s="1">
        <v>0.19624339695087833</v>
      </c>
      <c r="F81" s="1">
        <v>0.8141468324823702</v>
      </c>
      <c r="G81" s="1">
        <v>-0.14713072398599106</v>
      </c>
      <c r="H81" s="1">
        <v>-0.028588233136769326</v>
      </c>
      <c r="I81" s="1">
        <v>0.048050498775684486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>
        <v>57.0</v>
      </c>
      <c r="C82" s="1">
        <v>-1.349517190011469</v>
      </c>
      <c r="D82" s="1">
        <v>-1.7599956338493976</v>
      </c>
      <c r="E82" s="1">
        <v>-0.5210383882374866</v>
      </c>
      <c r="F82" s="1">
        <v>-0.2716771706155465</v>
      </c>
      <c r="G82" s="1">
        <v>0.2503349182099612</v>
      </c>
      <c r="H82" s="1">
        <v>0.4830807309499871</v>
      </c>
      <c r="I82" s="1">
        <v>-0.34379369894407086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>
        <v>58.0</v>
      </c>
      <c r="C83" s="1">
        <v>-1.6601663272203344</v>
      </c>
      <c r="D83" s="1">
        <v>-0.019028030177382582</v>
      </c>
      <c r="E83" s="1">
        <v>-0.7568010779577762</v>
      </c>
      <c r="F83" s="1">
        <v>-0.06114080444618747</v>
      </c>
      <c r="G83" s="1">
        <v>0.05342565110004183</v>
      </c>
      <c r="H83" s="1">
        <v>-0.09987037555092833</v>
      </c>
      <c r="I83" s="1">
        <v>0.06746933039448413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>
        <v>59.0</v>
      </c>
      <c r="C84" s="1">
        <v>0.3453269901432325</v>
      </c>
      <c r="D84" s="1">
        <v>-0.3087982672704772</v>
      </c>
      <c r="E84" s="1">
        <v>0.3283518052504846</v>
      </c>
      <c r="F84" s="1">
        <v>-0.09393527031489363</v>
      </c>
      <c r="G84" s="1">
        <v>-1.2216975621635071</v>
      </c>
      <c r="H84" s="1">
        <v>0.1448492865695684</v>
      </c>
      <c r="I84" s="1">
        <v>0.05534296086876622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>
        <v>60.0</v>
      </c>
      <c r="C85" s="1">
        <v>1.4536824430723598</v>
      </c>
      <c r="D85" s="1">
        <v>-0.33944691474905003</v>
      </c>
      <c r="E85" s="1">
        <v>-0.4334673783394625</v>
      </c>
      <c r="F85" s="1">
        <v>-0.03635975976337885</v>
      </c>
      <c r="G85" s="1">
        <v>-0.29839874337457084</v>
      </c>
      <c r="H85" s="1">
        <v>-0.08948315393280581</v>
      </c>
      <c r="I85" s="1">
        <v>0.2971900266102659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>
        <v>61.0</v>
      </c>
      <c r="C86" s="1">
        <v>-1.1943875725771538</v>
      </c>
      <c r="D86" s="1">
        <v>-0.6513433842781886</v>
      </c>
      <c r="E86" s="1">
        <v>0.1614961041199919</v>
      </c>
      <c r="F86" s="1">
        <v>0.26739580998971046</v>
      </c>
      <c r="G86" s="1">
        <v>0.22800937042655728</v>
      </c>
      <c r="H86" s="1">
        <v>-0.19304250641101628</v>
      </c>
      <c r="I86" s="1">
        <v>0.1862007962984258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>
        <v>62.0</v>
      </c>
      <c r="C87" s="1">
        <v>0.4400505735887167</v>
      </c>
      <c r="D87" s="1">
        <v>0.28790576470743634</v>
      </c>
      <c r="E87" s="1">
        <v>-0.8726760694849137</v>
      </c>
      <c r="F87" s="1">
        <v>-0.41085843753493073</v>
      </c>
      <c r="G87" s="1">
        <v>-0.3022584774483648</v>
      </c>
      <c r="H87" s="1">
        <v>-0.29628724760752684</v>
      </c>
      <c r="I87" s="1">
        <v>-0.030919069684339127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>
        <v>63.0</v>
      </c>
      <c r="C88" s="1">
        <v>-0.27562343752529894</v>
      </c>
      <c r="D88" s="1">
        <v>-0.20165859834855462</v>
      </c>
      <c r="E88" s="1">
        <v>0.33547672839145176</v>
      </c>
      <c r="F88" s="1">
        <v>-0.13534746451374557</v>
      </c>
      <c r="G88" s="1">
        <v>0.022905804997266643</v>
      </c>
      <c r="H88" s="1">
        <v>-0.41196201437062924</v>
      </c>
      <c r="I88" s="1">
        <v>-0.07966783616047723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>
        <v>64.0</v>
      </c>
      <c r="C89" s="1">
        <v>-0.16298324495982053</v>
      </c>
      <c r="D89" s="1">
        <v>1.0903108241264767</v>
      </c>
      <c r="E89" s="1">
        <v>-0.5005494201598714</v>
      </c>
      <c r="F89" s="1">
        <v>0.06646737953021523</v>
      </c>
      <c r="G89" s="1">
        <v>0.26629532925023347</v>
      </c>
      <c r="H89" s="1">
        <v>-0.33790481285266977</v>
      </c>
      <c r="I89" s="1">
        <v>-0.360966903148317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>
        <v>65.0</v>
      </c>
      <c r="C90" s="1">
        <v>-0.37760206156912474</v>
      </c>
      <c r="D90" s="1">
        <v>0.27144350371979387</v>
      </c>
      <c r="E90" s="1">
        <v>0.5637415952441152</v>
      </c>
      <c r="F90" s="1">
        <v>-0.633760167142422</v>
      </c>
      <c r="G90" s="1">
        <v>-0.12599246738767017</v>
      </c>
      <c r="H90" s="1">
        <v>-0.3197158362709287</v>
      </c>
      <c r="I90" s="1">
        <v>-0.312958951829392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>
        <v>66.0</v>
      </c>
      <c r="C91" s="1">
        <v>-1.0458617634455407</v>
      </c>
      <c r="D91" s="1">
        <v>0.0436804544837075</v>
      </c>
      <c r="E91" s="1">
        <v>0.8250598962866769</v>
      </c>
      <c r="F91" s="1">
        <v>0.40671942319909293</v>
      </c>
      <c r="G91" s="1">
        <v>0.624401238055855</v>
      </c>
      <c r="H91" s="1">
        <v>-0.18922185526618335</v>
      </c>
      <c r="I91" s="1">
        <v>0.178307074926163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>
        <v>67.0</v>
      </c>
      <c r="C92" s="1">
        <v>-1.6363429151311915</v>
      </c>
      <c r="D92" s="1">
        <v>0.5198930060028469</v>
      </c>
      <c r="E92" s="1">
        <v>0.058099003710832875</v>
      </c>
      <c r="F92" s="1">
        <v>0.4455694823790549</v>
      </c>
      <c r="G92" s="1">
        <v>-0.478142837166882</v>
      </c>
      <c r="H92" s="1">
        <v>-0.4249938862374279</v>
      </c>
      <c r="I92" s="1">
        <v>-0.12462779982684694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>
        <v>68.0</v>
      </c>
      <c r="C93" s="1">
        <v>-2.7058681208715405</v>
      </c>
      <c r="D93" s="1">
        <v>-1.0632615951130409</v>
      </c>
      <c r="E93" s="1">
        <v>0.39472416364848106</v>
      </c>
      <c r="F93" s="1">
        <v>-0.5176653743974933</v>
      </c>
      <c r="G93" s="1">
        <v>0.26467906085406334</v>
      </c>
      <c r="H93" s="1">
        <v>-0.39207517904994005</v>
      </c>
      <c r="I93" s="1">
        <v>-0.2797187443792243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>
        <v>69.0</v>
      </c>
      <c r="C94" s="1">
        <v>1.66642674684357</v>
      </c>
      <c r="D94" s="1">
        <v>0.5779521650517788</v>
      </c>
      <c r="E94" s="1">
        <v>-1.0959319859183212</v>
      </c>
      <c r="F94" s="1">
        <v>0.6253490221975229</v>
      </c>
      <c r="G94" s="1">
        <v>0.3099630871399224</v>
      </c>
      <c r="H94" s="1">
        <v>-0.1307653960263522</v>
      </c>
      <c r="I94" s="1">
        <v>-0.05069556798064693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>
        <v>70.0</v>
      </c>
      <c r="C95" s="1">
        <v>-0.16530655835574892</v>
      </c>
      <c r="D95" s="1">
        <v>-0.4373722065712385</v>
      </c>
      <c r="E95" s="1">
        <v>0.09039161152773197</v>
      </c>
      <c r="F95" s="1">
        <v>0.11014539915472153</v>
      </c>
      <c r="G95" s="1">
        <v>-0.39955379034159966</v>
      </c>
      <c r="H95" s="1">
        <v>-0.13750361461926267</v>
      </c>
      <c r="I95" s="1">
        <v>0.12743549378392974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>
        <v>71.0</v>
      </c>
      <c r="C96" s="1">
        <v>0.5859632608832505</v>
      </c>
      <c r="D96" s="1">
        <v>0.1335218794298314</v>
      </c>
      <c r="E96" s="1">
        <v>-0.4183609930199789</v>
      </c>
      <c r="F96" s="1">
        <v>-0.4766040579177725</v>
      </c>
      <c r="G96" s="1">
        <v>-0.03671133789582485</v>
      </c>
      <c r="H96" s="1">
        <v>0.2507818809659882</v>
      </c>
      <c r="I96" s="1">
        <v>-0.32065654366367113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>
        <v>72.0</v>
      </c>
      <c r="C97" s="1">
        <v>-0.11628053299477761</v>
      </c>
      <c r="D97" s="1">
        <v>0.328070574029688</v>
      </c>
      <c r="E97" s="1">
        <v>0.058624173349667075</v>
      </c>
      <c r="F97" s="1">
        <v>0.43201660876930803</v>
      </c>
      <c r="G97" s="1">
        <v>0.06674289136169043</v>
      </c>
      <c r="H97" s="1">
        <v>0.533858797439035</v>
      </c>
      <c r="I97" s="1">
        <v>0.11378783408653134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>
        <v>73.0</v>
      </c>
      <c r="C98" s="1">
        <v>0.04422030655919523</v>
      </c>
      <c r="D98" s="1">
        <v>-0.582145819510749</v>
      </c>
      <c r="E98" s="1">
        <v>-0.0286097680395459</v>
      </c>
      <c r="F98" s="1">
        <v>0.13826806963532987</v>
      </c>
      <c r="G98" s="1">
        <v>-0.13132951417940672</v>
      </c>
      <c r="H98" s="1">
        <v>0.3847861855804612</v>
      </c>
      <c r="I98" s="1">
        <v>-0.25959163035120525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>
        <v>74.0</v>
      </c>
      <c r="C99" s="1">
        <v>0.03360592767397419</v>
      </c>
      <c r="D99" s="1">
        <v>-0.6028771762440909</v>
      </c>
      <c r="E99" s="1">
        <v>-0.6788572115335078</v>
      </c>
      <c r="F99" s="1">
        <v>0.20508533965879078</v>
      </c>
      <c r="G99" s="1">
        <v>0.7111118742092861</v>
      </c>
      <c r="H99" s="1">
        <v>0.06820969674819324</v>
      </c>
      <c r="I99" s="1">
        <v>0.06903822197455571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>
        <v>75.0</v>
      </c>
      <c r="C100" s="1">
        <v>0.32721852015494246</v>
      </c>
      <c r="D100" s="1">
        <v>-0.39701097496565807</v>
      </c>
      <c r="E100" s="1">
        <v>0.038906987142595995</v>
      </c>
      <c r="F100" s="1">
        <v>0.5783323171896567</v>
      </c>
      <c r="G100" s="1">
        <v>0.11396655137796599</v>
      </c>
      <c r="H100" s="1">
        <v>-0.6682514376475693</v>
      </c>
      <c r="I100" s="1">
        <v>-0.16588346483813504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>
        <v>76.0</v>
      </c>
      <c r="C101" s="1">
        <v>0.5762659163072661</v>
      </c>
      <c r="D101" s="1">
        <v>0.6341858297301325</v>
      </c>
      <c r="E101" s="1">
        <v>0.1313052823070584</v>
      </c>
      <c r="F101" s="1">
        <v>-0.17281951431610318</v>
      </c>
      <c r="G101" s="1">
        <v>0.034025780242198066</v>
      </c>
      <c r="H101" s="1">
        <v>-0.36811707061141496</v>
      </c>
      <c r="I101" s="1">
        <v>-0.24237449915457213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>
        <v>77.0</v>
      </c>
      <c r="C102" s="1">
        <v>-1.180915056619429</v>
      </c>
      <c r="D102" s="1">
        <v>-0.6791903416522053</v>
      </c>
      <c r="E102" s="1">
        <v>0.3498517950205637</v>
      </c>
      <c r="F102" s="1">
        <v>0.4803217666415724</v>
      </c>
      <c r="G102" s="1">
        <v>-0.029403890364723118</v>
      </c>
      <c r="H102" s="1">
        <v>0.3870533336104402</v>
      </c>
      <c r="I102" s="1">
        <v>-0.3556026166486738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>
        <v>78.0</v>
      </c>
      <c r="C103" s="1">
        <v>2.283539786745668</v>
      </c>
      <c r="D103" s="1">
        <v>-0.6873912195207195</v>
      </c>
      <c r="E103" s="1">
        <v>0.3230206571026226</v>
      </c>
      <c r="F103" s="1">
        <v>-1.257547895739013</v>
      </c>
      <c r="G103" s="1">
        <v>-0.31416517401677807</v>
      </c>
      <c r="H103" s="1">
        <v>0.6353088831188546</v>
      </c>
      <c r="I103" s="1">
        <v>-0.12351582820144817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>
        <v>79.0</v>
      </c>
      <c r="C104" s="1">
        <v>1.100845725109929</v>
      </c>
      <c r="D104" s="1">
        <v>0.10906253093255164</v>
      </c>
      <c r="E104" s="1">
        <v>-0.01270803279699284</v>
      </c>
      <c r="F104" s="1">
        <v>0.18982097676707554</v>
      </c>
      <c r="G104" s="1">
        <v>0.1412343032638245</v>
      </c>
      <c r="H104" s="1">
        <v>0.014680554601598783</v>
      </c>
      <c r="I104" s="1">
        <v>-0.3187922999922085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>
        <v>80.0</v>
      </c>
      <c r="C105" s="1">
        <v>-1.0381506430516014</v>
      </c>
      <c r="D105" s="1">
        <v>-0.5185655213286741</v>
      </c>
      <c r="E105" s="1">
        <v>0.7156375250115055</v>
      </c>
      <c r="F105" s="1">
        <v>0.07479918082775786</v>
      </c>
      <c r="G105" s="1">
        <v>0.1681930592481464</v>
      </c>
      <c r="H105" s="1">
        <v>-0.2182311821318242</v>
      </c>
      <c r="I105" s="1">
        <v>-0.07118915889221537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>
        <v>81.0</v>
      </c>
      <c r="C106" s="1">
        <v>0.26432104117615823</v>
      </c>
      <c r="D106" s="1">
        <v>-0.2446068950071373</v>
      </c>
      <c r="E106" s="1">
        <v>-0.2407904168328582</v>
      </c>
      <c r="F106" s="1">
        <v>0.046310692399100004</v>
      </c>
      <c r="G106" s="1">
        <v>0.3833785881381009</v>
      </c>
      <c r="H106" s="1">
        <v>-0.5431205854704572</v>
      </c>
      <c r="I106" s="1">
        <v>-0.043644805049052236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>
        <v>82.0</v>
      </c>
      <c r="C107" s="1">
        <v>-0.5933530531923816</v>
      </c>
      <c r="D107" s="1">
        <v>-1.0958287518466827</v>
      </c>
      <c r="E107" s="1">
        <v>0.5746463393624553</v>
      </c>
      <c r="F107" s="1">
        <v>-0.2122088500538715</v>
      </c>
      <c r="G107" s="1">
        <v>-0.1905542952025236</v>
      </c>
      <c r="H107" s="1">
        <v>-0.3058707244249739</v>
      </c>
      <c r="I107" s="1">
        <v>-0.17584211535469493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>
        <v>83.0</v>
      </c>
      <c r="C108" s="1">
        <v>-0.41767852296961044</v>
      </c>
      <c r="D108" s="1">
        <v>0.038335139991728884</v>
      </c>
      <c r="E108" s="1">
        <v>-0.2055346317575367</v>
      </c>
      <c r="F108" s="1">
        <v>0.20637101178286138</v>
      </c>
      <c r="G108" s="1">
        <v>-0.2931605314737914</v>
      </c>
      <c r="H108" s="1">
        <v>-0.004633290075016072</v>
      </c>
      <c r="I108" s="1">
        <v>-0.103714498759042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>
        <v>84.0</v>
      </c>
      <c r="C109" s="1">
        <v>-0.06645560060983355</v>
      </c>
      <c r="D109" s="1">
        <v>-0.17324118284169562</v>
      </c>
      <c r="E109" s="1">
        <v>-0.07224485630381124</v>
      </c>
      <c r="F109" s="1">
        <v>0.6230586296622838</v>
      </c>
      <c r="G109" s="1">
        <v>-0.21266391786549957</v>
      </c>
      <c r="H109" s="1">
        <v>-0.14971044033436393</v>
      </c>
      <c r="I109" s="1">
        <v>-0.5264460326667495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>
        <v>85.0</v>
      </c>
      <c r="C110" s="1">
        <v>-0.7375244461471727</v>
      </c>
      <c r="D110" s="1">
        <v>1.5681010769055714</v>
      </c>
      <c r="E110" s="1">
        <v>0.9481955437500059</v>
      </c>
      <c r="F110" s="1">
        <v>0.7861076626997388</v>
      </c>
      <c r="G110" s="1">
        <v>0.402699791273988</v>
      </c>
      <c r="H110" s="1">
        <v>0.39507584685188546</v>
      </c>
      <c r="I110" s="1">
        <v>-0.16001213826768837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>
        <v>86.0</v>
      </c>
      <c r="C111" s="1">
        <v>-0.5325213501648806</v>
      </c>
      <c r="D111" s="1">
        <v>-0.31586737807166143</v>
      </c>
      <c r="E111" s="1">
        <v>-0.07306819995675912</v>
      </c>
      <c r="F111" s="1">
        <v>-0.8977380229434807</v>
      </c>
      <c r="G111" s="1">
        <v>-0.25344101260238416</v>
      </c>
      <c r="H111" s="1">
        <v>0.6529061462668602</v>
      </c>
      <c r="I111" s="1">
        <v>-0.21132243268881257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>
        <v>87.0</v>
      </c>
      <c r="C112" s="1">
        <v>0.294581596715967</v>
      </c>
      <c r="D112" s="1">
        <v>0.4407699317395545</v>
      </c>
      <c r="E112" s="1">
        <v>-0.29289983918804424</v>
      </c>
      <c r="F112" s="1">
        <v>-0.16499175402817762</v>
      </c>
      <c r="G112" s="1">
        <v>0.3166614702335114</v>
      </c>
      <c r="H112" s="1">
        <v>-0.07554128959120401</v>
      </c>
      <c r="I112" s="1">
        <v>0.39451839684247136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>
        <v>88.0</v>
      </c>
      <c r="C113" s="1">
        <v>1.0297424803437678</v>
      </c>
      <c r="D113" s="1">
        <v>1.3452159662464744</v>
      </c>
      <c r="E113" s="1">
        <v>-0.054609193146585855</v>
      </c>
      <c r="F113" s="1">
        <v>0.0593516794836515</v>
      </c>
      <c r="G113" s="1">
        <v>0.6010917412236677</v>
      </c>
      <c r="H113" s="1">
        <v>0.05078210892469211</v>
      </c>
      <c r="I113" s="1">
        <v>-0.3976607943658951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>
        <v>89.0</v>
      </c>
      <c r="C114" s="1">
        <v>-1.0176111835088493</v>
      </c>
      <c r="D114" s="1">
        <v>0.6530504985904978</v>
      </c>
      <c r="E114" s="1">
        <v>1.1121383547207857</v>
      </c>
      <c r="F114" s="1">
        <v>0.8470625562011933</v>
      </c>
      <c r="G114" s="1">
        <v>0.4014056683465622</v>
      </c>
      <c r="H114" s="1">
        <v>0.3934464834746418</v>
      </c>
      <c r="I114" s="1">
        <v>-0.3887455530867844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>
        <v>90.0</v>
      </c>
      <c r="C115" s="1">
        <v>-0.39524658071794794</v>
      </c>
      <c r="D115" s="1">
        <v>-0.9488061642719172</v>
      </c>
      <c r="E115" s="1">
        <v>-0.33160634580058695</v>
      </c>
      <c r="F115" s="1">
        <v>-0.040826181347006135</v>
      </c>
      <c r="G115" s="1">
        <v>-1.099899928820571</v>
      </c>
      <c r="H115" s="1">
        <v>0.622002612496837</v>
      </c>
      <c r="I115" s="1">
        <v>0.3510503735876872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>
        <v>91.0</v>
      </c>
      <c r="C116" s="1">
        <v>0.975125173373649</v>
      </c>
      <c r="D116" s="1">
        <v>-1.0179317498108178</v>
      </c>
      <c r="E116" s="1">
        <v>-0.05334531371726092</v>
      </c>
      <c r="F116" s="1">
        <v>-0.4888461016015415</v>
      </c>
      <c r="G116" s="1">
        <v>-0.31439420349989844</v>
      </c>
      <c r="H116" s="1">
        <v>0.4278042931657323</v>
      </c>
      <c r="I116" s="1">
        <v>-0.22268584554865445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>
        <v>92.0</v>
      </c>
      <c r="C117" s="1">
        <v>0.7079259873312228</v>
      </c>
      <c r="D117" s="1">
        <v>-0.16177670885596013</v>
      </c>
      <c r="E117" s="1">
        <v>0.510739338245656</v>
      </c>
      <c r="F117" s="1">
        <v>-0.14183822782621158</v>
      </c>
      <c r="G117" s="1">
        <v>-0.09369959518539961</v>
      </c>
      <c r="H117" s="1">
        <v>-0.026077536519772893</v>
      </c>
      <c r="I117" s="1">
        <v>-0.3642997900745938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>
        <v>93.0</v>
      </c>
      <c r="C118" s="1">
        <v>0.1272066633916331</v>
      </c>
      <c r="D118" s="1">
        <v>-1.8209896266741161</v>
      </c>
      <c r="E118" s="1">
        <v>0.8055234944430483</v>
      </c>
      <c r="F118" s="1">
        <v>-0.4523116044644886</v>
      </c>
      <c r="G118" s="1">
        <v>0.16035293792446154</v>
      </c>
      <c r="H118" s="1">
        <v>0.36451205094034905</v>
      </c>
      <c r="I118" s="1">
        <v>-0.004780269343704946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>
        <v>94.0</v>
      </c>
      <c r="C119" s="1">
        <v>1.1106464572221257</v>
      </c>
      <c r="D119" s="1">
        <v>-1.1341544959810854</v>
      </c>
      <c r="E119" s="1">
        <v>-0.1192073652886022</v>
      </c>
      <c r="F119" s="1">
        <v>0.7146920174084381</v>
      </c>
      <c r="G119" s="1">
        <v>0.3523266292267377</v>
      </c>
      <c r="H119" s="1">
        <v>0.1503235079745817</v>
      </c>
      <c r="I119" s="1">
        <v>0.1255028468202573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>
        <v>95.0</v>
      </c>
      <c r="C120" s="1">
        <v>-1.4989294146075451</v>
      </c>
      <c r="D120" s="1">
        <v>-1.1800284825025484</v>
      </c>
      <c r="E120" s="1">
        <v>-0.32411657880683276</v>
      </c>
      <c r="F120" s="1">
        <v>-0.07297551426650155</v>
      </c>
      <c r="G120" s="1">
        <v>-0.5568872876642817</v>
      </c>
      <c r="H120" s="1">
        <v>-0.13563787817486098</v>
      </c>
      <c r="I120" s="1">
        <v>0.5516920345540466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>
        <v>96.0</v>
      </c>
      <c r="C121" s="1">
        <v>-0.6554202658202443</v>
      </c>
      <c r="D121" s="1">
        <v>0.6933360992134271</v>
      </c>
      <c r="E121" s="1">
        <v>0.2775348187891485</v>
      </c>
      <c r="F121" s="1">
        <v>0.186172822462969</v>
      </c>
      <c r="G121" s="1">
        <v>0.1193209245991829</v>
      </c>
      <c r="H121" s="1">
        <v>-0.14573125203247944</v>
      </c>
      <c r="I121" s="1">
        <v>-0.2377685973971948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>
        <v>97.0</v>
      </c>
      <c r="C122" s="1">
        <v>0.16621179081616372</v>
      </c>
      <c r="D122" s="1">
        <v>-0.3827809063802193</v>
      </c>
      <c r="E122" s="1">
        <v>0.6615694361066627</v>
      </c>
      <c r="F122" s="1">
        <v>-0.10661246204944048</v>
      </c>
      <c r="G122" s="1">
        <v>0.14506080581245998</v>
      </c>
      <c r="H122" s="1">
        <v>-0.30105728553273553</v>
      </c>
      <c r="I122" s="1">
        <v>-0.45875102905092824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>
        <v>98.0</v>
      </c>
      <c r="C123" s="1">
        <v>0.8819026243782511</v>
      </c>
      <c r="D123" s="1">
        <v>-0.1674603585280956</v>
      </c>
      <c r="E123" s="1">
        <v>0.18112313931864552</v>
      </c>
      <c r="F123" s="1">
        <v>0.9932000992132964</v>
      </c>
      <c r="G123" s="1">
        <v>0.8165393199215638</v>
      </c>
      <c r="H123" s="1">
        <v>0.31358202786682055</v>
      </c>
      <c r="I123" s="1">
        <v>-0.17202025387916592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>
        <v>99.0</v>
      </c>
      <c r="C124" s="1">
        <v>0.17938499606322453</v>
      </c>
      <c r="D124" s="1">
        <v>-0.2190390714144037</v>
      </c>
      <c r="E124" s="1">
        <v>0.6349082759187268</v>
      </c>
      <c r="F124" s="1">
        <v>0.09325571767882387</v>
      </c>
      <c r="G124" s="1">
        <v>-0.17747088595424437</v>
      </c>
      <c r="H124" s="1">
        <v>-0.10838126761475772</v>
      </c>
      <c r="I124" s="1">
        <v>0.217548809095874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>
        <v>100.0</v>
      </c>
      <c r="C125" s="1">
        <v>-0.8095369017891348</v>
      </c>
      <c r="D125" s="1">
        <v>0.5217060730329101</v>
      </c>
      <c r="E125" s="1">
        <v>0.2331582503155504</v>
      </c>
      <c r="F125" s="1">
        <v>-0.6153674671905638</v>
      </c>
      <c r="G125" s="1">
        <v>1.210656609846067</v>
      </c>
      <c r="H125" s="1">
        <v>-0.5722261508741073</v>
      </c>
      <c r="I125" s="1">
        <v>-0.44057263934488067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>
        <v>101.0</v>
      </c>
      <c r="C126" s="1">
        <v>-1.0456445223342863</v>
      </c>
      <c r="D126" s="1">
        <v>-0.5663238253713097</v>
      </c>
      <c r="E126" s="1">
        <v>0.5768657607997444</v>
      </c>
      <c r="F126" s="1">
        <v>0.9533112677053917</v>
      </c>
      <c r="G126" s="1">
        <v>0.061412258154629515</v>
      </c>
      <c r="H126" s="1">
        <v>-0.2831031599064444</v>
      </c>
      <c r="I126" s="1">
        <v>-0.08804551926773288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>
        <v>102.0</v>
      </c>
      <c r="C127" s="1">
        <v>1.6518954797489518</v>
      </c>
      <c r="D127" s="1">
        <v>-0.21633908615331374</v>
      </c>
      <c r="E127" s="1">
        <v>1.365195527246972</v>
      </c>
      <c r="F127" s="1">
        <v>0.3696830410732539</v>
      </c>
      <c r="G127" s="1">
        <v>0.5475313785901159</v>
      </c>
      <c r="H127" s="1">
        <v>0.04381613130938313</v>
      </c>
      <c r="I127" s="1">
        <v>0.2532890137756093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>
        <v>103.0</v>
      </c>
      <c r="C128" s="1">
        <v>0.2120770048647004</v>
      </c>
      <c r="D128" s="1">
        <v>0.1560588715222396</v>
      </c>
      <c r="E128" s="1">
        <v>-0.7322265449891904</v>
      </c>
      <c r="F128" s="1">
        <v>-0.2653573264836021</v>
      </c>
      <c r="G128" s="1">
        <v>-0.3441095555613399</v>
      </c>
      <c r="H128" s="1">
        <v>0.3824181941538772</v>
      </c>
      <c r="I128" s="1">
        <v>-0.04400434598732196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>
        <v>104.0</v>
      </c>
      <c r="C129" s="1">
        <v>-0.619976432015762</v>
      </c>
      <c r="D129" s="1">
        <v>0.8076933379643136</v>
      </c>
      <c r="E129" s="1">
        <v>0.40695385422962627</v>
      </c>
      <c r="F129" s="1">
        <v>0.24309377482233657</v>
      </c>
      <c r="G129" s="1">
        <v>-0.5590753421112359</v>
      </c>
      <c r="H129" s="1">
        <v>0.6249500981384077</v>
      </c>
      <c r="I129" s="1">
        <v>-0.09241485649570366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>
        <v>105.0</v>
      </c>
      <c r="C130" s="1">
        <v>-0.8442544431493431</v>
      </c>
      <c r="D130" s="1">
        <v>0.3018798788409573</v>
      </c>
      <c r="E130" s="1">
        <v>0.1900250215185528</v>
      </c>
      <c r="F130" s="1">
        <v>0.6288106625265364</v>
      </c>
      <c r="G130" s="1">
        <v>0.044665380961990984</v>
      </c>
      <c r="H130" s="1">
        <v>0.3218945554324589</v>
      </c>
      <c r="I130" s="1">
        <v>-0.018274434378679594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>
        <v>106.0</v>
      </c>
      <c r="C131" s="1">
        <v>-1.9675602902274132</v>
      </c>
      <c r="D131" s="1">
        <v>-0.8227784491903961</v>
      </c>
      <c r="E131" s="1">
        <v>-0.43279923965275</v>
      </c>
      <c r="F131" s="1">
        <v>-0.7632394574066748</v>
      </c>
      <c r="G131" s="1">
        <v>0.17085787076311715</v>
      </c>
      <c r="H131" s="1">
        <v>0.15252214155077795</v>
      </c>
      <c r="I131" s="1">
        <v>0.20517146132598554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>
        <v>107.0</v>
      </c>
      <c r="C132" s="1">
        <v>0.021736723328992024</v>
      </c>
      <c r="D132" s="1">
        <v>0.9569253653700245</v>
      </c>
      <c r="E132" s="1">
        <v>0.6234329920062747</v>
      </c>
      <c r="F132" s="1">
        <v>-0.9317955766469012</v>
      </c>
      <c r="G132" s="1">
        <v>-0.2869450600191981</v>
      </c>
      <c r="H132" s="1">
        <v>-0.8509575024367553</v>
      </c>
      <c r="I132" s="1">
        <v>0.057492140013842195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>
        <v>108.0</v>
      </c>
      <c r="C133" s="1">
        <v>-0.33644080254160047</v>
      </c>
      <c r="D133" s="1">
        <v>-0.12887459973801108</v>
      </c>
      <c r="E133" s="1">
        <v>0.07561422517794165</v>
      </c>
      <c r="F133" s="1">
        <v>1.426470383335562</v>
      </c>
      <c r="G133" s="1">
        <v>-0.43052432684058034</v>
      </c>
      <c r="H133" s="1">
        <v>-0.35538006287633417</v>
      </c>
      <c r="I133" s="1">
        <v>0.1450965262724088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>
        <v>109.0</v>
      </c>
      <c r="C134" s="1">
        <v>-0.07173836492159613</v>
      </c>
      <c r="D134" s="1">
        <v>-0.017666410913660113</v>
      </c>
      <c r="E134" s="1">
        <v>0.22551861290764488</v>
      </c>
      <c r="F134" s="1">
        <v>0.5395683130764173</v>
      </c>
      <c r="G134" s="1">
        <v>0.10982157672803047</v>
      </c>
      <c r="H134" s="1">
        <v>0.15493430718710566</v>
      </c>
      <c r="I134" s="1">
        <v>0.1607741127109596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>
        <v>110.0</v>
      </c>
      <c r="C135" s="1">
        <v>-1.9710070724398854</v>
      </c>
      <c r="D135" s="1">
        <v>-0.6236584899221352</v>
      </c>
      <c r="E135" s="1">
        <v>-0.5689497710702504</v>
      </c>
      <c r="F135" s="1">
        <v>0.23597922862419035</v>
      </c>
      <c r="G135" s="1">
        <v>-0.020748372824848448</v>
      </c>
      <c r="H135" s="1">
        <v>-0.3307721609430769</v>
      </c>
      <c r="I135" s="1">
        <v>0.1665755615888438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>
        <v>111.0</v>
      </c>
      <c r="C136" s="1">
        <v>-0.46322964559961943</v>
      </c>
      <c r="D136" s="1">
        <v>0.49565526464040016</v>
      </c>
      <c r="E136" s="1">
        <v>0.9218593336198576</v>
      </c>
      <c r="F136" s="1">
        <v>0.18035679652717018</v>
      </c>
      <c r="G136" s="1">
        <v>0.008432016378639995</v>
      </c>
      <c r="H136" s="1">
        <v>-0.4300248848944224</v>
      </c>
      <c r="I136" s="1">
        <v>-0.12756718340497036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>
        <v>112.0</v>
      </c>
      <c r="C137" s="1">
        <v>1.0732300580629448</v>
      </c>
      <c r="D137" s="1">
        <v>-0.7561940613939029</v>
      </c>
      <c r="E137" s="1">
        <v>-0.5932318906532519</v>
      </c>
      <c r="F137" s="1">
        <v>0.3421946903978331</v>
      </c>
      <c r="G137" s="1">
        <v>-0.9153469913752016</v>
      </c>
      <c r="H137" s="1">
        <v>-0.12956047826515607</v>
      </c>
      <c r="I137" s="1">
        <v>-0.14381335921211935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>
        <v>113.0</v>
      </c>
      <c r="C138" s="1">
        <v>-0.9404532952013883</v>
      </c>
      <c r="D138" s="1">
        <v>-1.329891993242749</v>
      </c>
      <c r="E138" s="1">
        <v>0.7360319185303164</v>
      </c>
      <c r="F138" s="1">
        <v>0.3503740183726769</v>
      </c>
      <c r="G138" s="1">
        <v>-0.693701864852458</v>
      </c>
      <c r="H138" s="1">
        <v>-0.2551089281068652</v>
      </c>
      <c r="I138" s="1">
        <v>-0.08502157269820669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>
        <v>114.0</v>
      </c>
      <c r="C139" s="1">
        <v>-0.6278740525263768</v>
      </c>
      <c r="D139" s="1">
        <v>-0.6466668711328625</v>
      </c>
      <c r="E139" s="1">
        <v>0.20500741591287922</v>
      </c>
      <c r="F139" s="1">
        <v>1.0670537634603754</v>
      </c>
      <c r="G139" s="1">
        <v>-0.24737899380087391</v>
      </c>
      <c r="H139" s="1">
        <v>0.11768075462581402</v>
      </c>
      <c r="I139" s="1">
        <v>-0.1025849704821615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>
        <v>115.0</v>
      </c>
      <c r="C140" s="1">
        <v>-0.42059377538317577</v>
      </c>
      <c r="D140" s="1">
        <v>0.6995693344682545</v>
      </c>
      <c r="E140" s="1">
        <v>1.1574645477510417</v>
      </c>
      <c r="F140" s="1">
        <v>-0.5586594346640321</v>
      </c>
      <c r="G140" s="1">
        <v>-0.6555534984992004</v>
      </c>
      <c r="H140" s="1">
        <v>0.13176808230789377</v>
      </c>
      <c r="I140" s="1">
        <v>0.06091847307354568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>
        <v>116.0</v>
      </c>
      <c r="C141" s="1">
        <v>0.28636178539553436</v>
      </c>
      <c r="D141" s="1">
        <v>0.6515741135351425</v>
      </c>
      <c r="E141" s="1">
        <v>0.22062764407273572</v>
      </c>
      <c r="F141" s="1">
        <v>-0.6356262386346094</v>
      </c>
      <c r="G141" s="1">
        <v>0.284202954036625</v>
      </c>
      <c r="H141" s="1">
        <v>-0.0022221819403924537</v>
      </c>
      <c r="I141" s="1">
        <v>0.03323743572374448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>
        <v>117.0</v>
      </c>
      <c r="C142" s="1">
        <v>1.721535293653004</v>
      </c>
      <c r="D142" s="1">
        <v>-0.38672133434636025</v>
      </c>
      <c r="E142" s="1">
        <v>0.5308757611333474</v>
      </c>
      <c r="F142" s="1">
        <v>-0.09160843398644336</v>
      </c>
      <c r="G142" s="1">
        <v>-0.6219349586558403</v>
      </c>
      <c r="H142" s="1">
        <v>-0.027677348147194858</v>
      </c>
      <c r="I142" s="1">
        <v>0.30607371436998504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>
        <v>118.0</v>
      </c>
      <c r="C143" s="1">
        <v>0.8902901945778433</v>
      </c>
      <c r="D143" s="1">
        <v>0.28888442571632755</v>
      </c>
      <c r="E143" s="1">
        <v>-0.33811355652162334</v>
      </c>
      <c r="F143" s="1">
        <v>0.30886765855265363</v>
      </c>
      <c r="G143" s="1">
        <v>-0.48130356728932205</v>
      </c>
      <c r="H143" s="1">
        <v>0.3310685052815128</v>
      </c>
      <c r="I143" s="1">
        <v>-0.17063077509617197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>
        <v>119.0</v>
      </c>
      <c r="C144" s="1">
        <v>0.3339281658706291</v>
      </c>
      <c r="D144" s="1">
        <v>0.09070817542645654</v>
      </c>
      <c r="E144" s="1">
        <v>1.0998827416485428</v>
      </c>
      <c r="F144" s="1">
        <v>-0.39425369772477703</v>
      </c>
      <c r="G144" s="1">
        <v>0.11639934350360344</v>
      </c>
      <c r="H144" s="1">
        <v>0.40290505107687347</v>
      </c>
      <c r="I144" s="1">
        <v>0.03252042230382553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>
        <v>120.0</v>
      </c>
      <c r="C145" s="1">
        <v>-1.0390809034041641</v>
      </c>
      <c r="D145" s="1">
        <v>0.1322819996343657</v>
      </c>
      <c r="E145" s="1">
        <v>-0.6364715129579858</v>
      </c>
      <c r="F145" s="1">
        <v>-0.7586393224944025</v>
      </c>
      <c r="G145" s="1">
        <v>-0.5363632201556472</v>
      </c>
      <c r="H145" s="1">
        <v>0.25645266636353353</v>
      </c>
      <c r="I145" s="1">
        <v>-0.08152702864808922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>
        <v>121.0</v>
      </c>
      <c r="C146" s="1">
        <v>-1.9684146959193962</v>
      </c>
      <c r="D146" s="1">
        <v>-0.24606799058241266</v>
      </c>
      <c r="E146" s="1">
        <v>0.6145865814576501</v>
      </c>
      <c r="F146" s="1">
        <v>-0.2530456288624346</v>
      </c>
      <c r="G146" s="1">
        <v>0.2581903611731288</v>
      </c>
      <c r="H146" s="1">
        <v>0.19678193174853353</v>
      </c>
      <c r="I146" s="1">
        <v>0.3285307139198189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>
        <v>122.0</v>
      </c>
      <c r="C147" s="1">
        <v>-0.779848969517775</v>
      </c>
      <c r="D147" s="1">
        <v>-0.27268956986741455</v>
      </c>
      <c r="E147" s="1">
        <v>0.07818881567229746</v>
      </c>
      <c r="F147" s="1">
        <v>-0.47102664186112086</v>
      </c>
      <c r="G147" s="1">
        <v>-0.24725559304872932</v>
      </c>
      <c r="H147" s="1">
        <v>-0.4949152987760086</v>
      </c>
      <c r="I147" s="1">
        <v>0.03851791344524162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>
        <v>123.0</v>
      </c>
      <c r="C148" s="1">
        <v>-0.8289066105566454</v>
      </c>
      <c r="D148" s="1">
        <v>0.1265857734841231</v>
      </c>
      <c r="E148" s="1">
        <v>1.1660702591615666</v>
      </c>
      <c r="F148" s="1">
        <v>-0.19592057864354068</v>
      </c>
      <c r="G148" s="1">
        <v>0.23958776967629997</v>
      </c>
      <c r="H148" s="1">
        <v>0.5043952166717857</v>
      </c>
      <c r="I148" s="1">
        <v>-0.2573527995049241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>
        <v>124.0</v>
      </c>
      <c r="C149" s="1">
        <v>-0.5747842178545384</v>
      </c>
      <c r="D149" s="1">
        <v>-0.12649203227236028</v>
      </c>
      <c r="E149" s="1">
        <v>-0.02621750245340911</v>
      </c>
      <c r="F149" s="1">
        <v>-0.3027183067508223</v>
      </c>
      <c r="G149" s="1">
        <v>-0.3276843953409408</v>
      </c>
      <c r="H149" s="1">
        <v>-0.5199668943294209</v>
      </c>
      <c r="I149" s="1">
        <v>0.36516436058014595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>
        <v>125.0</v>
      </c>
      <c r="C150" s="1">
        <v>0.3571454091450252</v>
      </c>
      <c r="D150" s="1">
        <v>-0.03064414146686162</v>
      </c>
      <c r="E150" s="1">
        <v>-0.09343923489519564</v>
      </c>
      <c r="F150" s="1">
        <v>-0.04559407830987708</v>
      </c>
      <c r="G150" s="1">
        <v>0.2370873423639864</v>
      </c>
      <c r="H150" s="1">
        <v>-0.24846284642123778</v>
      </c>
      <c r="I150" s="1">
        <v>0.007855753738422604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>
        <v>126.0</v>
      </c>
      <c r="C151" s="1">
        <v>-0.08662774477145528</v>
      </c>
      <c r="D151" s="1">
        <v>0.7226727438696414</v>
      </c>
      <c r="E151" s="1">
        <v>-0.04059386777925794</v>
      </c>
      <c r="F151" s="1">
        <v>-0.13093460926719028</v>
      </c>
      <c r="G151" s="1">
        <v>-0.14351432468945396</v>
      </c>
      <c r="H151" s="1">
        <v>0.18848838491619618</v>
      </c>
      <c r="I151" s="1">
        <v>-4.496238146780712E-4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>
        <v>127.0</v>
      </c>
      <c r="C152" s="1">
        <v>-0.3121899712354426</v>
      </c>
      <c r="D152" s="1">
        <v>0.6795255885400459</v>
      </c>
      <c r="E152" s="1">
        <v>0.23351382461161507</v>
      </c>
      <c r="F152" s="1">
        <v>-1.352493607348042</v>
      </c>
      <c r="G152" s="1">
        <v>-0.6032080484888168</v>
      </c>
      <c r="H152" s="1">
        <v>-0.16573227064080617</v>
      </c>
      <c r="I152" s="1">
        <v>-0.05448500633029514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>
        <v>128.0</v>
      </c>
      <c r="C153" s="1">
        <v>0.26530467736205865</v>
      </c>
      <c r="D153" s="1">
        <v>0.10166461157211368</v>
      </c>
      <c r="E153" s="1">
        <v>-0.02860472418778352</v>
      </c>
      <c r="F153" s="1">
        <v>-0.520707939267752</v>
      </c>
      <c r="G153" s="1">
        <v>-0.8169388225591037</v>
      </c>
      <c r="H153" s="1">
        <v>-0.3056308817043926</v>
      </c>
      <c r="I153" s="1">
        <v>-0.07422517690839042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>
        <v>129.0</v>
      </c>
      <c r="C154" s="1">
        <v>-1.2021992286145322</v>
      </c>
      <c r="D154" s="1">
        <v>-0.8986831012944239</v>
      </c>
      <c r="E154" s="1">
        <v>0.6737173880011254</v>
      </c>
      <c r="F154" s="1">
        <v>0.028005953664626465</v>
      </c>
      <c r="G154" s="1">
        <v>-0.13061013181403885</v>
      </c>
      <c r="H154" s="1">
        <v>-0.09768914097205672</v>
      </c>
      <c r="I154" s="1">
        <v>-0.19271775693339954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>
        <v>130.0</v>
      </c>
      <c r="C155" s="1">
        <v>-0.7339810072821801</v>
      </c>
      <c r="D155" s="1">
        <v>0.7909336883930648</v>
      </c>
      <c r="E155" s="1">
        <v>0.13890778885380559</v>
      </c>
      <c r="F155" s="1">
        <v>-0.494410807898917</v>
      </c>
      <c r="G155" s="1">
        <v>-0.6758925951338851</v>
      </c>
      <c r="H155" s="1">
        <v>0.15181455121730997</v>
      </c>
      <c r="I155" s="1">
        <v>0.21267422055902035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>
        <v>131.0</v>
      </c>
      <c r="C156" s="1">
        <v>0.10837697488757582</v>
      </c>
      <c r="D156" s="1">
        <v>0.719089563326927</v>
      </c>
      <c r="E156" s="1">
        <v>0.4220964352094194</v>
      </c>
      <c r="F156" s="1">
        <v>1.0182742036056007</v>
      </c>
      <c r="G156" s="1">
        <v>0.38950880467871335</v>
      </c>
      <c r="H156" s="1">
        <v>0.1921435447612831</v>
      </c>
      <c r="I156" s="1">
        <v>-0.04509861651632726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>
        <v>132.0</v>
      </c>
      <c r="C157" s="1">
        <v>0.5956639362430713</v>
      </c>
      <c r="D157" s="1">
        <v>-0.7859707098340235</v>
      </c>
      <c r="E157" s="1">
        <v>0.4761274536498965</v>
      </c>
      <c r="F157" s="1">
        <v>0.39435682686156637</v>
      </c>
      <c r="G157" s="1">
        <v>-0.0028827455909391396</v>
      </c>
      <c r="H157" s="1">
        <v>0.16890082587279895</v>
      </c>
      <c r="I157" s="1">
        <v>-0.05276217980168387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>
        <v>133.0</v>
      </c>
      <c r="C158" s="1">
        <v>1.129770895494444</v>
      </c>
      <c r="D158" s="1">
        <v>1.1894565246560709</v>
      </c>
      <c r="E158" s="1">
        <v>-0.39238809800574614</v>
      </c>
      <c r="F158" s="1">
        <v>0.2128557095041515</v>
      </c>
      <c r="G158" s="1">
        <v>0.29557842103827064</v>
      </c>
      <c r="H158" s="1">
        <v>-0.2640116876904948</v>
      </c>
      <c r="I158" s="1">
        <v>-0.030316708428227025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>
        <v>134.0</v>
      </c>
      <c r="C159" s="1">
        <v>1.1383798766145135</v>
      </c>
      <c r="D159" s="1">
        <v>0.14212488811757684</v>
      </c>
      <c r="E159" s="1">
        <v>1.0771440523423086</v>
      </c>
      <c r="F159" s="1">
        <v>0.45185950829949073</v>
      </c>
      <c r="G159" s="1">
        <v>-0.5796778957216406</v>
      </c>
      <c r="H159" s="1">
        <v>0.18893214400523375</v>
      </c>
      <c r="I159" s="1">
        <v>-0.23285734231984984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>
        <v>135.0</v>
      </c>
      <c r="C160" s="1">
        <v>-0.4779646171315786</v>
      </c>
      <c r="D160" s="1">
        <v>0.6150851306584881</v>
      </c>
      <c r="E160" s="1">
        <v>0.15075795209560314</v>
      </c>
      <c r="F160" s="1">
        <v>-0.03613798889271658</v>
      </c>
      <c r="G160" s="1">
        <v>-1.4429808644130646</v>
      </c>
      <c r="H160" s="1">
        <v>-0.8184770038143073</v>
      </c>
      <c r="I160" s="1">
        <v>-0.2167887852414351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>
        <v>136.0</v>
      </c>
      <c r="C161" s="1">
        <v>0.02472418870594543</v>
      </c>
      <c r="D161" s="1">
        <v>-1.0531139137150247</v>
      </c>
      <c r="E161" s="1">
        <v>-0.148027308858939</v>
      </c>
      <c r="F161" s="1">
        <v>-0.2726583117840925</v>
      </c>
      <c r="G161" s="1">
        <v>0.1575731639100935</v>
      </c>
      <c r="H161" s="1">
        <v>-0.665305682564228</v>
      </c>
      <c r="I161" s="1">
        <v>0.024881524225809214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>
        <v>137.0</v>
      </c>
      <c r="C162" s="1">
        <v>0.2693583100275459</v>
      </c>
      <c r="D162" s="1">
        <v>0.49056766108130145</v>
      </c>
      <c r="E162" s="1">
        <v>-0.4820544572370061</v>
      </c>
      <c r="F162" s="1">
        <v>-0.4167790119837903</v>
      </c>
      <c r="G162" s="1">
        <v>0.258849010636534</v>
      </c>
      <c r="H162" s="1">
        <v>-0.03349181662140723</v>
      </c>
      <c r="I162" s="1">
        <v>-0.01893341635359307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>
        <v>138.0</v>
      </c>
      <c r="C163" s="1">
        <v>-0.3484275331062009</v>
      </c>
      <c r="D163" s="1">
        <v>-0.6563160605424474</v>
      </c>
      <c r="E163" s="1">
        <v>-0.359702427220095</v>
      </c>
      <c r="F163" s="1">
        <v>-0.0977471428560702</v>
      </c>
      <c r="G163" s="1">
        <v>-0.034506691703168356</v>
      </c>
      <c r="H163" s="1">
        <v>-0.46522051480091503</v>
      </c>
      <c r="I163" s="1">
        <v>-0.001922233148870711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>
        <v>139.0</v>
      </c>
      <c r="C164" s="1">
        <v>0.4048078782813816</v>
      </c>
      <c r="D164" s="1">
        <v>0.33151540148961534</v>
      </c>
      <c r="E164" s="1">
        <v>-0.70343624991468</v>
      </c>
      <c r="F164" s="1">
        <v>-0.642199717860288</v>
      </c>
      <c r="G164" s="1">
        <v>0.780187199114099</v>
      </c>
      <c r="H164" s="1">
        <v>-0.1300294468138849</v>
      </c>
      <c r="I164" s="1">
        <v>-0.01243330277181045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>
        <v>140.0</v>
      </c>
      <c r="C165" s="1">
        <v>0.34320278148086636</v>
      </c>
      <c r="D165" s="1">
        <v>0.5530089667363662</v>
      </c>
      <c r="E165" s="1">
        <v>-0.0743222206680189</v>
      </c>
      <c r="F165" s="1">
        <v>0.09994113476230279</v>
      </c>
      <c r="G165" s="1">
        <v>-0.35092658230418766</v>
      </c>
      <c r="H165" s="1">
        <v>0.4579764652756729</v>
      </c>
      <c r="I165" s="1">
        <v>-0.09003226337521915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>
        <v>141.0</v>
      </c>
      <c r="C166" s="1">
        <v>-0.7387266020808829</v>
      </c>
      <c r="D166" s="1">
        <v>-0.30974725169002054</v>
      </c>
      <c r="E166" s="1">
        <v>0.5609630237525789</v>
      </c>
      <c r="F166" s="1">
        <v>-0.08915759942759019</v>
      </c>
      <c r="G166" s="1">
        <v>0.012416064751185351</v>
      </c>
      <c r="H166" s="1">
        <v>-0.21596156737318456</v>
      </c>
      <c r="I166" s="1">
        <v>0.48598502088454776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>
        <v>142.0</v>
      </c>
      <c r="C167" s="1">
        <v>-0.12490022219793809</v>
      </c>
      <c r="D167" s="1">
        <v>0.6017584888774188</v>
      </c>
      <c r="E167" s="1">
        <v>0.27718479028399823</v>
      </c>
      <c r="F167" s="1">
        <v>0.23507973206980975</v>
      </c>
      <c r="G167" s="1">
        <v>0.06514995653514379</v>
      </c>
      <c r="H167" s="1">
        <v>0.04104374172158996</v>
      </c>
      <c r="I167" s="1">
        <v>0.04388621504383252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>
        <v>143.0</v>
      </c>
      <c r="C168" s="1">
        <v>0.2712927942686287</v>
      </c>
      <c r="D168" s="1">
        <v>0.4376672019099441</v>
      </c>
      <c r="E168" s="1">
        <v>0.9346502161680398</v>
      </c>
      <c r="F168" s="1">
        <v>-0.27470741139713545</v>
      </c>
      <c r="G168" s="1">
        <v>0.07381448570848188</v>
      </c>
      <c r="H168" s="1">
        <v>-0.11342788591979043</v>
      </c>
      <c r="I168" s="1">
        <v>-0.6365290909741883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>
        <v>144.0</v>
      </c>
      <c r="C169" s="1">
        <v>-1.1014146405434255</v>
      </c>
      <c r="D169" s="1">
        <v>0.8054878610780996</v>
      </c>
      <c r="E169" s="1">
        <v>0.422556930287692</v>
      </c>
      <c r="F169" s="1">
        <v>-0.8430285760929136</v>
      </c>
      <c r="G169" s="1">
        <v>0.471713978499616</v>
      </c>
      <c r="H169" s="1">
        <v>0.6219537967580799</v>
      </c>
      <c r="I169" s="1">
        <v>0.0931506070548986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>
        <v>145.0</v>
      </c>
      <c r="C170" s="1">
        <v>1.7771629495971482</v>
      </c>
      <c r="D170" s="1">
        <v>0.3446139942511244</v>
      </c>
      <c r="E170" s="1">
        <v>0.5086986751768089</v>
      </c>
      <c r="F170" s="1">
        <v>-0.20194641837957794</v>
      </c>
      <c r="G170" s="1">
        <v>-0.012068913731839137</v>
      </c>
      <c r="H170" s="1">
        <v>0.13390288021923508</v>
      </c>
      <c r="I170" s="1">
        <v>0.07499612145996219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>
        <v>146.0</v>
      </c>
      <c r="C171" s="1">
        <v>-0.14304601338878042</v>
      </c>
      <c r="D171" s="1">
        <v>-1.0531204238181147</v>
      </c>
      <c r="E171" s="1">
        <v>0.39421619245520506</v>
      </c>
      <c r="F171" s="1">
        <v>-0.5522011664609985</v>
      </c>
      <c r="G171" s="1">
        <v>0.3193442396339127</v>
      </c>
      <c r="H171" s="1">
        <v>0.10625016026417003</v>
      </c>
      <c r="I171" s="1">
        <v>0.47349758116352936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>
        <v>147.0</v>
      </c>
      <c r="C172" s="1">
        <v>-1.2631080034042461</v>
      </c>
      <c r="D172" s="1">
        <v>-0.33621166567645594</v>
      </c>
      <c r="E172" s="1">
        <v>1.3099917553318579</v>
      </c>
      <c r="F172" s="1">
        <v>0.6667010002971628</v>
      </c>
      <c r="G172" s="1">
        <v>-0.13548158399673182</v>
      </c>
      <c r="H172" s="1">
        <v>0.6074953325443986</v>
      </c>
      <c r="I172" s="1">
        <v>-0.2547187613197798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>
        <v>148.0</v>
      </c>
      <c r="C173" s="1">
        <v>-0.7702203942240753</v>
      </c>
      <c r="D173" s="1">
        <v>-0.07014931986716928</v>
      </c>
      <c r="E173" s="1">
        <v>0.9508621873991437</v>
      </c>
      <c r="F173" s="1">
        <v>-0.3351671119644307</v>
      </c>
      <c r="G173" s="1">
        <v>0.2932390334258483</v>
      </c>
      <c r="H173" s="1">
        <v>-0.2892226283945665</v>
      </c>
      <c r="I173" s="1">
        <v>-0.22538110240170192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>
        <v>149.0</v>
      </c>
      <c r="C174" s="1">
        <v>-1.255834738221784</v>
      </c>
      <c r="D174" s="1">
        <v>0.7038991082109203</v>
      </c>
      <c r="E174" s="1">
        <v>0.04109797402142331</v>
      </c>
      <c r="F174" s="1">
        <v>0.41293754906421687</v>
      </c>
      <c r="G174" s="1">
        <v>0.1847252252377785</v>
      </c>
      <c r="H174" s="1">
        <v>-0.5058919120984413</v>
      </c>
      <c r="I174" s="1">
        <v>0.3716969335538705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>
        <v>150.0</v>
      </c>
      <c r="C175" s="1">
        <v>-0.6963156090087473</v>
      </c>
      <c r="D175" s="1">
        <v>-1.0167016589487783</v>
      </c>
      <c r="E175" s="1">
        <v>-0.6437509735977073</v>
      </c>
      <c r="F175" s="1">
        <v>-0.20078756647356732</v>
      </c>
      <c r="G175" s="1">
        <v>-0.6921101833946727</v>
      </c>
      <c r="H175" s="1">
        <v>-0.08817937956980726</v>
      </c>
      <c r="I175" s="1">
        <v>-0.11949985364052547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>
        <v>151.0</v>
      </c>
      <c r="C176" s="1">
        <v>-1.9779778320090087</v>
      </c>
      <c r="D176" s="1">
        <v>-0.649502658284294</v>
      </c>
      <c r="E176" s="1">
        <v>-0.2133283304075522</v>
      </c>
      <c r="F176" s="1">
        <v>-0.38753446142728637</v>
      </c>
      <c r="G176" s="1">
        <v>-0.4201574614227459</v>
      </c>
      <c r="H176" s="1">
        <v>0.5030559301290068</v>
      </c>
      <c r="I176" s="1">
        <v>0.0394246052264705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>
        <v>152.0</v>
      </c>
      <c r="C177" s="1">
        <v>-1.0874467037612774</v>
      </c>
      <c r="D177" s="1">
        <v>-0.897158273627708</v>
      </c>
      <c r="E177" s="1">
        <v>0.05980711228192589</v>
      </c>
      <c r="F177" s="1">
        <v>-0.5727429390024505</v>
      </c>
      <c r="G177" s="1">
        <v>0.06675585804725967</v>
      </c>
      <c r="H177" s="1">
        <v>0.07291874128516138</v>
      </c>
      <c r="I177" s="1">
        <v>-0.3779019009459376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>
        <v>153.0</v>
      </c>
      <c r="C178" s="1">
        <v>-0.6793455191402153</v>
      </c>
      <c r="D178" s="1">
        <v>-0.6982915814102074</v>
      </c>
      <c r="E178" s="1">
        <v>0.25259767412618167</v>
      </c>
      <c r="F178" s="1">
        <v>-0.2866127904802502</v>
      </c>
      <c r="G178" s="1">
        <v>-0.20832430369588323</v>
      </c>
      <c r="H178" s="1">
        <v>-0.06989460562477592</v>
      </c>
      <c r="I178" s="1">
        <v>-0.35217457225445076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>
        <v>154.0</v>
      </c>
      <c r="C179" s="1">
        <v>0.8591354367582241</v>
      </c>
      <c r="D179" s="1">
        <v>0.406363776209874</v>
      </c>
      <c r="E179" s="1">
        <v>-0.5621671187186446</v>
      </c>
      <c r="F179" s="1">
        <v>0.8546050195278897</v>
      </c>
      <c r="G179" s="1">
        <v>-0.278482174260024</v>
      </c>
      <c r="H179" s="1">
        <v>0.43339206101627337</v>
      </c>
      <c r="I179" s="1">
        <v>0.5892694382194772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>
        <v>155.0</v>
      </c>
      <c r="C180" s="1">
        <v>0.12385651820273602</v>
      </c>
      <c r="D180" s="1">
        <v>0.2167235992024413</v>
      </c>
      <c r="E180" s="1">
        <v>0.26422607091075856</v>
      </c>
      <c r="F180" s="1">
        <v>0.6040085472206329</v>
      </c>
      <c r="G180" s="1">
        <v>0.001774718471986303</v>
      </c>
      <c r="H180" s="1">
        <v>-0.22944748519632369</v>
      </c>
      <c r="I180" s="1">
        <v>0.47867034514954404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>
        <v>156.0</v>
      </c>
      <c r="C181" s="1">
        <v>-2.0687057364181793</v>
      </c>
      <c r="D181" s="1">
        <v>0.16557316850783987</v>
      </c>
      <c r="E181" s="1">
        <v>0.060736402227313045</v>
      </c>
      <c r="F181" s="1">
        <v>0.06726630387089272</v>
      </c>
      <c r="G181" s="1">
        <v>0.24155562981779913</v>
      </c>
      <c r="H181" s="1">
        <v>0.47138791156653526</v>
      </c>
      <c r="I181" s="1">
        <v>-0.2987228607425741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>
        <v>157.0</v>
      </c>
      <c r="C182" s="1">
        <v>-0.1763213573771883</v>
      </c>
      <c r="D182" s="1">
        <v>-0.21470559468412437</v>
      </c>
      <c r="E182" s="1">
        <v>0.2413876119746244</v>
      </c>
      <c r="F182" s="1">
        <v>0.3288994817457208</v>
      </c>
      <c r="G182" s="1">
        <v>0.37629914460702124</v>
      </c>
      <c r="H182" s="1">
        <v>-0.011222649876741759</v>
      </c>
      <c r="I182" s="1">
        <v>-0.23239329786489424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>
        <v>158.0</v>
      </c>
      <c r="C183" s="1">
        <v>-0.012508927668900412</v>
      </c>
      <c r="D183" s="1">
        <v>0.001503417508548266</v>
      </c>
      <c r="E183" s="1">
        <v>0.3078180865733449</v>
      </c>
      <c r="F183" s="1">
        <v>0.29509255084301284</v>
      </c>
      <c r="G183" s="1">
        <v>-0.39217944673935284</v>
      </c>
      <c r="H183" s="1">
        <v>-0.07163114089272056</v>
      </c>
      <c r="I183" s="1">
        <v>0.13418495118768342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>
        <v>159.0</v>
      </c>
      <c r="C184" s="1">
        <v>0.4693784089786769</v>
      </c>
      <c r="D184" s="1">
        <v>0.15502676581316172</v>
      </c>
      <c r="E184" s="1">
        <v>-0.8116139229545608</v>
      </c>
      <c r="F184" s="1">
        <v>-0.274438818502635</v>
      </c>
      <c r="G184" s="1">
        <v>0.017154586613146745</v>
      </c>
      <c r="H184" s="1">
        <v>-0.17981426532487954</v>
      </c>
      <c r="I184" s="1">
        <v>0.03933775389749155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>
        <v>160.0</v>
      </c>
      <c r="C185" s="1">
        <v>0.2928847332341</v>
      </c>
      <c r="D185" s="1">
        <v>-0.7805660393128215</v>
      </c>
      <c r="E185" s="1">
        <v>-0.6398317930276292</v>
      </c>
      <c r="F185" s="1">
        <v>0.3042717562560216</v>
      </c>
      <c r="G185" s="1">
        <v>0.2640912727551116</v>
      </c>
      <c r="H185" s="1">
        <v>0.20844433528483167</v>
      </c>
      <c r="I185" s="1">
        <v>-0.010877049335697664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>
        <v>161.0</v>
      </c>
      <c r="C186" s="1">
        <v>0.08871802913031923</v>
      </c>
      <c r="D186" s="1">
        <v>-0.2094612908199429</v>
      </c>
      <c r="E186" s="1">
        <v>1.1840530151431514</v>
      </c>
      <c r="F186" s="1">
        <v>0.2843630829004954</v>
      </c>
      <c r="G186" s="1">
        <v>-0.10857648593917173</v>
      </c>
      <c r="H186" s="1">
        <v>-0.31185065622600544</v>
      </c>
      <c r="I186" s="1">
        <v>-0.02792613816914787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>
        <v>162.0</v>
      </c>
      <c r="C187" s="1">
        <v>-0.6497004995140896</v>
      </c>
      <c r="D187" s="1">
        <v>-0.23713168823377623</v>
      </c>
      <c r="E187" s="1">
        <v>-0.01987041057316019</v>
      </c>
      <c r="F187" s="1">
        <v>0.6430836659250532</v>
      </c>
      <c r="G187" s="1">
        <v>0.660948274361902</v>
      </c>
      <c r="H187" s="1">
        <v>0.5127991372214094</v>
      </c>
      <c r="I187" s="1">
        <v>0.08818362152668693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>
        <v>163.0</v>
      </c>
      <c r="C188" s="1">
        <v>-0.5158075457287019</v>
      </c>
      <c r="D188" s="1">
        <v>0.006940402033107362</v>
      </c>
      <c r="E188" s="1">
        <v>0.5455840809445652</v>
      </c>
      <c r="F188" s="1">
        <v>0.2764009186547075</v>
      </c>
      <c r="G188" s="1">
        <v>-0.5417404466908019</v>
      </c>
      <c r="H188" s="1">
        <v>0.1888672558835237</v>
      </c>
      <c r="I188" s="1">
        <v>-0.14974541521069695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>
        <v>164.0</v>
      </c>
      <c r="C189" s="1">
        <v>-1.1202109655053143</v>
      </c>
      <c r="D189" s="1">
        <v>0.7104526956059743</v>
      </c>
      <c r="E189" s="1">
        <v>0.23923336966449882</v>
      </c>
      <c r="F189" s="1">
        <v>-0.6702339892616135</v>
      </c>
      <c r="G189" s="1">
        <v>-0.15198186214221146</v>
      </c>
      <c r="H189" s="1">
        <v>0.1325199934969281</v>
      </c>
      <c r="I189" s="1">
        <v>-0.3316521999576888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>
        <v>165.0</v>
      </c>
      <c r="C190" s="1">
        <v>0.28656895962110623</v>
      </c>
      <c r="D190" s="1">
        <v>-0.17743465084146098</v>
      </c>
      <c r="E190" s="1">
        <v>0.6069075745958824</v>
      </c>
      <c r="F190" s="1">
        <v>0.6250376774290993</v>
      </c>
      <c r="G190" s="1">
        <v>-0.19557191551770395</v>
      </c>
      <c r="H190" s="1">
        <v>0.5651811674338262</v>
      </c>
      <c r="I190" s="1">
        <v>0.12895849126832032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>
        <v>166.0</v>
      </c>
      <c r="C191" s="1">
        <v>2.2948605924849894</v>
      </c>
      <c r="D191" s="1">
        <v>-0.7575887361158344</v>
      </c>
      <c r="E191" s="1">
        <v>0.17694370003356888</v>
      </c>
      <c r="F191" s="1">
        <v>-0.6422897502611069</v>
      </c>
      <c r="G191" s="1">
        <v>-0.25851752177016596</v>
      </c>
      <c r="H191" s="1">
        <v>0.13376823581652814</v>
      </c>
      <c r="I191" s="1">
        <v>0.1397436750903453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>
        <v>167.0</v>
      </c>
      <c r="C192" s="1">
        <v>0.26468659102407194</v>
      </c>
      <c r="D192" s="1">
        <v>0.49071507718002866</v>
      </c>
      <c r="E192" s="1">
        <v>-0.21084093936748252</v>
      </c>
      <c r="F192" s="1">
        <v>0.35433197629164526</v>
      </c>
      <c r="G192" s="1">
        <v>0.26240486769266547</v>
      </c>
      <c r="H192" s="1">
        <v>0.1350102689042299</v>
      </c>
      <c r="I192" s="1">
        <v>0.2746920326945395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>
        <v>168.0</v>
      </c>
      <c r="C193" s="1">
        <v>1.2070310860408011</v>
      </c>
      <c r="D193" s="1">
        <v>-0.928835869600571</v>
      </c>
      <c r="E193" s="1">
        <v>0.16652496713630566</v>
      </c>
      <c r="F193" s="1">
        <v>0.10692095687423396</v>
      </c>
      <c r="G193" s="1">
        <v>0.21200193465154618</v>
      </c>
      <c r="H193" s="1">
        <v>-0.027021260329853858</v>
      </c>
      <c r="I193" s="1">
        <v>-0.3768880786973866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>
        <v>169.0</v>
      </c>
      <c r="C194" s="1">
        <v>-1.2339075611536003</v>
      </c>
      <c r="D194" s="1">
        <v>0.7746823721116124</v>
      </c>
      <c r="E194" s="1">
        <v>-1.1188775821967363</v>
      </c>
      <c r="F194" s="1">
        <v>0.0291502121593763</v>
      </c>
      <c r="G194" s="1">
        <v>0.5728873294424075</v>
      </c>
      <c r="H194" s="1">
        <v>-0.16065908033858894</v>
      </c>
      <c r="I194" s="1">
        <v>-0.04372882853710841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>
        <v>170.0</v>
      </c>
      <c r="C195" s="1">
        <v>1.101591424462477</v>
      </c>
      <c r="D195" s="1">
        <v>-0.6791326708490422</v>
      </c>
      <c r="E195" s="1">
        <v>0.15986244782535297</v>
      </c>
      <c r="F195" s="1">
        <v>0.5821082509026108</v>
      </c>
      <c r="G195" s="1">
        <v>-0.23127551279267525</v>
      </c>
      <c r="H195" s="1">
        <v>-0.41784953295052973</v>
      </c>
      <c r="I195" s="1">
        <v>-0.45151732986571946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>
        <v>171.0</v>
      </c>
      <c r="C196" s="1">
        <v>0.8745483040964611</v>
      </c>
      <c r="D196" s="1">
        <v>0.3591988859994299</v>
      </c>
      <c r="E196" s="1">
        <v>0.15128452393128547</v>
      </c>
      <c r="F196" s="1">
        <v>0.05891607547305583</v>
      </c>
      <c r="G196" s="1">
        <v>0.07871902729282981</v>
      </c>
      <c r="H196" s="1">
        <v>0.2857782859984012</v>
      </c>
      <c r="I196" s="1">
        <v>0.09810219829313785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>
        <v>172.0</v>
      </c>
      <c r="C197" s="1">
        <v>1.7256240306262105</v>
      </c>
      <c r="D197" s="1">
        <v>0.8700430994505945</v>
      </c>
      <c r="E197" s="1">
        <v>-0.051365214328941755</v>
      </c>
      <c r="F197" s="1">
        <v>0.24025343786356582</v>
      </c>
      <c r="G197" s="1">
        <v>0.6193297505631619</v>
      </c>
      <c r="H197" s="1">
        <v>0.0448572072223679</v>
      </c>
      <c r="I197" s="1">
        <v>-0.06361559353380558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>
        <v>173.0</v>
      </c>
      <c r="C198" s="1">
        <v>1.6156229053932805</v>
      </c>
      <c r="D198" s="1">
        <v>-0.8877933022948908</v>
      </c>
      <c r="E198" s="1">
        <v>-0.6414160439358172</v>
      </c>
      <c r="F198" s="1">
        <v>0.4128506014864348</v>
      </c>
      <c r="G198" s="1">
        <v>0.02496187255526521</v>
      </c>
      <c r="H198" s="1">
        <v>-0.07346514269148684</v>
      </c>
      <c r="I198" s="1">
        <v>0.11344564950150712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>
        <v>174.0</v>
      </c>
      <c r="C199" s="1">
        <v>0.697238108000991</v>
      </c>
      <c r="D199" s="1">
        <v>1.2287602127611779</v>
      </c>
      <c r="E199" s="1">
        <v>-0.612283972776122</v>
      </c>
      <c r="F199" s="1">
        <v>-0.05535317984745258</v>
      </c>
      <c r="G199" s="1">
        <v>0.7783460563249296</v>
      </c>
      <c r="H199" s="1">
        <v>-0.0491273275424639</v>
      </c>
      <c r="I199" s="1">
        <v>0.196585980094374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>
        <v>175.0</v>
      </c>
      <c r="C200" s="1">
        <v>-0.10619845086313108</v>
      </c>
      <c r="D200" s="1">
        <v>0.39453350014488614</v>
      </c>
      <c r="E200" s="1">
        <v>-0.32613573044023225</v>
      </c>
      <c r="F200" s="1">
        <v>0.36237709943912666</v>
      </c>
      <c r="G200" s="1">
        <v>-0.737397284143989</v>
      </c>
      <c r="H200" s="1">
        <v>-0.13034518558598474</v>
      </c>
      <c r="I200" s="1">
        <v>-0.3693906200613476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>
        <v>176.0</v>
      </c>
      <c r="C201" s="1">
        <v>-0.3663378749450511</v>
      </c>
      <c r="D201" s="1">
        <v>-0.06959104523489501</v>
      </c>
      <c r="E201" s="1">
        <v>-0.8781442111282773</v>
      </c>
      <c r="F201" s="1">
        <v>0.8001027283538531</v>
      </c>
      <c r="G201" s="1">
        <v>-0.19803928927386127</v>
      </c>
      <c r="H201" s="1">
        <v>0.21900657894269143</v>
      </c>
      <c r="I201" s="1">
        <v>0.20267512506447272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>
        <v>177.0</v>
      </c>
      <c r="C202" s="1">
        <v>-0.7958738920683421</v>
      </c>
      <c r="D202" s="1">
        <v>-0.1390777817770977</v>
      </c>
      <c r="E202" s="1">
        <v>0.2713340393987238</v>
      </c>
      <c r="F202" s="1">
        <v>0.421974853538435</v>
      </c>
      <c r="G202" s="1">
        <v>-0.050346749592980224</v>
      </c>
      <c r="H202" s="1">
        <v>-0.2037922506081376</v>
      </c>
      <c r="I202" s="1">
        <v>-0.281840326252869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>
        <v>178.0</v>
      </c>
      <c r="C203" s="1">
        <v>-1.8216499166413327</v>
      </c>
      <c r="D203" s="1">
        <v>0.12004055349650583</v>
      </c>
      <c r="E203" s="1">
        <v>0.3518525311206186</v>
      </c>
      <c r="F203" s="1">
        <v>-0.504314425832002</v>
      </c>
      <c r="G203" s="1">
        <v>0.6644547626193844</v>
      </c>
      <c r="H203" s="1">
        <v>0.2264966997646582</v>
      </c>
      <c r="I203" s="1">
        <v>0.16472299778234736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>
        <v>179.0</v>
      </c>
      <c r="C204" s="1">
        <v>0.9898364235329923</v>
      </c>
      <c r="D204" s="1">
        <v>0.5786181818219853</v>
      </c>
      <c r="E204" s="1">
        <v>-0.11794892373188541</v>
      </c>
      <c r="F204" s="1">
        <v>1.4935632140114188</v>
      </c>
      <c r="G204" s="1">
        <v>-0.05047638952715303</v>
      </c>
      <c r="H204" s="1">
        <v>0.12375896392548573</v>
      </c>
      <c r="I204" s="1">
        <v>-0.012295073317289476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>
        <v>180.0</v>
      </c>
      <c r="C205" s="1">
        <v>-0.5218202476580761</v>
      </c>
      <c r="D205" s="1">
        <v>-0.37967089263148657</v>
      </c>
      <c r="E205" s="1">
        <v>-0.5613482269812936</v>
      </c>
      <c r="F205" s="1">
        <v>0.04653917586530592</v>
      </c>
      <c r="G205" s="1">
        <v>-0.05267434199822837</v>
      </c>
      <c r="H205" s="1">
        <v>-0.5238627648884333</v>
      </c>
      <c r="I205" s="1">
        <v>-0.3607087411693326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>
        <v>181.0</v>
      </c>
      <c r="C206" s="1">
        <v>1.2046152719370387</v>
      </c>
      <c r="D206" s="1">
        <v>-0.19915793464464288</v>
      </c>
      <c r="E206" s="1">
        <v>-0.5640204841958409</v>
      </c>
      <c r="F206" s="1">
        <v>0.24061708765232995</v>
      </c>
      <c r="G206" s="1">
        <v>-0.10040071577424206</v>
      </c>
      <c r="H206" s="1">
        <v>6.243437109458405E-4</v>
      </c>
      <c r="I206" s="1">
        <v>-0.14263937609050562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>
        <v>182.0</v>
      </c>
      <c r="C207" s="1">
        <v>1.6475052393692937</v>
      </c>
      <c r="D207" s="1">
        <v>-0.8510019367760133</v>
      </c>
      <c r="E207" s="1">
        <v>0.3525967851923845</v>
      </c>
      <c r="F207" s="1">
        <v>0.0751745142567319</v>
      </c>
      <c r="G207" s="1">
        <v>-0.3049023086791195</v>
      </c>
      <c r="H207" s="1">
        <v>0.03835104531444265</v>
      </c>
      <c r="I207" s="1">
        <v>-0.10024739331675339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>
        <v>183.0</v>
      </c>
      <c r="C208" s="1">
        <v>-0.71171532488509</v>
      </c>
      <c r="D208" s="1">
        <v>0.23926402732483612</v>
      </c>
      <c r="E208" s="1">
        <v>-0.1678789344311895</v>
      </c>
      <c r="F208" s="1">
        <v>-0.013962320568242873</v>
      </c>
      <c r="G208" s="1">
        <v>-0.18185039339206546</v>
      </c>
      <c r="H208" s="1">
        <v>-0.33581631806169265</v>
      </c>
      <c r="I208" s="1">
        <v>0.06323800683335361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>
        <v>184.0</v>
      </c>
      <c r="C209" s="1">
        <v>-0.5456940199729431</v>
      </c>
      <c r="D209" s="1">
        <v>-0.08293760689686702</v>
      </c>
      <c r="E209" s="1">
        <v>-0.5926902147878031</v>
      </c>
      <c r="F209" s="1">
        <v>-0.14481274973545785</v>
      </c>
      <c r="G209" s="1">
        <v>0.43132028821587387</v>
      </c>
      <c r="H209" s="1">
        <v>-0.20531733455687634</v>
      </c>
      <c r="I209" s="1">
        <v>0.19721332014105977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>
        <v>185.0</v>
      </c>
      <c r="C210" s="1">
        <v>-0.008953749653095023</v>
      </c>
      <c r="D210" s="1">
        <v>-0.379637974430693</v>
      </c>
      <c r="E210" s="1">
        <v>-0.7683225116793975</v>
      </c>
      <c r="F210" s="1">
        <v>-0.35796469503958506</v>
      </c>
      <c r="G210" s="1">
        <v>-0.156357274855499</v>
      </c>
      <c r="H210" s="1">
        <v>-0.005480867321593003</v>
      </c>
      <c r="I210" s="1">
        <v>0.020784756672030474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>
        <v>186.0</v>
      </c>
      <c r="C211" s="1">
        <v>1.1908155140141694</v>
      </c>
      <c r="D211" s="1">
        <v>0.10684279703660261</v>
      </c>
      <c r="E211" s="1">
        <v>-0.1372020410670155</v>
      </c>
      <c r="F211" s="1">
        <v>0.487348752327316</v>
      </c>
      <c r="G211" s="1">
        <v>0.14964319859106703</v>
      </c>
      <c r="H211" s="1">
        <v>-0.10094346783254123</v>
      </c>
      <c r="I211" s="1">
        <v>-0.1212677754416434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>
        <v>187.0</v>
      </c>
      <c r="C212" s="1">
        <v>-0.6092887364123856</v>
      </c>
      <c r="D212" s="1">
        <v>-0.8058815510368016</v>
      </c>
      <c r="E212" s="1">
        <v>0.9591097760075717</v>
      </c>
      <c r="F212" s="1">
        <v>-0.030647423262738782</v>
      </c>
      <c r="G212" s="1">
        <v>-0.23938636382557105</v>
      </c>
      <c r="H212" s="1">
        <v>-0.2207141345445744</v>
      </c>
      <c r="I212" s="1">
        <v>-0.23883429940744044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>
        <v>188.0</v>
      </c>
      <c r="C213" s="1">
        <v>0.28597824002803973</v>
      </c>
      <c r="D213" s="1">
        <v>0.3769449562520788</v>
      </c>
      <c r="E213" s="1">
        <v>-1.013145993620387</v>
      </c>
      <c r="F213" s="1">
        <v>0.37729392539136997</v>
      </c>
      <c r="G213" s="1">
        <v>-0.5434667411245476</v>
      </c>
      <c r="H213" s="1">
        <v>-0.6246974285903364</v>
      </c>
      <c r="I213" s="1">
        <v>0.0665834179741904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>
        <v>189.0</v>
      </c>
      <c r="C214" s="1">
        <v>0.48114371546510293</v>
      </c>
      <c r="D214" s="1">
        <v>-1.2843194626921035</v>
      </c>
      <c r="E214" s="1">
        <v>0.616144049719443</v>
      </c>
      <c r="F214" s="1">
        <v>0.6468125985537738</v>
      </c>
      <c r="G214" s="1">
        <v>0.8929118310113141</v>
      </c>
      <c r="H214" s="1">
        <v>-0.057768689384671945</v>
      </c>
      <c r="I214" s="1">
        <v>0.38855430203094043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>
        <v>190.0</v>
      </c>
      <c r="C215" s="1">
        <v>-0.3378064956120659</v>
      </c>
      <c r="D215" s="1">
        <v>0.869046696970847</v>
      </c>
      <c r="E215" s="1">
        <v>0.32598600343981143</v>
      </c>
      <c r="F215" s="1">
        <v>0.5462037151653374</v>
      </c>
      <c r="G215" s="1">
        <v>0.3564642791624036</v>
      </c>
      <c r="H215" s="1">
        <v>-0.28675248982300583</v>
      </c>
      <c r="I215" s="1">
        <v>-0.06427800525124563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>
        <v>191.0</v>
      </c>
      <c r="C216" s="1">
        <v>1.294864906325866</v>
      </c>
      <c r="D216" s="1">
        <v>0.44372890513620067</v>
      </c>
      <c r="E216" s="1">
        <v>0.7530887751837257</v>
      </c>
      <c r="F216" s="1">
        <v>0.14094755918213464</v>
      </c>
      <c r="G216" s="1">
        <v>0.5554319873561171</v>
      </c>
      <c r="H216" s="1">
        <v>-0.29422097212864384</v>
      </c>
      <c r="I216" s="1">
        <v>-0.015483051258350405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>
        <v>192.0</v>
      </c>
      <c r="C217" s="1">
        <v>-1.3271804236700118</v>
      </c>
      <c r="D217" s="1">
        <v>0.20931575462395122</v>
      </c>
      <c r="E217" s="1">
        <v>0.20847366652145383</v>
      </c>
      <c r="F217" s="1">
        <v>0.799859355841005</v>
      </c>
      <c r="G217" s="1">
        <v>-0.37285841854741975</v>
      </c>
      <c r="H217" s="1">
        <v>-0.06658962655491191</v>
      </c>
      <c r="I217" s="1">
        <v>-0.041548118848542745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>
        <v>193.0</v>
      </c>
      <c r="C218" s="1">
        <v>-0.652979901232379</v>
      </c>
      <c r="D218" s="1">
        <v>-1.0543066212671572</v>
      </c>
      <c r="E218" s="1">
        <v>0.8670354236727501</v>
      </c>
      <c r="F218" s="1">
        <v>-0.27112101442022607</v>
      </c>
      <c r="G218" s="1">
        <v>0.3282586075564145</v>
      </c>
      <c r="H218" s="1">
        <v>-0.21050716887727203</v>
      </c>
      <c r="I218" s="1">
        <v>0.20698845672389493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>
        <v>194.0</v>
      </c>
      <c r="C219" s="1">
        <v>-0.12481228698856295</v>
      </c>
      <c r="D219" s="1">
        <v>-0.20134753252565668</v>
      </c>
      <c r="E219" s="1">
        <v>0.9077545074751807</v>
      </c>
      <c r="F219" s="1">
        <v>0.35124248947128456</v>
      </c>
      <c r="G219" s="1">
        <v>0.3560907136692195</v>
      </c>
      <c r="H219" s="1">
        <v>-0.20760278523048697</v>
      </c>
      <c r="I219" s="1">
        <v>0.0931593412485178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>
        <v>195.0</v>
      </c>
      <c r="C220" s="1">
        <v>-0.5272882851139761</v>
      </c>
      <c r="D220" s="1">
        <v>-1.227291660642167</v>
      </c>
      <c r="E220" s="1">
        <v>1.077408796273192</v>
      </c>
      <c r="F220" s="1">
        <v>0.1414180062862901</v>
      </c>
      <c r="G220" s="1">
        <v>-0.3342272107319723</v>
      </c>
      <c r="H220" s="1">
        <v>-0.4028770092771505</v>
      </c>
      <c r="I220" s="1">
        <v>-0.5376292932971486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>
        <v>196.0</v>
      </c>
      <c r="C221" s="1">
        <v>-0.8824087989402337</v>
      </c>
      <c r="D221" s="1">
        <v>-0.27510161066848016</v>
      </c>
      <c r="E221" s="1">
        <v>0.5999098564947071</v>
      </c>
      <c r="F221" s="1">
        <v>-0.5091017770653661</v>
      </c>
      <c r="G221" s="1">
        <v>0.4690466886489924</v>
      </c>
      <c r="H221" s="1">
        <v>-0.3768613702376786</v>
      </c>
      <c r="I221" s="1">
        <v>-0.07471549398113149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>
        <v>197.0</v>
      </c>
      <c r="C222" s="1">
        <v>0.019515155300445144</v>
      </c>
      <c r="D222" s="1">
        <v>-1.2846046050820912</v>
      </c>
      <c r="E222" s="1">
        <v>-0.34354318351169183</v>
      </c>
      <c r="F222" s="1">
        <v>0.9810398254928966</v>
      </c>
      <c r="G222" s="1">
        <v>1.1103909915651853</v>
      </c>
      <c r="H222" s="1">
        <v>0.2293010193619081</v>
      </c>
      <c r="I222" s="1">
        <v>0.047250848289200946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>
        <v>198.0</v>
      </c>
      <c r="C223" s="1">
        <v>0.0762383968893059</v>
      </c>
      <c r="D223" s="1">
        <v>-1.7680093022212762</v>
      </c>
      <c r="E223" s="1">
        <v>0.04277878198651103</v>
      </c>
      <c r="F223" s="1">
        <v>0.2104855286747002</v>
      </c>
      <c r="G223" s="1">
        <v>0.03728734610209448</v>
      </c>
      <c r="H223" s="1">
        <v>-0.030562442884024127</v>
      </c>
      <c r="I223" s="1">
        <v>0.05266997629140302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>
        <v>199.0</v>
      </c>
      <c r="C224" s="1">
        <v>1.1241310365650476</v>
      </c>
      <c r="D224" s="1">
        <v>0.400767385870872</v>
      </c>
      <c r="E224" s="1">
        <v>0.5903508964465591</v>
      </c>
      <c r="F224" s="1">
        <v>-0.0565404752875569</v>
      </c>
      <c r="G224" s="1">
        <v>0.12778809356033322</v>
      </c>
      <c r="H224" s="1">
        <v>0.4990407002319316</v>
      </c>
      <c r="I224" s="1">
        <v>-0.34760895626141597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>
        <v>200.0</v>
      </c>
      <c r="C225" s="1">
        <v>0.19348890911363523</v>
      </c>
      <c r="D225" s="1">
        <v>-0.17913118878082152</v>
      </c>
      <c r="E225" s="1">
        <v>-0.09600828203805471</v>
      </c>
      <c r="F225" s="1">
        <v>0.44141412680557746</v>
      </c>
      <c r="G225" s="1">
        <v>-0.654657050414927</v>
      </c>
      <c r="H225" s="1">
        <v>0.1524576649159232</v>
      </c>
      <c r="I225" s="1">
        <v>-0.059692196853012816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>
        <v>201.0</v>
      </c>
      <c r="C226" s="1">
        <v>-0.3714628877946383</v>
      </c>
      <c r="D226" s="1">
        <v>0.3141561154369219</v>
      </c>
      <c r="E226" s="1">
        <v>0.5582841873870439</v>
      </c>
      <c r="F226" s="1">
        <v>-0.5171557395005102</v>
      </c>
      <c r="G226" s="1">
        <v>-0.5058572098630603</v>
      </c>
      <c r="H226" s="1">
        <v>-0.0030703859580878843</v>
      </c>
      <c r="I226" s="1">
        <v>-0.2322341424371248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>
        <v>202.0</v>
      </c>
      <c r="C227" s="1">
        <v>-0.3455086000869602</v>
      </c>
      <c r="D227" s="1">
        <v>0.28831632372884647</v>
      </c>
      <c r="E227" s="1">
        <v>0.4813140817097021</v>
      </c>
      <c r="F227" s="1">
        <v>-0.6468972913315683</v>
      </c>
      <c r="G227" s="1">
        <v>-1.2336460128666895</v>
      </c>
      <c r="H227" s="1">
        <v>0.03904834223383696</v>
      </c>
      <c r="I227" s="1">
        <v>-0.014134701909363287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>
        <v>203.0</v>
      </c>
      <c r="C228" s="1">
        <v>-0.5614963811058344</v>
      </c>
      <c r="D228" s="1">
        <v>0.26503918638349117</v>
      </c>
      <c r="E228" s="1">
        <v>-1.3905816854876016</v>
      </c>
      <c r="F228" s="1">
        <v>-0.26718884080974525</v>
      </c>
      <c r="G228" s="1">
        <v>0.4108188831136957</v>
      </c>
      <c r="H228" s="1">
        <v>-0.030013748484961366</v>
      </c>
      <c r="I228" s="1">
        <v>-0.21144629323242806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>
        <v>204.0</v>
      </c>
      <c r="C229" s="1">
        <v>1.2668012085444695</v>
      </c>
      <c r="D229" s="1">
        <v>0.06907719172369942</v>
      </c>
      <c r="E229" s="1">
        <v>0.5730198781637824</v>
      </c>
      <c r="F229" s="1">
        <v>-0.21772288180911725</v>
      </c>
      <c r="G229" s="1">
        <v>0.597391681536191</v>
      </c>
      <c r="H229" s="1">
        <v>-0.15070380015060486</v>
      </c>
      <c r="I229" s="1">
        <v>0.015496054879228005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>
        <v>205.0</v>
      </c>
      <c r="C230" s="1">
        <v>2.221219442336694</v>
      </c>
      <c r="D230" s="1">
        <v>0.6089037810063641</v>
      </c>
      <c r="E230" s="1">
        <v>-0.8573351462895514</v>
      </c>
      <c r="F230" s="1">
        <v>0.24268470121736047</v>
      </c>
      <c r="G230" s="1">
        <v>-0.5339233613582544</v>
      </c>
      <c r="H230" s="1">
        <v>-0.27788443607075763</v>
      </c>
      <c r="I230" s="1">
        <v>-0.1654374097406997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>
        <v>206.0</v>
      </c>
      <c r="C231" s="1">
        <v>-0.2040597997588316</v>
      </c>
      <c r="D231" s="1">
        <v>0.5170033704388509</v>
      </c>
      <c r="E231" s="1">
        <v>-0.06967364653705506</v>
      </c>
      <c r="F231" s="1">
        <v>0.23327576661068325</v>
      </c>
      <c r="G231" s="1">
        <v>-1.0060931762452385</v>
      </c>
      <c r="H231" s="1">
        <v>0.14358709543414006</v>
      </c>
      <c r="I231" s="1">
        <v>-0.07278492469909188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>
        <v>207.0</v>
      </c>
      <c r="C232" s="1">
        <v>0.10771622870685242</v>
      </c>
      <c r="D232" s="1">
        <v>-0.2317383372162481</v>
      </c>
      <c r="E232" s="1">
        <v>0.17528237223677479</v>
      </c>
      <c r="F232" s="1">
        <v>0.8980169867830097</v>
      </c>
      <c r="G232" s="1">
        <v>0.6712459181233728</v>
      </c>
      <c r="H232" s="1">
        <v>0.4776161683079332</v>
      </c>
      <c r="I232" s="1">
        <v>0.6175848574012605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>
        <v>208.0</v>
      </c>
      <c r="C233" s="1">
        <v>-0.7165862805890745</v>
      </c>
      <c r="D233" s="1">
        <v>-0.5868595057200786</v>
      </c>
      <c r="E233" s="1">
        <v>-0.25838742489899513</v>
      </c>
      <c r="F233" s="1">
        <v>-0.25051473223568604</v>
      </c>
      <c r="G233" s="1">
        <v>-0.37849105417719386</v>
      </c>
      <c r="H233" s="1">
        <v>0.05755503319316659</v>
      </c>
      <c r="I233" s="1">
        <v>0.20506987189568265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>
        <v>209.0</v>
      </c>
      <c r="C234" s="1">
        <v>1.7354993639503251</v>
      </c>
      <c r="D234" s="1">
        <v>-0.4933504040875667</v>
      </c>
      <c r="E234" s="1">
        <v>0.5230236888030476</v>
      </c>
      <c r="F234" s="1">
        <v>-0.4128095165531976</v>
      </c>
      <c r="G234" s="1">
        <v>-0.18616842028658137</v>
      </c>
      <c r="H234" s="1">
        <v>0.42222647648341394</v>
      </c>
      <c r="I234" s="1">
        <v>0.05002477833554898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>
        <v>210.0</v>
      </c>
      <c r="C235" s="1">
        <v>0.1370769136646499</v>
      </c>
      <c r="D235" s="1">
        <v>-0.6812188190522083</v>
      </c>
      <c r="E235" s="1">
        <v>-0.2823679808563448</v>
      </c>
      <c r="F235" s="1">
        <v>0.654825025084561</v>
      </c>
      <c r="G235" s="1">
        <v>0.2988721090228461</v>
      </c>
      <c r="H235" s="1">
        <v>0.11423405673510159</v>
      </c>
      <c r="I235" s="1">
        <v>-0.26898499993876396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>
        <v>211.0</v>
      </c>
      <c r="C236" s="1">
        <v>1.018411133700498</v>
      </c>
      <c r="D236" s="1">
        <v>0.7340227766111913</v>
      </c>
      <c r="E236" s="1">
        <v>0.9440209710178603</v>
      </c>
      <c r="F236" s="1">
        <v>0.3254117565480947</v>
      </c>
      <c r="G236" s="1">
        <v>0.6085218655462986</v>
      </c>
      <c r="H236" s="1">
        <v>0.09705437195017637</v>
      </c>
      <c r="I236" s="1">
        <v>-0.15605853482403348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>
        <v>212.0</v>
      </c>
      <c r="C237" s="1">
        <v>-1.4943348231112958</v>
      </c>
      <c r="D237" s="1">
        <v>0.044347406347161444</v>
      </c>
      <c r="E237" s="1">
        <v>-0.14663585475776475</v>
      </c>
      <c r="F237" s="1">
        <v>0.06105484225939817</v>
      </c>
      <c r="G237" s="1">
        <v>-0.2698617460161695</v>
      </c>
      <c r="H237" s="1">
        <v>-0.08720934716381307</v>
      </c>
      <c r="I237" s="1">
        <v>-0.6677706677294499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>
        <v>213.0</v>
      </c>
      <c r="C238" s="1">
        <v>0.34529888472678</v>
      </c>
      <c r="D238" s="1">
        <v>-1.630728781857941</v>
      </c>
      <c r="E238" s="1">
        <v>0.021359700156493956</v>
      </c>
      <c r="F238" s="1">
        <v>-0.1268132953108778</v>
      </c>
      <c r="G238" s="1">
        <v>0.11966933764141412</v>
      </c>
      <c r="H238" s="1">
        <v>-0.5058656223915963</v>
      </c>
      <c r="I238" s="1">
        <v>-0.21102387874012796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>
        <v>214.0</v>
      </c>
      <c r="C239" s="1">
        <v>0.37410224360613703</v>
      </c>
      <c r="D239" s="1">
        <v>0.23561981285756267</v>
      </c>
      <c r="E239" s="1">
        <v>-0.3848579326571764</v>
      </c>
      <c r="F239" s="1">
        <v>-0.6963608398228068</v>
      </c>
      <c r="G239" s="1">
        <v>0.11176358383258227</v>
      </c>
      <c r="H239" s="1">
        <v>-0.21109407694023097</v>
      </c>
      <c r="I239" s="1">
        <v>-0.02886366510560997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>
        <v>215.0</v>
      </c>
      <c r="C240" s="1">
        <v>0.019440085778512025</v>
      </c>
      <c r="D240" s="1">
        <v>0.503295893134585</v>
      </c>
      <c r="E240" s="1">
        <v>0.8716503063102404</v>
      </c>
      <c r="F240" s="1">
        <v>0.05603517420532156</v>
      </c>
      <c r="G240" s="1">
        <v>1.1165100476676706</v>
      </c>
      <c r="H240" s="1">
        <v>-0.09931521563006372</v>
      </c>
      <c r="I240" s="1">
        <v>-0.15482832201353935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>
        <v>216.0</v>
      </c>
      <c r="C241" s="1">
        <v>1.7841019194852354</v>
      </c>
      <c r="D241" s="1">
        <v>0.6371229468921731</v>
      </c>
      <c r="E241" s="1">
        <v>-0.1631702595183582</v>
      </c>
      <c r="F241" s="1">
        <v>-1.0127065516897118</v>
      </c>
      <c r="G241" s="1">
        <v>-0.2325135264267791</v>
      </c>
      <c r="H241" s="1">
        <v>0.26229067533654477</v>
      </c>
      <c r="I241" s="1">
        <v>0.008259793924161962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>
        <v>217.0</v>
      </c>
      <c r="C242" s="1">
        <v>-0.39024422051336305</v>
      </c>
      <c r="D242" s="1">
        <v>1.7319110901257933</v>
      </c>
      <c r="E242" s="1">
        <v>0.8282729790201424</v>
      </c>
      <c r="F242" s="1">
        <v>0.2554455584187065</v>
      </c>
      <c r="G242" s="1">
        <v>0.47167175715170917</v>
      </c>
      <c r="H242" s="1">
        <v>-0.38611429358418886</v>
      </c>
      <c r="I242" s="1">
        <v>-0.06472570610906789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>
        <v>218.0</v>
      </c>
      <c r="C243" s="1">
        <v>0.6416078995462554</v>
      </c>
      <c r="D243" s="1">
        <v>-1.1555395677228508</v>
      </c>
      <c r="E243" s="1">
        <v>1.0664315682934578</v>
      </c>
      <c r="F243" s="1">
        <v>-0.199698171433785</v>
      </c>
      <c r="G243" s="1">
        <v>0.1316473275684705</v>
      </c>
      <c r="H243" s="1">
        <v>0.041939912701307945</v>
      </c>
      <c r="I243" s="1">
        <v>0.1519492972735995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>
        <v>219.0</v>
      </c>
      <c r="C244" s="1">
        <v>-0.38326953434247385</v>
      </c>
      <c r="D244" s="1">
        <v>-0.5820367386653384</v>
      </c>
      <c r="E244" s="1">
        <v>0.6156616327820227</v>
      </c>
      <c r="F244" s="1">
        <v>-0.8856642490962203</v>
      </c>
      <c r="G244" s="1">
        <v>-0.15225264959722146</v>
      </c>
      <c r="H244" s="1">
        <v>-0.15113963955952878</v>
      </c>
      <c r="I244" s="1">
        <v>-0.08177033188085907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>
        <v>220.0</v>
      </c>
      <c r="C245" s="1">
        <v>-0.4042278534886865</v>
      </c>
      <c r="D245" s="1">
        <v>0.34097202723862524</v>
      </c>
      <c r="E245" s="1">
        <v>0.43502301224093376</v>
      </c>
      <c r="F245" s="1">
        <v>-0.048662077505056495</v>
      </c>
      <c r="G245" s="1">
        <v>-0.24156638785602183</v>
      </c>
      <c r="H245" s="1">
        <v>0.2768437165106865</v>
      </c>
      <c r="I245" s="1">
        <v>0.15374231112659734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>
        <v>221.0</v>
      </c>
      <c r="C246" s="1">
        <v>-1.623794331869026</v>
      </c>
      <c r="D246" s="1">
        <v>0.9252394252296557</v>
      </c>
      <c r="E246" s="1">
        <v>-0.5116739235125484</v>
      </c>
      <c r="F246" s="1">
        <v>0.03341140621066932</v>
      </c>
      <c r="G246" s="1">
        <v>-0.017323099875254443</v>
      </c>
      <c r="H246" s="1">
        <v>0.11742176172806884</v>
      </c>
      <c r="I246" s="1">
        <v>-0.13163442901342784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>
        <v>222.0</v>
      </c>
      <c r="C247" s="1">
        <v>-1.8998536891695395</v>
      </c>
      <c r="D247" s="1">
        <v>-0.39731024845749974</v>
      </c>
      <c r="E247" s="1">
        <v>-0.9499952738126938</v>
      </c>
      <c r="F247" s="1">
        <v>0.0018263397499859169</v>
      </c>
      <c r="G247" s="1">
        <v>-0.19557901711810702</v>
      </c>
      <c r="H247" s="1">
        <v>0.40308768306224313</v>
      </c>
      <c r="I247" s="1">
        <v>-0.11153392558595285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>
        <v>223.0</v>
      </c>
      <c r="C248" s="1">
        <v>-1.5313645406571967</v>
      </c>
      <c r="D248" s="1">
        <v>0.2106270405801416</v>
      </c>
      <c r="E248" s="1">
        <v>0.052504061621658105</v>
      </c>
      <c r="F248" s="1">
        <v>-0.2556717114084755</v>
      </c>
      <c r="G248" s="1">
        <v>0.13000001181265844</v>
      </c>
      <c r="H248" s="1">
        <v>0.6415079742324611</v>
      </c>
      <c r="I248" s="1">
        <v>0.01247469217768249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>
        <v>224.0</v>
      </c>
      <c r="C249" s="1">
        <v>1.8049339781199787</v>
      </c>
      <c r="D249" s="1">
        <v>-0.38065609062676015</v>
      </c>
      <c r="E249" s="1">
        <v>0.456226128385089</v>
      </c>
      <c r="F249" s="1">
        <v>-0.20595683391401584</v>
      </c>
      <c r="G249" s="1">
        <v>0.6265647555824472</v>
      </c>
      <c r="H249" s="1">
        <v>0.1606306878402756</v>
      </c>
      <c r="I249" s="1">
        <v>-0.06194934680583079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>
        <v>225.0</v>
      </c>
      <c r="C250" s="1">
        <v>-0.697008648879871</v>
      </c>
      <c r="D250" s="1">
        <v>0.44869244651880025</v>
      </c>
      <c r="E250" s="1">
        <v>0.1729241238349363</v>
      </c>
      <c r="F250" s="1">
        <v>1.495392867319088</v>
      </c>
      <c r="G250" s="1">
        <v>-0.14899917092394022</v>
      </c>
      <c r="H250" s="1">
        <v>0.00581314437766074</v>
      </c>
      <c r="I250" s="1">
        <v>0.08681388199285638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>
        <v>226.0</v>
      </c>
      <c r="C251" s="1">
        <v>-0.3469392398076986</v>
      </c>
      <c r="D251" s="1">
        <v>-0.31299094043390313</v>
      </c>
      <c r="E251" s="1">
        <v>-0.33827093431501987</v>
      </c>
      <c r="F251" s="1">
        <v>-0.17320792289048512</v>
      </c>
      <c r="G251" s="1">
        <v>0.5290974522511788</v>
      </c>
      <c r="H251" s="1">
        <v>0.38955300754094757</v>
      </c>
      <c r="I251" s="1">
        <v>0.06486010713344507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>
        <v>227.0</v>
      </c>
      <c r="C252" s="1">
        <v>-1.8296205288554444</v>
      </c>
      <c r="D252" s="1">
        <v>-0.10356500739081054</v>
      </c>
      <c r="E252" s="1">
        <v>-0.10659610329791935</v>
      </c>
      <c r="F252" s="1">
        <v>0.8978533989625591</v>
      </c>
      <c r="G252" s="1">
        <v>0.46180155376024423</v>
      </c>
      <c r="H252" s="1">
        <v>0.17541807458296724</v>
      </c>
      <c r="I252" s="1">
        <v>0.1801396614175853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>
        <v>228.0</v>
      </c>
      <c r="C253" s="1">
        <v>0.5096554383434125</v>
      </c>
      <c r="D253" s="1">
        <v>-0.17127244115606266</v>
      </c>
      <c r="E253" s="1">
        <v>0.5706633352775428</v>
      </c>
      <c r="F253" s="1">
        <v>-0.11591806097165697</v>
      </c>
      <c r="G253" s="1">
        <v>-0.4980595240169562</v>
      </c>
      <c r="H253" s="1">
        <v>-0.445639550216122</v>
      </c>
      <c r="I253" s="1">
        <v>-0.19975119888591886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>
        <v>229.0</v>
      </c>
      <c r="C254" s="1">
        <v>-1.5889945090091384</v>
      </c>
      <c r="D254" s="1">
        <v>0.656809957299098</v>
      </c>
      <c r="E254" s="1">
        <v>0.2013615416780754</v>
      </c>
      <c r="F254" s="1">
        <v>0.27986938958727436</v>
      </c>
      <c r="G254" s="1">
        <v>-0.012628814340636119</v>
      </c>
      <c r="H254" s="1">
        <v>0.023742422122267143</v>
      </c>
      <c r="I254" s="1">
        <v>0.2643843653195136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>
        <v>230.0</v>
      </c>
      <c r="C255" s="1">
        <v>0.49529183726151826</v>
      </c>
      <c r="D255" s="1">
        <v>-0.8136722780561053</v>
      </c>
      <c r="E255" s="1">
        <v>-0.9746538925280918</v>
      </c>
      <c r="F255" s="1">
        <v>-0.07498289305574132</v>
      </c>
      <c r="G255" s="1">
        <v>0.4341421966816214</v>
      </c>
      <c r="H255" s="1">
        <v>-0.21204653864511475</v>
      </c>
      <c r="I255" s="1">
        <v>0.16805120571886287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>
        <v>231.0</v>
      </c>
      <c r="C256" s="1">
        <v>-2.2975023580832143</v>
      </c>
      <c r="D256" s="1">
        <v>0.2858069594032444</v>
      </c>
      <c r="E256" s="1">
        <v>0.34983708548815223</v>
      </c>
      <c r="F256" s="1">
        <v>-0.3039761279320121</v>
      </c>
      <c r="G256" s="1">
        <v>-0.7130281173012746</v>
      </c>
      <c r="H256" s="1">
        <v>-0.11622393572814294</v>
      </c>
      <c r="I256" s="1">
        <v>-0.12556289451065547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>
        <v>232.0</v>
      </c>
      <c r="C257" s="1">
        <v>-0.18000856724953826</v>
      </c>
      <c r="D257" s="1">
        <v>-0.06161279943186665</v>
      </c>
      <c r="E257" s="1">
        <v>-0.3417108386597189</v>
      </c>
      <c r="F257" s="1">
        <v>-0.9574807536459276</v>
      </c>
      <c r="G257" s="1">
        <v>0.20865787222207616</v>
      </c>
      <c r="H257" s="1">
        <v>0.4187179570478513</v>
      </c>
      <c r="I257" s="1">
        <v>-0.7163531969176642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>
        <v>233.0</v>
      </c>
      <c r="C258" s="1">
        <v>1.3432972812819364</v>
      </c>
      <c r="D258" s="1">
        <v>0.7472779881297442</v>
      </c>
      <c r="E258" s="1">
        <v>-0.6173943244447947</v>
      </c>
      <c r="F258" s="1">
        <v>0.0012381868494787118</v>
      </c>
      <c r="G258" s="1">
        <v>-0.015590394459534496</v>
      </c>
      <c r="H258" s="1">
        <v>0.07068684395127439</v>
      </c>
      <c r="I258" s="1">
        <v>-0.049851500464872786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>
        <v>234.0</v>
      </c>
      <c r="C259" s="1">
        <v>-1.3808448152492998</v>
      </c>
      <c r="D259" s="1">
        <v>0.0917185664535729</v>
      </c>
      <c r="E259" s="1">
        <v>-0.05574698215972407</v>
      </c>
      <c r="F259" s="1">
        <v>0.2331354764206779</v>
      </c>
      <c r="G259" s="1">
        <v>-0.3802675393347574</v>
      </c>
      <c r="H259" s="1">
        <v>-0.0991972167236422</v>
      </c>
      <c r="I259" s="1">
        <v>0.19359922858793266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>
        <v>235.0</v>
      </c>
      <c r="C260" s="1">
        <v>0.6579498257236459</v>
      </c>
      <c r="D260" s="1">
        <v>-0.3922340598627615</v>
      </c>
      <c r="E260" s="1">
        <v>0.9012561697307424</v>
      </c>
      <c r="F260" s="1">
        <v>-0.8073367743664142</v>
      </c>
      <c r="G260" s="1">
        <v>0.3260675684948077</v>
      </c>
      <c r="H260" s="1">
        <v>-0.20102691170582537</v>
      </c>
      <c r="I260" s="1">
        <v>-0.33043550227704144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>
        <v>236.0</v>
      </c>
      <c r="C261" s="1">
        <v>0.10978489246546431</v>
      </c>
      <c r="D261" s="1">
        <v>1.5388951799851571</v>
      </c>
      <c r="E261" s="1">
        <v>-0.15688471295420758</v>
      </c>
      <c r="F261" s="1">
        <v>-0.8803202262282759</v>
      </c>
      <c r="G261" s="1">
        <v>-0.29253361344403495</v>
      </c>
      <c r="H261" s="1">
        <v>0.23116709604360844</v>
      </c>
      <c r="I261" s="1">
        <v>-0.1592292489450177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>
        <v>237.0</v>
      </c>
      <c r="C262" s="1">
        <v>0.8811418448330287</v>
      </c>
      <c r="D262" s="1">
        <v>0.15239104575472767</v>
      </c>
      <c r="E262" s="1">
        <v>-0.20878516375721345</v>
      </c>
      <c r="F262" s="1">
        <v>-0.5215156468959711</v>
      </c>
      <c r="G262" s="1">
        <v>0.16437934649945501</v>
      </c>
      <c r="H262" s="1">
        <v>-0.1485881929578679</v>
      </c>
      <c r="I262" s="1">
        <v>0.25051228664177677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>
        <v>238.0</v>
      </c>
      <c r="C263" s="1">
        <v>0.5767250871925224</v>
      </c>
      <c r="D263" s="1">
        <v>0.9425992409188924</v>
      </c>
      <c r="E263" s="1">
        <v>0.48971517855056534</v>
      </c>
      <c r="F263" s="1">
        <v>-0.23898500504856376</v>
      </c>
      <c r="G263" s="1">
        <v>-0.21017545544737767</v>
      </c>
      <c r="H263" s="1">
        <v>0.37458858725391</v>
      </c>
      <c r="I263" s="1">
        <v>0.07066452598433196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>
        <v>239.0</v>
      </c>
      <c r="C264" s="1">
        <v>1.2639368586884159</v>
      </c>
      <c r="D264" s="1">
        <v>0.5684567177907373</v>
      </c>
      <c r="E264" s="1">
        <v>0.6360678921485515</v>
      </c>
      <c r="F264" s="1">
        <v>-1.222019458163373</v>
      </c>
      <c r="G264" s="1">
        <v>0.1230724690285617</v>
      </c>
      <c r="H264" s="1">
        <v>-0.47138757587415325</v>
      </c>
      <c r="I264" s="1">
        <v>0.128751499505809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>
        <v>240.0</v>
      </c>
      <c r="C265" s="1">
        <v>-1.7316417128877275</v>
      </c>
      <c r="D265" s="1">
        <v>0.008938553487252365</v>
      </c>
      <c r="E265" s="1">
        <v>-0.8082857776093751</v>
      </c>
      <c r="F265" s="1">
        <v>-0.2554532953342218</v>
      </c>
      <c r="G265" s="1">
        <v>-0.07586579353104568</v>
      </c>
      <c r="H265" s="1">
        <v>0.4644444293153548</v>
      </c>
      <c r="I265" s="1">
        <v>0.08423569699904476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>
        <v>241.0</v>
      </c>
      <c r="C266" s="1">
        <v>0.6190255514145169</v>
      </c>
      <c r="D266" s="1">
        <v>-0.6088134113689219</v>
      </c>
      <c r="E266" s="1">
        <v>-0.959075839846078</v>
      </c>
      <c r="F266" s="1">
        <v>-0.20124165194119048</v>
      </c>
      <c r="G266" s="1">
        <v>0.25822385862455716</v>
      </c>
      <c r="H266" s="1">
        <v>-0.17593142931306588</v>
      </c>
      <c r="I266" s="1">
        <v>-0.3410642964507077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>
        <v>242.0</v>
      </c>
      <c r="C267" s="1">
        <v>-0.9502378134480407</v>
      </c>
      <c r="D267" s="1">
        <v>0.7199842161174035</v>
      </c>
      <c r="E267" s="1">
        <v>-0.20820829734559457</v>
      </c>
      <c r="F267" s="1">
        <v>-0.44287348980897173</v>
      </c>
      <c r="G267" s="1">
        <v>-0.3598668215872841</v>
      </c>
      <c r="H267" s="1">
        <v>0.2087978584749227</v>
      </c>
      <c r="I267" s="1">
        <v>0.14798271202860158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>
        <v>243.0</v>
      </c>
      <c r="C268" s="1">
        <v>0.7544940196403702</v>
      </c>
      <c r="D268" s="1">
        <v>-0.36375528621173797</v>
      </c>
      <c r="E268" s="1">
        <v>-0.9185020947368497</v>
      </c>
      <c r="F268" s="1">
        <v>0.11475858073074266</v>
      </c>
      <c r="G268" s="1">
        <v>-0.36823618635792654</v>
      </c>
      <c r="H268" s="1">
        <v>-0.22949360066253996</v>
      </c>
      <c r="I268" s="1">
        <v>-0.21650670552629153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>
        <v>244.0</v>
      </c>
      <c r="C269" s="1">
        <v>2.3523273235768256</v>
      </c>
      <c r="D269" s="1">
        <v>0.2367728267734322</v>
      </c>
      <c r="E269" s="1">
        <v>-0.6051085700927491</v>
      </c>
      <c r="F269" s="1">
        <v>0.2794658724159235</v>
      </c>
      <c r="G269" s="1">
        <v>-0.4388753887126945</v>
      </c>
      <c r="H269" s="1">
        <v>-0.0567039189836754</v>
      </c>
      <c r="I269" s="1">
        <v>0.008641668568856356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>
        <v>245.0</v>
      </c>
      <c r="C270" s="1">
        <v>-0.1555916908048101</v>
      </c>
      <c r="D270" s="1">
        <v>-0.5895351436061709</v>
      </c>
      <c r="E270" s="1">
        <v>0.6884014541604185</v>
      </c>
      <c r="F270" s="1">
        <v>0.33243790268596946</v>
      </c>
      <c r="G270" s="1">
        <v>0.04995252318454978</v>
      </c>
      <c r="H270" s="1">
        <v>-0.0588465270575105</v>
      </c>
      <c r="I270" s="1">
        <v>-0.3727689861624362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>
        <v>246.0</v>
      </c>
      <c r="C271" s="1">
        <v>-1.406157706710504</v>
      </c>
      <c r="D271" s="1">
        <v>0.6180593812380152</v>
      </c>
      <c r="E271" s="1">
        <v>0.06193943675901453</v>
      </c>
      <c r="F271" s="1">
        <v>-0.24375242501000696</v>
      </c>
      <c r="G271" s="1">
        <v>0.07742367046791546</v>
      </c>
      <c r="H271" s="1">
        <v>0.3261390216225807</v>
      </c>
      <c r="I271" s="1">
        <v>-0.3656114843391903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>
        <v>247.0</v>
      </c>
      <c r="C272" s="1">
        <v>-0.8678246679230008</v>
      </c>
      <c r="D272" s="1">
        <v>0.28392914055016993</v>
      </c>
      <c r="E272" s="1">
        <v>-0.9900838179600348</v>
      </c>
      <c r="F272" s="1">
        <v>-0.5758070828338191</v>
      </c>
      <c r="G272" s="1">
        <v>-0.289704040227489</v>
      </c>
      <c r="H272" s="1">
        <v>-0.28102906783533554</v>
      </c>
      <c r="I272" s="1">
        <v>0.5094050661681369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>
        <v>248.0</v>
      </c>
      <c r="C273" s="1">
        <v>-0.38947038054299166</v>
      </c>
      <c r="D273" s="1">
        <v>0.3230190698759937</v>
      </c>
      <c r="E273" s="1">
        <v>0.6519718750710947</v>
      </c>
      <c r="F273" s="1">
        <v>-0.46034875993193924</v>
      </c>
      <c r="G273" s="1">
        <v>0.5702207548755907</v>
      </c>
      <c r="H273" s="1">
        <v>0.7999496890206548</v>
      </c>
      <c r="I273" s="1">
        <v>-0.10420095760187295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>
        <v>249.0</v>
      </c>
      <c r="C274" s="1">
        <v>-0.7568148290772945</v>
      </c>
      <c r="D274" s="1">
        <v>-0.2872695362058243</v>
      </c>
      <c r="E274" s="1">
        <v>0.1960771948664983</v>
      </c>
      <c r="F274" s="1">
        <v>-0.6788578691144105</v>
      </c>
      <c r="G274" s="1">
        <v>-0.2974228460360605</v>
      </c>
      <c r="H274" s="1">
        <v>-0.08944348790116084</v>
      </c>
      <c r="I274" s="1">
        <v>-0.05731405910989026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>
        <v>250.0</v>
      </c>
      <c r="C275" s="1">
        <v>1.0607871927018269</v>
      </c>
      <c r="D275" s="1">
        <v>-0.1490165687371447</v>
      </c>
      <c r="E275" s="1">
        <v>-0.7423982858565928</v>
      </c>
      <c r="F275" s="1">
        <v>-0.025768378260551054</v>
      </c>
      <c r="G275" s="1">
        <v>-0.5619860602461002</v>
      </c>
      <c r="H275" s="1">
        <v>0.4539077510521059</v>
      </c>
      <c r="I275" s="1">
        <v>-0.01350363409154047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>
        <v>251.0</v>
      </c>
      <c r="C276" s="1">
        <v>-1.1162919936042377</v>
      </c>
      <c r="D276" s="1">
        <v>0.002524003737242486</v>
      </c>
      <c r="E276" s="1">
        <v>-0.22871025302151873</v>
      </c>
      <c r="F276" s="1">
        <v>0.06287113210011527</v>
      </c>
      <c r="G276" s="1">
        <v>-0.5876089877032646</v>
      </c>
      <c r="H276" s="1">
        <v>0.04144994825576005</v>
      </c>
      <c r="I276" s="1">
        <v>-0.09712676651081593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>
        <v>252.0</v>
      </c>
      <c r="C277" s="1">
        <v>-0.6475844727607629</v>
      </c>
      <c r="D277" s="1">
        <v>0.891359538280542</v>
      </c>
      <c r="E277" s="1">
        <v>0.4270541016887834</v>
      </c>
      <c r="F277" s="1">
        <v>-0.7020047420929593</v>
      </c>
      <c r="G277" s="1">
        <v>0.22854687958793235</v>
      </c>
      <c r="H277" s="1">
        <v>0.02596395072835119</v>
      </c>
      <c r="I277" s="1">
        <v>-0.35665252518750024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>
        <v>253.0</v>
      </c>
      <c r="C278" s="1">
        <v>-0.9255191663376894</v>
      </c>
      <c r="D278" s="1">
        <v>0.021256008472251453</v>
      </c>
      <c r="E278" s="1">
        <v>-0.27183453969124055</v>
      </c>
      <c r="F278" s="1">
        <v>0.3178940063013704</v>
      </c>
      <c r="G278" s="1">
        <v>0.5862271513980819</v>
      </c>
      <c r="H278" s="1">
        <v>-0.13658474743654234</v>
      </c>
      <c r="I278" s="1">
        <v>-0.035319687605294844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>
        <v>254.0</v>
      </c>
      <c r="C279" s="1">
        <v>0.2816789884337808</v>
      </c>
      <c r="D279" s="1">
        <v>-0.8894249721785399</v>
      </c>
      <c r="E279" s="1">
        <v>-0.0699528236022761</v>
      </c>
      <c r="F279" s="1">
        <v>-1.2310732312047499</v>
      </c>
      <c r="G279" s="1">
        <v>-0.35023202945924875</v>
      </c>
      <c r="H279" s="1">
        <v>0.7467293896847487</v>
      </c>
      <c r="I279" s="1">
        <v>-0.5593774510227714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>
        <v>255.0</v>
      </c>
      <c r="C280" s="1">
        <v>-1.8303148354692171</v>
      </c>
      <c r="D280" s="1">
        <v>-0.40639551610390234</v>
      </c>
      <c r="E280" s="1">
        <v>0.7943567902696085</v>
      </c>
      <c r="F280" s="1">
        <v>0.667276257711445</v>
      </c>
      <c r="G280" s="1">
        <v>-0.608345109273736</v>
      </c>
      <c r="H280" s="1">
        <v>-0.373339963380174</v>
      </c>
      <c r="I280" s="1">
        <v>0.23107157458254077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>
        <v>256.0</v>
      </c>
      <c r="C281" s="1">
        <v>-0.40511202141370223</v>
      </c>
      <c r="D281" s="1">
        <v>-0.4502311010266371</v>
      </c>
      <c r="E281" s="1">
        <v>-0.3449064527174632</v>
      </c>
      <c r="F281" s="1">
        <v>0.018060388530191082</v>
      </c>
      <c r="G281" s="1">
        <v>0.18644326106602505</v>
      </c>
      <c r="H281" s="1">
        <v>0.2533603663021499</v>
      </c>
      <c r="I281" s="1">
        <v>-0.23134916079876514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>
        <v>257.0</v>
      </c>
      <c r="C282" s="1">
        <v>-0.968556166008819</v>
      </c>
      <c r="D282" s="1">
        <v>0.7871450258919761</v>
      </c>
      <c r="E282" s="1">
        <v>1.0576044282123815</v>
      </c>
      <c r="F282" s="1">
        <v>-0.2521621556064787</v>
      </c>
      <c r="G282" s="1">
        <v>0.15828844734269404</v>
      </c>
      <c r="H282" s="1">
        <v>-0.025740377609918243</v>
      </c>
      <c r="I282" s="1">
        <v>-0.11783024139557977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>
        <v>258.0</v>
      </c>
      <c r="C283" s="1">
        <v>-0.8341398903449522</v>
      </c>
      <c r="D283" s="1">
        <v>-0.5375871705291669</v>
      </c>
      <c r="E283" s="1">
        <v>0.41532365974101326</v>
      </c>
      <c r="F283" s="1">
        <v>0.38054711932880647</v>
      </c>
      <c r="G283" s="1">
        <v>0.4555543263859617</v>
      </c>
      <c r="H283" s="1">
        <v>-0.06732133226720698</v>
      </c>
      <c r="I283" s="1">
        <v>0.25282192819415017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>
        <v>259.0</v>
      </c>
      <c r="C284" s="1">
        <v>0.29778458911853706</v>
      </c>
      <c r="D284" s="1">
        <v>0.26958947733422034</v>
      </c>
      <c r="E284" s="1">
        <v>0.7569334030827893</v>
      </c>
      <c r="F284" s="1">
        <v>0.21755767081923438</v>
      </c>
      <c r="G284" s="1">
        <v>-0.08074778025479964</v>
      </c>
      <c r="H284" s="1">
        <v>0.01943531835544503</v>
      </c>
      <c r="I284" s="1">
        <v>-0.38695946354683924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>
        <v>260.0</v>
      </c>
      <c r="C285" s="1">
        <v>1.1905989492539941</v>
      </c>
      <c r="D285" s="1">
        <v>0.6277683839745903</v>
      </c>
      <c r="E285" s="1">
        <v>0.534006458490567</v>
      </c>
      <c r="F285" s="1">
        <v>0.1244051992264998</v>
      </c>
      <c r="G285" s="1">
        <v>0.4873406682196336</v>
      </c>
      <c r="H285" s="1">
        <v>-0.25268772840911813</v>
      </c>
      <c r="I285" s="1">
        <v>0.36963280371048557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>
        <v>261.0</v>
      </c>
      <c r="C286" s="1">
        <v>1.1285220938537306</v>
      </c>
      <c r="D286" s="1">
        <v>0.587021777393385</v>
      </c>
      <c r="E286" s="1">
        <v>0.00618554915798127</v>
      </c>
      <c r="F286" s="1">
        <v>0.12838551861226055</v>
      </c>
      <c r="G286" s="1">
        <v>0.7664887266797039</v>
      </c>
      <c r="H286" s="1">
        <v>0.3050667379022607</v>
      </c>
      <c r="I286" s="1">
        <v>-0.022907631735931914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>
        <v>262.0</v>
      </c>
      <c r="C287" s="1">
        <v>-2.7031913420787688</v>
      </c>
      <c r="D287" s="1">
        <v>-0.9206487286466677</v>
      </c>
      <c r="E287" s="1">
        <v>0.29050033145895693</v>
      </c>
      <c r="F287" s="1">
        <v>0.3438572791366061</v>
      </c>
      <c r="G287" s="1">
        <v>-0.414046394018437</v>
      </c>
      <c r="H287" s="1">
        <v>0.05539291313058843</v>
      </c>
      <c r="I287" s="1">
        <v>0.3814108885789704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>
        <v>263.0</v>
      </c>
      <c r="C288" s="1">
        <v>-0.05184520135559339</v>
      </c>
      <c r="D288" s="1">
        <v>0.843805120602988</v>
      </c>
      <c r="E288" s="1">
        <v>-0.20479131498076916</v>
      </c>
      <c r="F288" s="1">
        <v>-0.2566424885844072</v>
      </c>
      <c r="G288" s="1">
        <v>-0.24846023406178136</v>
      </c>
      <c r="H288" s="1">
        <v>-0.23741554824913802</v>
      </c>
      <c r="I288" s="1">
        <v>-0.3332087046526242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>
        <v>264.0</v>
      </c>
      <c r="C289" s="1">
        <v>0.8587272131451712</v>
      </c>
      <c r="D289" s="1">
        <v>-0.1701959191593622</v>
      </c>
      <c r="E289" s="1">
        <v>-0.4673404205623646</v>
      </c>
      <c r="F289" s="1">
        <v>0.7093481138468911</v>
      </c>
      <c r="G289" s="1">
        <v>0.5479358510595904</v>
      </c>
      <c r="H289" s="1">
        <v>0.4181432550130032</v>
      </c>
      <c r="I289" s="1">
        <v>0.19351488454625437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>
        <v>265.0</v>
      </c>
      <c r="C290" s="1">
        <v>-2.4846043905809156</v>
      </c>
      <c r="D290" s="1">
        <v>0.5497890026829848</v>
      </c>
      <c r="E290" s="1">
        <v>0.7428051139012473</v>
      </c>
      <c r="F290" s="1">
        <v>-0.04652620969103578</v>
      </c>
      <c r="G290" s="1">
        <v>0.5060892236208612</v>
      </c>
      <c r="H290" s="1">
        <v>-0.33875613935054716</v>
      </c>
      <c r="I290" s="1">
        <v>0.04380359134872811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>
        <v>266.0</v>
      </c>
      <c r="C291" s="1">
        <v>0.45527307271392864</v>
      </c>
      <c r="D291" s="1">
        <v>0.7936913926076272</v>
      </c>
      <c r="E291" s="1">
        <v>0.6121139603881193</v>
      </c>
      <c r="F291" s="1">
        <v>0.40305771290184034</v>
      </c>
      <c r="G291" s="1">
        <v>-0.08833932398323527</v>
      </c>
      <c r="H291" s="1">
        <v>-0.8536605836627651</v>
      </c>
      <c r="I291" s="1">
        <v>-0.05312100368980479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>
        <v>267.0</v>
      </c>
      <c r="C292" s="1">
        <v>-2.2820847731516785</v>
      </c>
      <c r="D292" s="1">
        <v>-0.09885047866895952</v>
      </c>
      <c r="E292" s="1">
        <v>-0.7258136906529122</v>
      </c>
      <c r="F292" s="1">
        <v>-0.06674232412001796</v>
      </c>
      <c r="G292" s="1">
        <v>0.039848045134305884</v>
      </c>
      <c r="H292" s="1">
        <v>0.36038804601255076</v>
      </c>
      <c r="I292" s="1">
        <v>-0.09924948489473008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>
        <v>268.0</v>
      </c>
      <c r="C293" s="1">
        <v>-0.8213046593483708</v>
      </c>
      <c r="D293" s="1">
        <v>-0.3575771025915638</v>
      </c>
      <c r="E293" s="1">
        <v>0.098690113504663</v>
      </c>
      <c r="F293" s="1">
        <v>0.7478839078781369</v>
      </c>
      <c r="G293" s="1">
        <v>-0.08390909772342714</v>
      </c>
      <c r="H293" s="1">
        <v>0.7683687244204563</v>
      </c>
      <c r="I293" s="1">
        <v>-0.15133767564939438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>
        <v>269.0</v>
      </c>
      <c r="C294" s="1">
        <v>1.10350363946788</v>
      </c>
      <c r="D294" s="1">
        <v>0.09099127602123894</v>
      </c>
      <c r="E294" s="1">
        <v>0.8172646554903255</v>
      </c>
      <c r="F294" s="1">
        <v>-1.0536278284937315</v>
      </c>
      <c r="G294" s="1">
        <v>0.4469105916661144</v>
      </c>
      <c r="H294" s="1">
        <v>-0.10068998065930661</v>
      </c>
      <c r="I294" s="1">
        <v>0.00269528647008599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>
        <v>270.0</v>
      </c>
      <c r="C295" s="1">
        <v>0.37562527439464183</v>
      </c>
      <c r="D295" s="1">
        <v>0.03815743935719024</v>
      </c>
      <c r="E295" s="1">
        <v>0.12856224767738095</v>
      </c>
      <c r="F295" s="1">
        <v>-0.8336268158815563</v>
      </c>
      <c r="G295" s="1">
        <v>-0.26098519943415155</v>
      </c>
      <c r="H295" s="1">
        <v>-0.3218771758216901</v>
      </c>
      <c r="I295" s="1">
        <v>-0.18385669123229967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>
        <v>271.0</v>
      </c>
      <c r="C296" s="1">
        <v>0.745338098222985</v>
      </c>
      <c r="D296" s="1">
        <v>0.11594363676556213</v>
      </c>
      <c r="E296" s="1">
        <v>-0.2824628020988331</v>
      </c>
      <c r="F296" s="1">
        <v>0.13955811351221498</v>
      </c>
      <c r="G296" s="1">
        <v>0.1357823875011833</v>
      </c>
      <c r="H296" s="1">
        <v>0.5731952635973546</v>
      </c>
      <c r="I296" s="1">
        <v>-0.2181241075784143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>
        <v>272.0</v>
      </c>
      <c r="C297" s="1">
        <v>1.7203364532805954</v>
      </c>
      <c r="D297" s="1">
        <v>0.2599951089494815</v>
      </c>
      <c r="E297" s="1">
        <v>-0.22280136829252561</v>
      </c>
      <c r="F297" s="1">
        <v>-0.9495623292568394</v>
      </c>
      <c r="G297" s="1">
        <v>-1.0265488928040536</v>
      </c>
      <c r="H297" s="1">
        <v>-0.9830354782986337</v>
      </c>
      <c r="I297" s="1">
        <v>0.34226463937031215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>
        <v>273.0</v>
      </c>
      <c r="C298" s="1">
        <v>0.5315365561124987</v>
      </c>
      <c r="D298" s="1">
        <v>-0.591794119707593</v>
      </c>
      <c r="E298" s="1">
        <v>-0.8449075812241634</v>
      </c>
      <c r="F298" s="1">
        <v>0.16034470044347515</v>
      </c>
      <c r="G298" s="1">
        <v>-7.170388046230825E-4</v>
      </c>
      <c r="H298" s="1">
        <v>-0.33935912436038096</v>
      </c>
      <c r="I298" s="1">
        <v>0.28147095687199275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>
        <v>274.0</v>
      </c>
      <c r="C299" s="1">
        <v>-0.9116699375520402</v>
      </c>
      <c r="D299" s="1">
        <v>0.28571760242097005</v>
      </c>
      <c r="E299" s="1">
        <v>-0.27811539697918014</v>
      </c>
      <c r="F299" s="1">
        <v>-0.07891903527232166</v>
      </c>
      <c r="G299" s="1">
        <v>-0.04827123357281523</v>
      </c>
      <c r="H299" s="1">
        <v>-0.4512952153853834</v>
      </c>
      <c r="I299" s="1">
        <v>-0.4306464236421708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>
        <v>275.0</v>
      </c>
      <c r="C300" s="1">
        <v>-0.04173601657123523</v>
      </c>
      <c r="D300" s="1">
        <v>-0.28927041650925683</v>
      </c>
      <c r="E300" s="1">
        <v>-0.08693936770106607</v>
      </c>
      <c r="F300" s="1">
        <v>0.7016798195826588</v>
      </c>
      <c r="G300" s="1">
        <v>0.24599163545317917</v>
      </c>
      <c r="H300" s="1">
        <v>-0.14498655940621044</v>
      </c>
      <c r="I300" s="1">
        <v>-0.34058908683984146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>
        <v>276.0</v>
      </c>
      <c r="C301" s="1">
        <v>0.5766948091664815</v>
      </c>
      <c r="D301" s="1">
        <v>0.48516046592663303</v>
      </c>
      <c r="E301" s="1">
        <v>0.056642916438787494</v>
      </c>
      <c r="F301" s="1">
        <v>-1.1040636914633142</v>
      </c>
      <c r="G301" s="1">
        <v>-0.5584935618675584</v>
      </c>
      <c r="H301" s="1">
        <v>0.3590305447509696</v>
      </c>
      <c r="I301" s="1">
        <v>0.12688400669691108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>
        <v>277.0</v>
      </c>
      <c r="C302" s="1">
        <v>-1.1391242662322298</v>
      </c>
      <c r="D302" s="1">
        <v>0.7302817685332584</v>
      </c>
      <c r="E302" s="1">
        <v>-0.09235225950381103</v>
      </c>
      <c r="F302" s="1">
        <v>-0.5838660364774833</v>
      </c>
      <c r="G302" s="1">
        <v>-1.118287773968566</v>
      </c>
      <c r="H302" s="1">
        <v>-0.5771511399476683</v>
      </c>
      <c r="I302" s="1">
        <v>-0.05461431921547873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>
        <v>278.0</v>
      </c>
      <c r="C303" s="1">
        <v>-1.2366696573549174</v>
      </c>
      <c r="D303" s="1">
        <v>0.08380692455571703</v>
      </c>
      <c r="E303" s="1">
        <v>0.023870790868571513</v>
      </c>
      <c r="F303" s="1">
        <v>-0.6151682749100106</v>
      </c>
      <c r="G303" s="1">
        <v>-0.8330247224502937</v>
      </c>
      <c r="H303" s="1">
        <v>-0.23863948781928554</v>
      </c>
      <c r="I303" s="1">
        <v>-0.41232945814306615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>
        <v>279.0</v>
      </c>
      <c r="C304" s="1">
        <v>0.3328130393914363</v>
      </c>
      <c r="D304" s="1">
        <v>-0.22738204848956559</v>
      </c>
      <c r="E304" s="1">
        <v>0.7531302518037778</v>
      </c>
      <c r="F304" s="1">
        <v>-0.8403631034025036</v>
      </c>
      <c r="G304" s="1">
        <v>0.21391875312165914</v>
      </c>
      <c r="H304" s="1">
        <v>-0.005336243911617777</v>
      </c>
      <c r="I304" s="1">
        <v>-0.44361652278749675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>
        <v>280.0</v>
      </c>
      <c r="C305" s="1">
        <v>-1.6438595112390981</v>
      </c>
      <c r="D305" s="1">
        <v>-0.49582250507048703</v>
      </c>
      <c r="E305" s="1">
        <v>-0.6868801432662529</v>
      </c>
      <c r="F305" s="1">
        <v>0.38812043474766084</v>
      </c>
      <c r="G305" s="1">
        <v>-0.10173542859663376</v>
      </c>
      <c r="H305" s="1">
        <v>-0.11741811245418139</v>
      </c>
      <c r="I305" s="1">
        <v>-0.16417322891690644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>
        <v>281.0</v>
      </c>
      <c r="C306" s="1">
        <v>-0.7265775944270183</v>
      </c>
      <c r="D306" s="1">
        <v>-0.0536560282738891</v>
      </c>
      <c r="E306" s="1">
        <v>-0.05393125389767073</v>
      </c>
      <c r="F306" s="1">
        <v>0.04969095715156377</v>
      </c>
      <c r="G306" s="1">
        <v>-0.26920870045819617</v>
      </c>
      <c r="H306" s="1">
        <v>-0.02341173476779266</v>
      </c>
      <c r="I306" s="1">
        <v>0.06598241608720609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>
        <v>282.0</v>
      </c>
      <c r="C307" s="1">
        <v>-0.9842150645734271</v>
      </c>
      <c r="D307" s="1">
        <v>-0.25231661605129274</v>
      </c>
      <c r="E307" s="1">
        <v>-0.683026211380631</v>
      </c>
      <c r="F307" s="1">
        <v>-0.027962973750051807</v>
      </c>
      <c r="G307" s="1">
        <v>0.5838574868988472</v>
      </c>
      <c r="H307" s="1">
        <v>-0.2263935460725425</v>
      </c>
      <c r="I307" s="1">
        <v>0.15915485645343663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>
        <v>283.0</v>
      </c>
      <c r="C308" s="1">
        <v>-0.20885454802539022</v>
      </c>
      <c r="D308" s="1">
        <v>0.15317821041281066</v>
      </c>
      <c r="E308" s="1">
        <v>-0.2221340650412135</v>
      </c>
      <c r="F308" s="1">
        <v>0.0055069303266327835</v>
      </c>
      <c r="G308" s="1">
        <v>-0.4193695121164206</v>
      </c>
      <c r="H308" s="1">
        <v>-0.40938554483641687</v>
      </c>
      <c r="I308" s="1">
        <v>-0.3350792331671586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>
        <v>284.0</v>
      </c>
      <c r="C309" s="1">
        <v>0.15214837907946707</v>
      </c>
      <c r="D309" s="1">
        <v>0.6094422093363818</v>
      </c>
      <c r="E309" s="1">
        <v>0.2678513927360061</v>
      </c>
      <c r="F309" s="1">
        <v>0.38842564348205527</v>
      </c>
      <c r="G309" s="1">
        <v>0.7800396594950219</v>
      </c>
      <c r="H309" s="1">
        <v>0.6661817505849185</v>
      </c>
      <c r="I309" s="1">
        <v>-0.3795287504302908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>
        <v>285.0</v>
      </c>
      <c r="C310" s="1">
        <v>0.16217890666480772</v>
      </c>
      <c r="D310" s="1">
        <v>-0.6377064096536527</v>
      </c>
      <c r="E310" s="1">
        <v>0.12277417111716822</v>
      </c>
      <c r="F310" s="1">
        <v>-0.013704611037036851</v>
      </c>
      <c r="G310" s="1">
        <v>0.34913914917325195</v>
      </c>
      <c r="H310" s="1">
        <v>0.34574396834201276</v>
      </c>
      <c r="I310" s="1">
        <v>-0.33639636860129585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>
        <v>286.0</v>
      </c>
      <c r="C311" s="1">
        <v>0.5387284181947067</v>
      </c>
      <c r="D311" s="1">
        <v>-0.9867922994756577</v>
      </c>
      <c r="E311" s="1">
        <v>0.5441752948195095</v>
      </c>
      <c r="F311" s="1">
        <v>0.38071898983299496</v>
      </c>
      <c r="G311" s="1">
        <v>-0.6653979592640875</v>
      </c>
      <c r="H311" s="1">
        <v>0.06335524594820802</v>
      </c>
      <c r="I311" s="1">
        <v>-0.3978516818864746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>
        <v>287.0</v>
      </c>
      <c r="C312" s="1">
        <v>-0.2959560650797786</v>
      </c>
      <c r="D312" s="1">
        <v>-0.9250532028581517</v>
      </c>
      <c r="E312" s="1">
        <v>0.29959335036008344</v>
      </c>
      <c r="F312" s="1">
        <v>0.4496215284913173</v>
      </c>
      <c r="G312" s="1">
        <v>-0.0648859292934286</v>
      </c>
      <c r="H312" s="1">
        <v>-0.4377515075936381</v>
      </c>
      <c r="I312" s="1">
        <v>0.023989750254111143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>
        <v>288.0</v>
      </c>
      <c r="C313" s="1">
        <v>-0.6290783986630095</v>
      </c>
      <c r="D313" s="1">
        <v>0.6052638389106924</v>
      </c>
      <c r="E313" s="1">
        <v>-0.14533377273341375</v>
      </c>
      <c r="F313" s="1">
        <v>-0.11545257671001274</v>
      </c>
      <c r="G313" s="1">
        <v>-0.03549396860827374</v>
      </c>
      <c r="H313" s="1">
        <v>0.03905156645076803</v>
      </c>
      <c r="I313" s="1">
        <v>-0.0378508732372305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>
        <v>289.0</v>
      </c>
      <c r="C314" s="1">
        <v>1.1018369577603206</v>
      </c>
      <c r="D314" s="1">
        <v>0.6221290973546942</v>
      </c>
      <c r="E314" s="1">
        <v>0.05388681949741122</v>
      </c>
      <c r="F314" s="1">
        <v>0.0319731911291668</v>
      </c>
      <c r="G314" s="1">
        <v>-0.6983933039797952</v>
      </c>
      <c r="H314" s="1">
        <v>0.3015139365476275</v>
      </c>
      <c r="I314" s="1">
        <v>0.10033137803941314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>
        <v>290.0</v>
      </c>
      <c r="C315" s="1">
        <v>1.7295854872711531</v>
      </c>
      <c r="D315" s="1">
        <v>-0.6333644593275091</v>
      </c>
      <c r="E315" s="1">
        <v>-0.5409546472792949</v>
      </c>
      <c r="F315" s="1">
        <v>0.5297595481693806</v>
      </c>
      <c r="G315" s="1">
        <v>0.6730192810041666</v>
      </c>
      <c r="H315" s="1">
        <v>-0.06517446723227198</v>
      </c>
      <c r="I315" s="1">
        <v>-0.051371498048619915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>
        <v>291.0</v>
      </c>
      <c r="C316" s="1">
        <v>-0.23173672615679722</v>
      </c>
      <c r="D316" s="1">
        <v>0.9488167055879139</v>
      </c>
      <c r="E316" s="1">
        <v>0.014709843630563787</v>
      </c>
      <c r="F316" s="1">
        <v>-0.9492853319258084</v>
      </c>
      <c r="G316" s="1">
        <v>-0.2821316965842377</v>
      </c>
      <c r="H316" s="1">
        <v>-0.23370144922901778</v>
      </c>
      <c r="I316" s="1">
        <v>-0.08547184296659557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>
        <v>292.0</v>
      </c>
      <c r="C317" s="1">
        <v>0.23235218190473328</v>
      </c>
      <c r="D317" s="1">
        <v>1.0782692776906948</v>
      </c>
      <c r="E317" s="1">
        <v>-0.22708536450056785</v>
      </c>
      <c r="F317" s="1">
        <v>0.5035468201555799</v>
      </c>
      <c r="G317" s="1">
        <v>-0.6365697916107169</v>
      </c>
      <c r="H317" s="1">
        <v>0.08874640881975152</v>
      </c>
      <c r="I317" s="1">
        <v>-0.09227634970027385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>
        <v>293.0</v>
      </c>
      <c r="C318" s="1">
        <v>-0.22267430502530616</v>
      </c>
      <c r="D318" s="1">
        <v>-0.5346617320061524</v>
      </c>
      <c r="E318" s="1">
        <v>-0.18796444660550696</v>
      </c>
      <c r="F318" s="1">
        <v>0.11016263955565112</v>
      </c>
      <c r="G318" s="1">
        <v>-0.11025553746580867</v>
      </c>
      <c r="H318" s="1">
        <v>-0.1742549821600359</v>
      </c>
      <c r="I318" s="1">
        <v>-0.24201368399688516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>
        <v>294.0</v>
      </c>
      <c r="C319" s="1">
        <v>-0.7422763977701052</v>
      </c>
      <c r="D319" s="1">
        <v>-0.19372670545520726</v>
      </c>
      <c r="E319" s="1">
        <v>0.20384711418032167</v>
      </c>
      <c r="F319" s="1">
        <v>0.580880125112521</v>
      </c>
      <c r="G319" s="1">
        <v>0.7662830237156284</v>
      </c>
      <c r="H319" s="1">
        <v>0.06834150055047122</v>
      </c>
      <c r="I319" s="1">
        <v>0.41063154651608613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>
        <v>295.0</v>
      </c>
      <c r="C320" s="1">
        <v>-0.14803073201230518</v>
      </c>
      <c r="D320" s="1">
        <v>-0.7278282440930232</v>
      </c>
      <c r="E320" s="1">
        <v>-0.39421405231728635</v>
      </c>
      <c r="F320" s="1">
        <v>0.4158416830160952</v>
      </c>
      <c r="G320" s="1">
        <v>-0.4264225958281214</v>
      </c>
      <c r="H320" s="1">
        <v>-0.15824433523970816</v>
      </c>
      <c r="I320" s="1">
        <v>0.4148165363545388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>
        <v>296.0</v>
      </c>
      <c r="C321" s="1">
        <v>0.35437896522744106</v>
      </c>
      <c r="D321" s="1">
        <v>0.20529273675058055</v>
      </c>
      <c r="E321" s="1">
        <v>1.0052753333983748</v>
      </c>
      <c r="F321" s="1">
        <v>-0.13015398647107956</v>
      </c>
      <c r="G321" s="1">
        <v>0.5428944387457555</v>
      </c>
      <c r="H321" s="1">
        <v>-0.4373843276035229</v>
      </c>
      <c r="I321" s="1">
        <v>0.14930353268974864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>
        <v>297.0</v>
      </c>
      <c r="C322" s="1">
        <v>0.6990215028564501</v>
      </c>
      <c r="D322" s="1">
        <v>0.1977996930003656</v>
      </c>
      <c r="E322" s="1">
        <v>1.0456620223180944</v>
      </c>
      <c r="F322" s="1">
        <v>-0.013426804088503413</v>
      </c>
      <c r="G322" s="1">
        <v>-0.0614513283881857</v>
      </c>
      <c r="H322" s="1">
        <v>-0.008025546863169109</v>
      </c>
      <c r="I322" s="1">
        <v>-0.16335883324987518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>
        <v>298.0</v>
      </c>
      <c r="C323" s="1">
        <v>1.9647754085481557</v>
      </c>
      <c r="D323" s="1">
        <v>-0.44439737122231127</v>
      </c>
      <c r="E323" s="1">
        <v>-0.34967105218709</v>
      </c>
      <c r="F323" s="1">
        <v>0.4961112251613489</v>
      </c>
      <c r="G323" s="1">
        <v>-0.014009020228882462</v>
      </c>
      <c r="H323" s="1">
        <v>0.38422600607028856</v>
      </c>
      <c r="I323" s="1">
        <v>-0.4025818850799852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>
        <v>299.0</v>
      </c>
      <c r="C324" s="1">
        <v>1.1582306863505685</v>
      </c>
      <c r="D324" s="1">
        <v>0.11251904906853955</v>
      </c>
      <c r="E324" s="1">
        <v>0.052453888665174565</v>
      </c>
      <c r="F324" s="1">
        <v>-0.24589448261749422</v>
      </c>
      <c r="G324" s="1">
        <v>-0.2832905671698178</v>
      </c>
      <c r="H324" s="1">
        <v>-0.4904547859590477</v>
      </c>
      <c r="I324" s="1">
        <v>-0.2246814240507141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>
        <v>300.0</v>
      </c>
      <c r="C325" s="1">
        <v>-1.8717170346087648</v>
      </c>
      <c r="D325" s="1">
        <v>0.48171474422560717</v>
      </c>
      <c r="E325" s="1">
        <v>-0.3021186953954688</v>
      </c>
      <c r="F325" s="1">
        <v>0.7301186495067389</v>
      </c>
      <c r="G325" s="1">
        <v>-0.30486001627025117</v>
      </c>
      <c r="H325" s="1">
        <v>0.11052684724781078</v>
      </c>
      <c r="I325" s="1">
        <v>-0.1620139967753508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>
        <v>301.0</v>
      </c>
      <c r="C326" s="1">
        <v>-0.40032087543093603</v>
      </c>
      <c r="D326" s="1">
        <v>-0.9992076859265777</v>
      </c>
      <c r="E326" s="1">
        <v>-0.4256744188321351</v>
      </c>
      <c r="F326" s="1">
        <v>-0.2603053324470297</v>
      </c>
      <c r="G326" s="1">
        <v>-0.19935514916754046</v>
      </c>
      <c r="H326" s="1">
        <v>0.3778962528177485</v>
      </c>
      <c r="I326" s="1">
        <v>0.19103535260800691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>
        <v>302.0</v>
      </c>
      <c r="C327" s="1">
        <v>0.516804306702368</v>
      </c>
      <c r="D327" s="1">
        <v>1.2934208344353602</v>
      </c>
      <c r="E327" s="1">
        <v>0.5192130773657454</v>
      </c>
      <c r="F327" s="1">
        <v>-0.7792487617733997</v>
      </c>
      <c r="G327" s="1">
        <v>-0.009757512570354131</v>
      </c>
      <c r="H327" s="1">
        <v>0.17907509666031102</v>
      </c>
      <c r="I327" s="1">
        <v>-0.2929946291937776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>
        <v>303.0</v>
      </c>
      <c r="C328" s="1">
        <v>-0.7351093325501932</v>
      </c>
      <c r="D328" s="1">
        <v>-0.8554121118746583</v>
      </c>
      <c r="E328" s="1">
        <v>0.9296426399603815</v>
      </c>
      <c r="F328" s="1">
        <v>-0.272279421001099</v>
      </c>
      <c r="G328" s="1">
        <v>0.6623603091320999</v>
      </c>
      <c r="H328" s="1">
        <v>0.5391076176100491</v>
      </c>
      <c r="I328" s="1">
        <v>-0.40680817811558045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>
        <v>304.0</v>
      </c>
      <c r="C329" s="1">
        <v>0.004926261448381158</v>
      </c>
      <c r="D329" s="1">
        <v>-0.454215836036682</v>
      </c>
      <c r="E329" s="1">
        <v>0.1391472690297436</v>
      </c>
      <c r="F329" s="1">
        <v>0.5350330512048354</v>
      </c>
      <c r="G329" s="1">
        <v>-0.0550862673005517</v>
      </c>
      <c r="H329" s="1">
        <v>0.3307558266675019</v>
      </c>
      <c r="I329" s="1">
        <v>-0.10421018741482886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>
        <v>305.0</v>
      </c>
      <c r="C330" s="1">
        <v>-0.2286803554705894</v>
      </c>
      <c r="D330" s="1">
        <v>-0.10950615291349192</v>
      </c>
      <c r="E330" s="1">
        <v>0.5120875510785351</v>
      </c>
      <c r="F330" s="1">
        <v>0.6179598363976982</v>
      </c>
      <c r="G330" s="1">
        <v>-0.03048508858770922</v>
      </c>
      <c r="H330" s="1">
        <v>-0.03220107805026815</v>
      </c>
      <c r="I330" s="1">
        <v>0.1668452634605432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>
        <v>306.0</v>
      </c>
      <c r="C331" s="1">
        <v>-0.2868569842409179</v>
      </c>
      <c r="D331" s="1">
        <v>-0.2546529739243772</v>
      </c>
      <c r="E331" s="1">
        <v>1.396366903935885</v>
      </c>
      <c r="F331" s="1">
        <v>0.6401488480636335</v>
      </c>
      <c r="G331" s="1">
        <v>0.035621390246472685</v>
      </c>
      <c r="H331" s="1">
        <v>0.15668690004221703</v>
      </c>
      <c r="I331" s="1">
        <v>0.1507599010388734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>
        <v>307.0</v>
      </c>
      <c r="C332" s="1">
        <v>1.2907965809465136</v>
      </c>
      <c r="D332" s="1">
        <v>-0.6456166774330971</v>
      </c>
      <c r="E332" s="1">
        <v>-0.1358972786108309</v>
      </c>
      <c r="F332" s="1">
        <v>0.03849640832169193</v>
      </c>
      <c r="G332" s="1">
        <v>0.12362061464219723</v>
      </c>
      <c r="H332" s="1">
        <v>-0.2973616754615297</v>
      </c>
      <c r="I332" s="1">
        <v>-0.1761009109350534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>
        <v>308.0</v>
      </c>
      <c r="C333" s="1">
        <v>-0.6348876346730025</v>
      </c>
      <c r="D333" s="1">
        <v>-0.14665703030323185</v>
      </c>
      <c r="E333" s="1">
        <v>1.1690212454027133</v>
      </c>
      <c r="F333" s="1">
        <v>-0.1329223661055846</v>
      </c>
      <c r="G333" s="1">
        <v>-0.08050097858527576</v>
      </c>
      <c r="H333" s="1">
        <v>-0.07880328192608735</v>
      </c>
      <c r="I333" s="1">
        <v>0.09722944517881534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>
        <v>309.0</v>
      </c>
      <c r="C334" s="1">
        <v>-1.6080664552503678</v>
      </c>
      <c r="D334" s="1">
        <v>0.41500311354848707</v>
      </c>
      <c r="E334" s="1">
        <v>-0.2567428139716135</v>
      </c>
      <c r="F334" s="1">
        <v>0.6099375075128768</v>
      </c>
      <c r="G334" s="1">
        <v>0.5421435102313024</v>
      </c>
      <c r="H334" s="1">
        <v>-0.45263597256445876</v>
      </c>
      <c r="I334" s="1">
        <v>0.07535856650581245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>
        <v>310.0</v>
      </c>
      <c r="C335" s="1">
        <v>0.18421045625370797</v>
      </c>
      <c r="D335" s="1">
        <v>-0.677524064289099</v>
      </c>
      <c r="E335" s="1">
        <v>0.7964151921962189</v>
      </c>
      <c r="F335" s="1">
        <v>-0.22290254019774242</v>
      </c>
      <c r="G335" s="1">
        <v>-0.11896844750857054</v>
      </c>
      <c r="H335" s="1">
        <v>0.32896837252648015</v>
      </c>
      <c r="I335" s="1">
        <v>-0.4191604408036578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>
        <v>311.0</v>
      </c>
      <c r="C336" s="1">
        <v>-1.1479361908398005</v>
      </c>
      <c r="D336" s="1">
        <v>0.7385918437834889</v>
      </c>
      <c r="E336" s="1">
        <v>-0.12537515212035857</v>
      </c>
      <c r="F336" s="1">
        <v>-0.918097637743886</v>
      </c>
      <c r="G336" s="1">
        <v>0.046380820584442525</v>
      </c>
      <c r="H336" s="1">
        <v>0.4648822145637073</v>
      </c>
      <c r="I336" s="1">
        <v>-0.11901540828938457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>
        <v>312.0</v>
      </c>
      <c r="C337" s="1">
        <v>-2.1341861424329154</v>
      </c>
      <c r="D337" s="1">
        <v>-0.5245154350510297</v>
      </c>
      <c r="E337" s="1">
        <v>-1.074581166633136</v>
      </c>
      <c r="F337" s="1">
        <v>0.48767316937046895</v>
      </c>
      <c r="G337" s="1">
        <v>-0.3381739016376735</v>
      </c>
      <c r="H337" s="1">
        <v>-0.38775294248207737</v>
      </c>
      <c r="I337" s="1">
        <v>0.07849766659474805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>
        <v>313.0</v>
      </c>
      <c r="C338" s="1">
        <v>-0.5729850519223871</v>
      </c>
      <c r="D338" s="1">
        <v>-0.13486264524571945</v>
      </c>
      <c r="E338" s="1">
        <v>0.272194955602639</v>
      </c>
      <c r="F338" s="1">
        <v>-0.2319696280723035</v>
      </c>
      <c r="G338" s="1">
        <v>-0.15098365478163392</v>
      </c>
      <c r="H338" s="1">
        <v>0.1285003650538873</v>
      </c>
      <c r="I338" s="1">
        <v>0.5554747305428342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>
        <v>314.0</v>
      </c>
      <c r="C339" s="1">
        <v>0.8367005599847709</v>
      </c>
      <c r="D339" s="1">
        <v>0.6862335535363169</v>
      </c>
      <c r="E339" s="1">
        <v>-0.4024367965997624</v>
      </c>
      <c r="F339" s="1">
        <v>0.36359045667963275</v>
      </c>
      <c r="G339" s="1">
        <v>0.12481887697006355</v>
      </c>
      <c r="H339" s="1">
        <v>0.05651162733781871</v>
      </c>
      <c r="I339" s="1">
        <v>-0.21208868405742232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>
        <v>315.0</v>
      </c>
      <c r="C340" s="1">
        <v>1.0648909541682559</v>
      </c>
      <c r="D340" s="1">
        <v>-1.4577881665745145</v>
      </c>
      <c r="E340" s="1">
        <v>0.08622531198996604</v>
      </c>
      <c r="F340" s="1">
        <v>-0.6597290056588364</v>
      </c>
      <c r="G340" s="1">
        <v>-0.7046455406291164</v>
      </c>
      <c r="H340" s="1">
        <v>0.4007990858354124</v>
      </c>
      <c r="I340" s="1">
        <v>-0.09268041857561496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>
        <v>316.0</v>
      </c>
      <c r="C341" s="1">
        <v>1.2627784902933665</v>
      </c>
      <c r="D341" s="1">
        <v>-0.5809300921181457</v>
      </c>
      <c r="E341" s="1">
        <v>0.1036439354428768</v>
      </c>
      <c r="F341" s="1">
        <v>-0.5367471987866926</v>
      </c>
      <c r="G341" s="1">
        <v>-0.9269550140179075</v>
      </c>
      <c r="H341" s="1">
        <v>-0.221711255575841</v>
      </c>
      <c r="I341" s="1">
        <v>0.12277413725157627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>
        <v>317.0</v>
      </c>
      <c r="C342" s="1">
        <v>-0.17789218327816092</v>
      </c>
      <c r="D342" s="1">
        <v>-0.1868659764633523</v>
      </c>
      <c r="E342" s="1">
        <v>0.7453375720669199</v>
      </c>
      <c r="F342" s="1">
        <v>-0.030289854780114103</v>
      </c>
      <c r="G342" s="1">
        <v>-0.4592296251645894</v>
      </c>
      <c r="H342" s="1">
        <v>0.27648243296525093</v>
      </c>
      <c r="I342" s="1">
        <v>0.1776817212810356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>
        <v>318.0</v>
      </c>
      <c r="C343" s="1">
        <v>0.40383853705788236</v>
      </c>
      <c r="D343" s="1">
        <v>-0.6065908050881685</v>
      </c>
      <c r="E343" s="1">
        <v>0.872992670061269</v>
      </c>
      <c r="F343" s="1">
        <v>-0.4794534804944903</v>
      </c>
      <c r="G343" s="1">
        <v>0.11028708169380633</v>
      </c>
      <c r="H343" s="1">
        <v>0.23015162830457622</v>
      </c>
      <c r="I343" s="1">
        <v>0.08548812405810595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>
        <v>319.0</v>
      </c>
      <c r="C344" s="1">
        <v>-0.15490962292488933</v>
      </c>
      <c r="D344" s="1">
        <v>-0.13343704345853236</v>
      </c>
      <c r="E344" s="1">
        <v>0.6120545394719223</v>
      </c>
      <c r="F344" s="1">
        <v>0.04170150354516772</v>
      </c>
      <c r="G344" s="1">
        <v>0.5479806935012282</v>
      </c>
      <c r="H344" s="1">
        <v>-0.2366347798421206</v>
      </c>
      <c r="I344" s="1">
        <v>-0.19381986304893323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>
        <v>320.0</v>
      </c>
      <c r="C345" s="1">
        <v>-0.09075177466772698</v>
      </c>
      <c r="D345" s="1">
        <v>-0.17818169234757464</v>
      </c>
      <c r="E345" s="1">
        <v>0.3798452419146663</v>
      </c>
      <c r="F345" s="1">
        <v>-0.20867148956814596</v>
      </c>
      <c r="G345" s="1">
        <v>-0.9591387528337494</v>
      </c>
      <c r="H345" s="1">
        <v>-0.3821281841746156</v>
      </c>
      <c r="I345" s="1">
        <v>-0.03146231465347147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>
        <v>321.0</v>
      </c>
      <c r="C346" s="1">
        <v>1.5432429042843714</v>
      </c>
      <c r="D346" s="1">
        <v>0.15727657969613063</v>
      </c>
      <c r="E346" s="1">
        <v>-0.8536565195971485</v>
      </c>
      <c r="F346" s="1">
        <v>-0.36224018515796647</v>
      </c>
      <c r="G346" s="1">
        <v>0.36369436654118836</v>
      </c>
      <c r="H346" s="1">
        <v>0.23750751559922884</v>
      </c>
      <c r="I346" s="1">
        <v>0.07593498500985843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>
        <v>322.0</v>
      </c>
      <c r="C347" s="1">
        <v>-0.4871544324287909</v>
      </c>
      <c r="D347" s="1">
        <v>-0.5415799054377421</v>
      </c>
      <c r="E347" s="1">
        <v>-0.27376342107153095</v>
      </c>
      <c r="F347" s="1">
        <v>-0.12069620368598688</v>
      </c>
      <c r="G347" s="1">
        <v>-0.6232929498611625</v>
      </c>
      <c r="H347" s="1">
        <v>0.2856165611821912</v>
      </c>
      <c r="I347" s="1">
        <v>0.26097791672691617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>
        <v>323.0</v>
      </c>
      <c r="C348" s="1">
        <v>-0.2092275745342153</v>
      </c>
      <c r="D348" s="1">
        <v>0.17038942528295023</v>
      </c>
      <c r="E348" s="1">
        <v>0.5299909381914266</v>
      </c>
      <c r="F348" s="1">
        <v>0.29718860837499605</v>
      </c>
      <c r="G348" s="1">
        <v>0.18076430880285238</v>
      </c>
      <c r="H348" s="1">
        <v>-0.25944413520695386</v>
      </c>
      <c r="I348" s="1">
        <v>0.07212924420297835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>
        <v>324.0</v>
      </c>
      <c r="C349" s="1">
        <v>0.5222072586682625</v>
      </c>
      <c r="D349" s="1">
        <v>0.44876241658515587</v>
      </c>
      <c r="E349" s="1">
        <v>0.30642567226606127</v>
      </c>
      <c r="F349" s="1">
        <v>-0.8744870792064449</v>
      </c>
      <c r="G349" s="1">
        <v>0.5110289488005236</v>
      </c>
      <c r="H349" s="1">
        <v>0.10778644134327912</v>
      </c>
      <c r="I349" s="1">
        <v>0.20137685965684224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>
        <v>325.0</v>
      </c>
      <c r="C350" s="1">
        <v>0.24548498142284475</v>
      </c>
      <c r="D350" s="1">
        <v>-0.8664903047965451</v>
      </c>
      <c r="E350" s="1">
        <v>0.3391568119160113</v>
      </c>
      <c r="F350" s="1">
        <v>0.13641573092940035</v>
      </c>
      <c r="G350" s="1">
        <v>0.5452209697216253</v>
      </c>
      <c r="H350" s="1">
        <v>0.18280100214724854</v>
      </c>
      <c r="I350" s="1">
        <v>-0.3900324349046831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>
        <v>326.0</v>
      </c>
      <c r="C351" s="1">
        <v>-0.9313713808035359</v>
      </c>
      <c r="D351" s="1">
        <v>-0.7115312808198073</v>
      </c>
      <c r="E351" s="1">
        <v>0.45887246418492095</v>
      </c>
      <c r="F351" s="1">
        <v>-0.09521504695552487</v>
      </c>
      <c r="G351" s="1">
        <v>0.178410696886297</v>
      </c>
      <c r="H351" s="1">
        <v>-0.4309183594151034</v>
      </c>
      <c r="I351" s="1">
        <v>0.15889384753349084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>
        <v>327.0</v>
      </c>
      <c r="C352" s="1">
        <v>-0.19217275744715806</v>
      </c>
      <c r="D352" s="1">
        <v>0.6719079709743816</v>
      </c>
      <c r="E352" s="1">
        <v>0.007723379335529283</v>
      </c>
      <c r="F352" s="1">
        <v>-0.2609787595169546</v>
      </c>
      <c r="G352" s="1">
        <v>0.6108340261355956</v>
      </c>
      <c r="H352" s="1">
        <v>0.08935891962997977</v>
      </c>
      <c r="I352" s="1">
        <v>-0.019687586682102708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>
        <v>328.0</v>
      </c>
      <c r="C353" s="1">
        <v>-0.5789819678050018</v>
      </c>
      <c r="D353" s="1">
        <v>-1.3602581717450974</v>
      </c>
      <c r="E353" s="1">
        <v>0.4006319248342196</v>
      </c>
      <c r="F353" s="1">
        <v>0.7444869510225878</v>
      </c>
      <c r="G353" s="1">
        <v>0.6197399611159481</v>
      </c>
      <c r="H353" s="1">
        <v>0.333417286401363</v>
      </c>
      <c r="I353" s="1">
        <v>-0.5972705544867793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>
        <v>329.0</v>
      </c>
      <c r="C354" s="1">
        <v>1.1834186518980674</v>
      </c>
      <c r="D354" s="1">
        <v>0.4008833743576412</v>
      </c>
      <c r="E354" s="1">
        <v>0.5128236483303256</v>
      </c>
      <c r="F354" s="1">
        <v>-0.5469273012110641</v>
      </c>
      <c r="G354" s="1">
        <v>0.4312951016208723</v>
      </c>
      <c r="H354" s="1">
        <v>-0.2965013822555895</v>
      </c>
      <c r="I354" s="1">
        <v>-0.11795817622855446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>
        <v>330.0</v>
      </c>
      <c r="C355" s="1">
        <v>-0.9889858542335881</v>
      </c>
      <c r="D355" s="1">
        <v>1.7705808030764532</v>
      </c>
      <c r="E355" s="1">
        <v>0.1470070443204683</v>
      </c>
      <c r="F355" s="1">
        <v>0.03630029001814926</v>
      </c>
      <c r="G355" s="1">
        <v>-0.1480496577135329</v>
      </c>
      <c r="H355" s="1">
        <v>0.36721723936259776</v>
      </c>
      <c r="I355" s="1">
        <v>-0.04530557105111153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>
        <v>331.0</v>
      </c>
      <c r="C356" s="1">
        <v>-0.8906026321373216</v>
      </c>
      <c r="D356" s="1">
        <v>-0.5376610061200903</v>
      </c>
      <c r="E356" s="1">
        <v>-0.10094920490660965</v>
      </c>
      <c r="F356" s="1">
        <v>0.5684287454122527</v>
      </c>
      <c r="G356" s="1">
        <v>-0.588257735759106</v>
      </c>
      <c r="H356" s="1">
        <v>-0.3019252193348112</v>
      </c>
      <c r="I356" s="1">
        <v>0.22784548845216213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>
        <v>332.0</v>
      </c>
      <c r="C357" s="1">
        <v>0.35709447941852035</v>
      </c>
      <c r="D357" s="1">
        <v>0.8227336927975302</v>
      </c>
      <c r="E357" s="1">
        <v>0.17631284250274745</v>
      </c>
      <c r="F357" s="1">
        <v>-0.3573888673210321</v>
      </c>
      <c r="G357" s="1">
        <v>-0.5523548357265547</v>
      </c>
      <c r="H357" s="1">
        <v>0.5397668745730093</v>
      </c>
      <c r="I357" s="1">
        <v>-0.1462684302337805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>
        <v>333.0</v>
      </c>
      <c r="C358" s="1">
        <v>-0.8460195244129063</v>
      </c>
      <c r="D358" s="1">
        <v>-0.23238565024421126</v>
      </c>
      <c r="E358" s="1">
        <v>0.0863090674116791</v>
      </c>
      <c r="F358" s="1">
        <v>-0.12340904319406906</v>
      </c>
      <c r="G358" s="1">
        <v>-0.4223349472516257</v>
      </c>
      <c r="H358" s="1">
        <v>-0.019771487844022096</v>
      </c>
      <c r="I358" s="1">
        <v>-0.20394478744481193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>
        <v>334.0</v>
      </c>
      <c r="C359" s="1">
        <v>-0.5148287439043086</v>
      </c>
      <c r="D359" s="1">
        <v>-1.535137940123228</v>
      </c>
      <c r="E359" s="1">
        <v>0.5256363546525159</v>
      </c>
      <c r="F359" s="1">
        <v>0.10130720659645101</v>
      </c>
      <c r="G359" s="1">
        <v>-0.46760150785910276</v>
      </c>
      <c r="H359" s="1">
        <v>0.028442336917151978</v>
      </c>
      <c r="I359" s="1">
        <v>-0.021902547669418848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>
        <v>335.0</v>
      </c>
      <c r="C360" s="1">
        <v>-1.2426414642331436</v>
      </c>
      <c r="D360" s="1">
        <v>-0.0538177521681002</v>
      </c>
      <c r="E360" s="1">
        <v>0.6117262334521022</v>
      </c>
      <c r="F360" s="1">
        <v>-0.13835593451004535</v>
      </c>
      <c r="G360" s="1">
        <v>-0.47293529794175526</v>
      </c>
      <c r="H360" s="1">
        <v>0.3754154248785656</v>
      </c>
      <c r="I360" s="1">
        <v>-0.034122381997105135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>
        <v>336.0</v>
      </c>
      <c r="C361" s="1">
        <v>-0.18944713527665874</v>
      </c>
      <c r="D361" s="1">
        <v>0.2549928486004114</v>
      </c>
      <c r="E361" s="1">
        <v>-0.7110561939479446</v>
      </c>
      <c r="F361" s="1">
        <v>0.06285126113349587</v>
      </c>
      <c r="G361" s="1">
        <v>0.65120419580196</v>
      </c>
      <c r="H361" s="1">
        <v>-0.2934276191720292</v>
      </c>
      <c r="I361" s="1">
        <v>-0.003806906306433036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>
        <v>337.0</v>
      </c>
      <c r="C362" s="1">
        <v>0.3171893119168336</v>
      </c>
      <c r="D362" s="1">
        <v>0.5437017239545433</v>
      </c>
      <c r="E362" s="1">
        <v>-0.1759746982509057</v>
      </c>
      <c r="F362" s="1">
        <v>-0.4933427251479284</v>
      </c>
      <c r="G362" s="1">
        <v>-0.10806919272387394</v>
      </c>
      <c r="H362" s="1">
        <v>-0.3602354246865659</v>
      </c>
      <c r="I362" s="1">
        <v>0.03174262671297171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>
        <v>338.0</v>
      </c>
      <c r="C363" s="1">
        <v>1.8814187990803324</v>
      </c>
      <c r="D363" s="1">
        <v>0.1978179688437089</v>
      </c>
      <c r="E363" s="1">
        <v>0.008314290451271763</v>
      </c>
      <c r="F363" s="1">
        <v>-0.5033419527409629</v>
      </c>
      <c r="G363" s="1">
        <v>0.4669444622333351</v>
      </c>
      <c r="H363" s="1">
        <v>0.10908414634097947</v>
      </c>
      <c r="I363" s="1">
        <v>-0.31575926570824986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>
        <v>339.0</v>
      </c>
      <c r="C364" s="1">
        <v>0.12514202634914812</v>
      </c>
      <c r="D364" s="1">
        <v>-0.8341319984028737</v>
      </c>
      <c r="E364" s="1">
        <v>0.9071564767995207</v>
      </c>
      <c r="F364" s="1">
        <v>0.5587225428007044</v>
      </c>
      <c r="G364" s="1">
        <v>-0.302130016151855</v>
      </c>
      <c r="H364" s="1">
        <v>0.1827877245657017</v>
      </c>
      <c r="I364" s="1">
        <v>-0.023780724875670345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>
        <v>340.0</v>
      </c>
      <c r="C365" s="1">
        <v>1.4401145770203219</v>
      </c>
      <c r="D365" s="1">
        <v>-0.33843028359064864</v>
      </c>
      <c r="E365" s="1">
        <v>-0.971242888835433</v>
      </c>
      <c r="F365" s="1">
        <v>-0.07558993657616667</v>
      </c>
      <c r="G365" s="1">
        <v>-0.27042721707149414</v>
      </c>
      <c r="H365" s="1">
        <v>0.09658632604935895</v>
      </c>
      <c r="I365" s="1">
        <v>0.06419863207260354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>
        <v>341.0</v>
      </c>
      <c r="C366" s="1">
        <v>0.27753349738004657</v>
      </c>
      <c r="D366" s="1">
        <v>0.33674388055098303</v>
      </c>
      <c r="E366" s="1">
        <v>-0.7173526416762431</v>
      </c>
      <c r="F366" s="1">
        <v>-0.40835518944011484</v>
      </c>
      <c r="G366" s="1">
        <v>0.09699199221701961</v>
      </c>
      <c r="H366" s="1">
        <v>0.09103291967470532</v>
      </c>
      <c r="I366" s="1">
        <v>-0.35957328975815867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>
        <v>342.0</v>
      </c>
      <c r="C367" s="1">
        <v>1.9268169530669905</v>
      </c>
      <c r="D367" s="1">
        <v>0.7034834795019262</v>
      </c>
      <c r="E367" s="1">
        <v>-0.45154523624923665</v>
      </c>
      <c r="F367" s="1">
        <v>-0.8688872714890369</v>
      </c>
      <c r="G367" s="1">
        <v>-0.7707880496749093</v>
      </c>
      <c r="H367" s="1">
        <v>-0.4301864905838525</v>
      </c>
      <c r="I367" s="1">
        <v>-0.1793592151185852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>
        <v>343.0</v>
      </c>
      <c r="C368" s="1">
        <v>0.5080053545268086</v>
      </c>
      <c r="D368" s="1">
        <v>0.39054471289739023</v>
      </c>
      <c r="E368" s="1">
        <v>-0.3674444790515124</v>
      </c>
      <c r="F368" s="1">
        <v>0.17936232393553736</v>
      </c>
      <c r="G368" s="1">
        <v>-0.4246613700079996</v>
      </c>
      <c r="H368" s="1">
        <v>-0.20110827582740315</v>
      </c>
      <c r="I368" s="1">
        <v>0.1677658228394447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>
        <v>344.0</v>
      </c>
      <c r="C369" s="1">
        <v>-1.896801585125483</v>
      </c>
      <c r="D369" s="1">
        <v>-0.16041016002554281</v>
      </c>
      <c r="E369" s="1">
        <v>0.8581531510799069</v>
      </c>
      <c r="F369" s="1">
        <v>0.25382345419607116</v>
      </c>
      <c r="G369" s="1">
        <v>0.19178621142933872</v>
      </c>
      <c r="H369" s="1">
        <v>0.5240261913475319</v>
      </c>
      <c r="I369" s="1">
        <v>0.14493587376002914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>
        <v>345.0</v>
      </c>
      <c r="C370" s="1">
        <v>-0.6937538293185989</v>
      </c>
      <c r="D370" s="1">
        <v>-0.7880027205715755</v>
      </c>
      <c r="E370" s="1">
        <v>0.4587493682543398</v>
      </c>
      <c r="F370" s="1">
        <v>-0.25537537041698033</v>
      </c>
      <c r="G370" s="1">
        <v>0.1994545107410881</v>
      </c>
      <c r="H370" s="1">
        <v>0.027469713166309206</v>
      </c>
      <c r="I370" s="1">
        <v>0.22307498601087064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>
        <v>346.0</v>
      </c>
      <c r="C371" s="1">
        <v>0.5973082280995762</v>
      </c>
      <c r="D371" s="1">
        <v>-0.6834563438534162</v>
      </c>
      <c r="E371" s="1">
        <v>0.4752029557275968</v>
      </c>
      <c r="F371" s="1">
        <v>-0.5691641015121035</v>
      </c>
      <c r="G371" s="1">
        <v>0.13044186058438406</v>
      </c>
      <c r="H371" s="1">
        <v>0.019790440489548932</v>
      </c>
      <c r="I371" s="1">
        <v>-0.22821087879813037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>
        <v>347.0</v>
      </c>
      <c r="C372" s="1">
        <v>0.16237274848041336</v>
      </c>
      <c r="D372" s="1">
        <v>0.10000683038634045</v>
      </c>
      <c r="E372" s="1">
        <v>1.234032982817108</v>
      </c>
      <c r="F372" s="1">
        <v>-0.6115046860962303</v>
      </c>
      <c r="G372" s="1">
        <v>0.0673510734738743</v>
      </c>
      <c r="H372" s="1">
        <v>0.19493086768826523</v>
      </c>
      <c r="I372" s="1">
        <v>0.22728670007736956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>
        <v>348.0</v>
      </c>
      <c r="C373" s="1">
        <v>0.14911786092747348</v>
      </c>
      <c r="D373" s="1">
        <v>-1.0874492230101112</v>
      </c>
      <c r="E373" s="1">
        <v>0.7043925238615474</v>
      </c>
      <c r="F373" s="1">
        <v>-0.35956271034003406</v>
      </c>
      <c r="G373" s="1">
        <v>-1.5092695271261982</v>
      </c>
      <c r="H373" s="1">
        <v>-0.5969754007152893</v>
      </c>
      <c r="I373" s="1">
        <v>-0.020527310006166692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>
        <v>349.0</v>
      </c>
      <c r="C374" s="1">
        <v>-0.2727012477481189</v>
      </c>
      <c r="D374" s="1">
        <v>-0.4259205499621053</v>
      </c>
      <c r="E374" s="1">
        <v>-0.09298515445834173</v>
      </c>
      <c r="F374" s="1">
        <v>-0.36446630642277267</v>
      </c>
      <c r="G374" s="1">
        <v>0.24647221956950371</v>
      </c>
      <c r="H374" s="1">
        <v>-0.041273403379775385</v>
      </c>
      <c r="I374" s="1">
        <v>-0.2023585845079813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>
        <v>350.0</v>
      </c>
      <c r="C375" s="1">
        <v>0.637553006500294</v>
      </c>
      <c r="D375" s="1">
        <v>0.3356599851559998</v>
      </c>
      <c r="E375" s="1">
        <v>-0.06211682987307796</v>
      </c>
      <c r="F375" s="1">
        <v>0.311928089867162</v>
      </c>
      <c r="G375" s="1">
        <v>-0.008806041604230852</v>
      </c>
      <c r="H375" s="1">
        <v>-0.13824789139722918</v>
      </c>
      <c r="I375" s="1">
        <v>-0.01422783974254851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>
        <v>351.0</v>
      </c>
      <c r="C376" s="1">
        <v>-1.6621297579483114</v>
      </c>
      <c r="D376" s="1">
        <v>0.36925894253136793</v>
      </c>
      <c r="E376" s="1">
        <v>0.1065313099522685</v>
      </c>
      <c r="F376" s="1">
        <v>0.07778103674911371</v>
      </c>
      <c r="G376" s="1">
        <v>0.04604262278733293</v>
      </c>
      <c r="H376" s="1">
        <v>0.22648554425708686</v>
      </c>
      <c r="I376" s="1">
        <v>-0.02133957753388193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>
        <v>352.0</v>
      </c>
      <c r="C377" s="1">
        <v>-1.8225785575709703</v>
      </c>
      <c r="D377" s="1">
        <v>-0.6847565616210343</v>
      </c>
      <c r="E377" s="1">
        <v>-0.21655377880325877</v>
      </c>
      <c r="F377" s="1">
        <v>-0.1533031088650946</v>
      </c>
      <c r="G377" s="1">
        <v>-0.038834409878614064</v>
      </c>
      <c r="H377" s="1">
        <v>0.010122644576401668</v>
      </c>
      <c r="I377" s="1">
        <v>0.1028098730089602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>
        <v>353.0</v>
      </c>
      <c r="C378" s="1">
        <v>-0.39098912407161796</v>
      </c>
      <c r="D378" s="1">
        <v>-1.0904158230186938</v>
      </c>
      <c r="E378" s="1">
        <v>-0.24920269943248355</v>
      </c>
      <c r="F378" s="1">
        <v>0.27785092579034987</v>
      </c>
      <c r="G378" s="1">
        <v>0.0947241709827191</v>
      </c>
      <c r="H378" s="1">
        <v>-0.6072934439041117</v>
      </c>
      <c r="I378" s="1">
        <v>-0.07324365922275053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>
        <v>354.0</v>
      </c>
      <c r="C379" s="1">
        <v>-1.4142408216224809</v>
      </c>
      <c r="D379" s="1">
        <v>0.35046875081621937</v>
      </c>
      <c r="E379" s="1">
        <v>-0.3040197230656277</v>
      </c>
      <c r="F379" s="1">
        <v>-0.16189640134497807</v>
      </c>
      <c r="G379" s="1">
        <v>0.28730246750591476</v>
      </c>
      <c r="H379" s="1">
        <v>-0.3126570598109112</v>
      </c>
      <c r="I379" s="1">
        <v>-0.006895267784700352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>
        <v>355.0</v>
      </c>
      <c r="C380" s="1">
        <v>1.5364158102642929</v>
      </c>
      <c r="D380" s="1">
        <v>-0.49034563301964235</v>
      </c>
      <c r="E380" s="1">
        <v>0.4018698043424056</v>
      </c>
      <c r="F380" s="1">
        <v>0.5686957696282352</v>
      </c>
      <c r="G380" s="1">
        <v>-0.3500321219193208</v>
      </c>
      <c r="H380" s="1">
        <v>-0.18724475209319405</v>
      </c>
      <c r="I380" s="1">
        <v>-0.37092685275981135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>
        <v>356.0</v>
      </c>
      <c r="C381" s="1">
        <v>-0.9020831449721162</v>
      </c>
      <c r="D381" s="1">
        <v>1.3432591007705392</v>
      </c>
      <c r="E381" s="1">
        <v>0.41638409140019617</v>
      </c>
      <c r="F381" s="1">
        <v>0.16937200189373924</v>
      </c>
      <c r="G381" s="1">
        <v>-0.8540729838800187</v>
      </c>
      <c r="H381" s="1">
        <v>0.005834080180606887</v>
      </c>
      <c r="I381" s="1">
        <v>-0.13106395675405286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>
        <v>357.0</v>
      </c>
      <c r="C382" s="1">
        <v>1.0598930858117397</v>
      </c>
      <c r="D382" s="1">
        <v>0.3284915293940256</v>
      </c>
      <c r="E382" s="1">
        <v>-0.641987606460641</v>
      </c>
      <c r="F382" s="1">
        <v>0.41287540586118243</v>
      </c>
      <c r="G382" s="1">
        <v>-0.3433286971296877</v>
      </c>
      <c r="H382" s="1">
        <v>-0.17040229619256034</v>
      </c>
      <c r="I382" s="1">
        <v>0.5010367090382857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>
        <v>358.0</v>
      </c>
      <c r="C383" s="1">
        <v>1.0722375093441885</v>
      </c>
      <c r="D383" s="1">
        <v>0.9221109941443202</v>
      </c>
      <c r="E383" s="1">
        <v>0.016288873984982685</v>
      </c>
      <c r="F383" s="1">
        <v>-0.1097978489618921</v>
      </c>
      <c r="G383" s="1">
        <v>-0.1604803420872863</v>
      </c>
      <c r="H383" s="1">
        <v>-0.47748527098677496</v>
      </c>
      <c r="I383" s="1">
        <v>0.0017968928511523153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>
        <v>359.0</v>
      </c>
      <c r="C384" s="1">
        <v>0.38483387134267216</v>
      </c>
      <c r="D384" s="1">
        <v>0.3184314335921466</v>
      </c>
      <c r="E384" s="1">
        <v>-0.6651752995260082</v>
      </c>
      <c r="F384" s="1">
        <v>0.5013897369988078</v>
      </c>
      <c r="G384" s="1">
        <v>0.20034163436856206</v>
      </c>
      <c r="H384" s="1">
        <v>-0.25278494462261347</v>
      </c>
      <c r="I384" s="1">
        <v>-0.2599014329757091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>
        <v>360.0</v>
      </c>
      <c r="C385" s="1">
        <v>0.017337676031738393</v>
      </c>
      <c r="D385" s="1">
        <v>0.9517974798604261</v>
      </c>
      <c r="E385" s="1">
        <v>0.8124196478049833</v>
      </c>
      <c r="F385" s="1">
        <v>-0.04136329585191083</v>
      </c>
      <c r="G385" s="1">
        <v>-1.2605625684451032</v>
      </c>
      <c r="H385" s="1">
        <v>0.1439158534674787</v>
      </c>
      <c r="I385" s="1">
        <v>-0.25541608798438964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>
        <v>361.0</v>
      </c>
      <c r="C386" s="1">
        <v>-0.9050533643781974</v>
      </c>
      <c r="D386" s="1">
        <v>-0.4378783578373716</v>
      </c>
      <c r="E386" s="1">
        <v>1.1754682562014747</v>
      </c>
      <c r="F386" s="1">
        <v>-0.5491851158751065</v>
      </c>
      <c r="G386" s="1">
        <v>0.24977683919692856</v>
      </c>
      <c r="H386" s="1">
        <v>0.3746626276599515</v>
      </c>
      <c r="I386" s="1">
        <v>-0.19648866961867734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>
        <v>362.0</v>
      </c>
      <c r="C387" s="1">
        <v>1.7705329648650587</v>
      </c>
      <c r="D387" s="1">
        <v>-0.2443515524375534</v>
      </c>
      <c r="E387" s="1">
        <v>0.1498311759831175</v>
      </c>
      <c r="F387" s="1">
        <v>0.035497293226603804</v>
      </c>
      <c r="G387" s="1">
        <v>-0.4066669540770353</v>
      </c>
      <c r="H387" s="1">
        <v>-0.3473416189993516</v>
      </c>
      <c r="I387" s="1">
        <v>0.0011332384077863966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>
        <v>363.0</v>
      </c>
      <c r="C388" s="1">
        <v>0.5218089035135818</v>
      </c>
      <c r="D388" s="1">
        <v>0.25360166955111135</v>
      </c>
      <c r="E388" s="1">
        <v>0.1774842808414504</v>
      </c>
      <c r="F388" s="1">
        <v>0.040744495588121266</v>
      </c>
      <c r="G388" s="1">
        <v>-0.4123934132104644</v>
      </c>
      <c r="H388" s="1">
        <v>0.23174728940553302</v>
      </c>
      <c r="I388" s="1">
        <v>-0.17542024052928554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>
        <v>364.0</v>
      </c>
      <c r="C389" s="1">
        <v>-0.13194815394047943</v>
      </c>
      <c r="D389" s="1">
        <v>-0.9811260806429771</v>
      </c>
      <c r="E389" s="1">
        <v>0.4708789022893647</v>
      </c>
      <c r="F389" s="1">
        <v>0.3126442849005813</v>
      </c>
      <c r="G389" s="1">
        <v>0.36990464416775454</v>
      </c>
      <c r="H389" s="1">
        <v>0.32332247768023514</v>
      </c>
      <c r="I389" s="1">
        <v>0.19061643748483242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>
        <v>365.0</v>
      </c>
      <c r="C390" s="1">
        <v>1.5011897797519902</v>
      </c>
      <c r="D390" s="1">
        <v>-0.470360216906101</v>
      </c>
      <c r="E390" s="1">
        <v>-0.6494256134354703</v>
      </c>
      <c r="F390" s="1">
        <v>-0.4440009442902467</v>
      </c>
      <c r="G390" s="1">
        <v>0.7114445481385654</v>
      </c>
      <c r="H390" s="1">
        <v>0.182645977479463</v>
      </c>
      <c r="I390" s="1">
        <v>-0.22387368136350153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>
        <v>366.0</v>
      </c>
      <c r="C391" s="1">
        <v>-0.06889201425873544</v>
      </c>
      <c r="D391" s="1">
        <v>-0.12289171477188943</v>
      </c>
      <c r="E391" s="1">
        <v>0.6672826092665004</v>
      </c>
      <c r="F391" s="1">
        <v>0.38357549122810547</v>
      </c>
      <c r="G391" s="1">
        <v>0.15909811527561618</v>
      </c>
      <c r="H391" s="1">
        <v>-0.26631445800872233</v>
      </c>
      <c r="I391" s="1">
        <v>0.2634112398179382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>
        <v>367.0</v>
      </c>
      <c r="C392" s="1">
        <v>0.03710592436626797</v>
      </c>
      <c r="D392" s="1">
        <v>-0.8804768645507068</v>
      </c>
      <c r="E392" s="1">
        <v>1.9875937343926349</v>
      </c>
      <c r="F392" s="1">
        <v>-0.16662000865494164</v>
      </c>
      <c r="G392" s="1">
        <v>0.16338325995496367</v>
      </c>
      <c r="H392" s="1">
        <v>0.19305501383830254</v>
      </c>
      <c r="I392" s="1">
        <v>0.056890372778355694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>
        <v>368.0</v>
      </c>
      <c r="C393" s="1">
        <v>-1.1837127175045852</v>
      </c>
      <c r="D393" s="1">
        <v>0.41751304046501925</v>
      </c>
      <c r="E393" s="1">
        <v>-0.26315529335599114</v>
      </c>
      <c r="F393" s="1">
        <v>0.3881562048551641</v>
      </c>
      <c r="G393" s="1">
        <v>-0.44693944445186984</v>
      </c>
      <c r="H393" s="1">
        <v>0.15750121210095053</v>
      </c>
      <c r="I393" s="1">
        <v>0.02227940054993336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>
        <v>369.0</v>
      </c>
      <c r="C394" s="1">
        <v>0.3472484308347983</v>
      </c>
      <c r="D394" s="1">
        <v>-0.13449424568497362</v>
      </c>
      <c r="E394" s="1">
        <v>0.17385162674004387</v>
      </c>
      <c r="F394" s="1">
        <v>-0.3526080246265872</v>
      </c>
      <c r="G394" s="1">
        <v>0.860529148223079</v>
      </c>
      <c r="H394" s="1">
        <v>-0.20190789718373509</v>
      </c>
      <c r="I394" s="1">
        <v>-0.08164549622247116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>
        <v>370.0</v>
      </c>
      <c r="C395" s="1">
        <v>1.3054230647804554</v>
      </c>
      <c r="D395" s="1">
        <v>-0.3927152406610473</v>
      </c>
      <c r="E395" s="1">
        <v>0.3378680700642676</v>
      </c>
      <c r="F395" s="1">
        <v>-0.21980365947855252</v>
      </c>
      <c r="G395" s="1">
        <v>-0.010420743686008139</v>
      </c>
      <c r="H395" s="1">
        <v>0.13245692711601706</v>
      </c>
      <c r="I395" s="1">
        <v>-0.15953049758960272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>
        <v>371.0</v>
      </c>
      <c r="C396" s="1">
        <v>0.0940896027813488</v>
      </c>
      <c r="D396" s="1">
        <v>0.276807210953282</v>
      </c>
      <c r="E396" s="1">
        <v>-0.4544696896283191</v>
      </c>
      <c r="F396" s="1">
        <v>9.299931141142082E-4</v>
      </c>
      <c r="G396" s="1">
        <v>-0.16654981489470966</v>
      </c>
      <c r="H396" s="1">
        <v>-0.22518170534437693</v>
      </c>
      <c r="I396" s="1">
        <v>0.16501482674105225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>
        <v>372.0</v>
      </c>
      <c r="C397" s="1">
        <v>-0.05079420696909874</v>
      </c>
      <c r="D397" s="1">
        <v>-0.027471499358699913</v>
      </c>
      <c r="E397" s="1">
        <v>0.14843589902077645</v>
      </c>
      <c r="F397" s="1">
        <v>-0.4419954305104143</v>
      </c>
      <c r="G397" s="1">
        <v>0.2559508675128744</v>
      </c>
      <c r="H397" s="1">
        <v>-0.4583414491217977</v>
      </c>
      <c r="I397" s="1">
        <v>-0.24310297944840703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>
        <v>373.0</v>
      </c>
      <c r="C398" s="1">
        <v>-2.2284528938092425</v>
      </c>
      <c r="D398" s="1">
        <v>-0.7071928151629219</v>
      </c>
      <c r="E398" s="1">
        <v>0.5762936774199823</v>
      </c>
      <c r="F398" s="1">
        <v>-0.9723328662119691</v>
      </c>
      <c r="G398" s="1">
        <v>-0.3658153323086097</v>
      </c>
      <c r="H398" s="1">
        <v>0.39322937302985467</v>
      </c>
      <c r="I398" s="1">
        <v>-0.5147539487206642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>
        <v>374.0</v>
      </c>
      <c r="C399" s="1">
        <v>0.8581475775493489</v>
      </c>
      <c r="D399" s="1">
        <v>0.8133014273398558</v>
      </c>
      <c r="E399" s="1">
        <v>0.5509155483099256</v>
      </c>
      <c r="F399" s="1">
        <v>0.08558307072179899</v>
      </c>
      <c r="G399" s="1">
        <v>-0.09295994893726225</v>
      </c>
      <c r="H399" s="1">
        <v>0.1516818119987234</v>
      </c>
      <c r="I399" s="1">
        <v>0.1246772207563455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>
        <v>375.0</v>
      </c>
      <c r="C400" s="1">
        <v>2.6517361784134974</v>
      </c>
      <c r="D400" s="1">
        <v>-0.021429796947200375</v>
      </c>
      <c r="E400" s="1">
        <v>-0.2102224689349749</v>
      </c>
      <c r="F400" s="1">
        <v>-0.1743725321186526</v>
      </c>
      <c r="G400" s="1">
        <v>-0.11482811424220236</v>
      </c>
      <c r="H400" s="1">
        <v>0.3072627087700624</v>
      </c>
      <c r="I400" s="1">
        <v>-0.17698884793447575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>
        <v>376.0</v>
      </c>
      <c r="C401" s="1">
        <v>1.095981812067307</v>
      </c>
      <c r="D401" s="1">
        <v>-0.5310450321481232</v>
      </c>
      <c r="E401" s="1">
        <v>-0.5392517187173637</v>
      </c>
      <c r="F401" s="1">
        <v>-0.2336229810736655</v>
      </c>
      <c r="G401" s="1">
        <v>0.03540335892070616</v>
      </c>
      <c r="H401" s="1">
        <v>-0.03287044889399613</v>
      </c>
      <c r="I401" s="1">
        <v>0.32587714577056137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>
        <v>377.0</v>
      </c>
      <c r="C402" s="1">
        <v>1.5810766125038578</v>
      </c>
      <c r="D402" s="1">
        <v>0.3861527723868867</v>
      </c>
      <c r="E402" s="1">
        <v>-0.2039566357849237</v>
      </c>
      <c r="F402" s="1">
        <v>0.23014781638337162</v>
      </c>
      <c r="G402" s="1">
        <v>-0.34598875576968413</v>
      </c>
      <c r="H402" s="1">
        <v>0.3141089707043504</v>
      </c>
      <c r="I402" s="1">
        <v>-0.308659757308235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>
        <v>378.0</v>
      </c>
      <c r="C403" s="1">
        <v>1.7735803450118903</v>
      </c>
      <c r="D403" s="1">
        <v>0.368033109894552</v>
      </c>
      <c r="E403" s="1">
        <v>0.3552960487528362</v>
      </c>
      <c r="F403" s="1">
        <v>1.075590952411861</v>
      </c>
      <c r="G403" s="1">
        <v>0.3427650076851484</v>
      </c>
      <c r="H403" s="1">
        <v>0.17761549596611914</v>
      </c>
      <c r="I403" s="1">
        <v>0.052073588869713625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>
        <v>379.0</v>
      </c>
      <c r="C404" s="1">
        <v>0.014380902066674157</v>
      </c>
      <c r="D404" s="1">
        <v>-0.29903200268979196</v>
      </c>
      <c r="E404" s="1">
        <v>0.00713150758014941</v>
      </c>
      <c r="F404" s="1">
        <v>-0.3886721373002719</v>
      </c>
      <c r="G404" s="1">
        <v>-0.47686533271265075</v>
      </c>
      <c r="H404" s="1">
        <v>0.15984086118266985</v>
      </c>
      <c r="I404" s="1">
        <v>-0.014107482616043165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>
        <v>380.0</v>
      </c>
      <c r="C405" s="1">
        <v>0.7898667504880512</v>
      </c>
      <c r="D405" s="1">
        <v>0.7075578979572412</v>
      </c>
      <c r="E405" s="1">
        <v>-0.7151632175778583</v>
      </c>
      <c r="F405" s="1">
        <v>-0.4528364027527001</v>
      </c>
      <c r="G405" s="1">
        <v>0.0692751887070631</v>
      </c>
      <c r="H405" s="1">
        <v>-0.741331556312846</v>
      </c>
      <c r="I405" s="1">
        <v>0.04484484706021781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>
        <v>381.0</v>
      </c>
      <c r="C406" s="1">
        <v>-0.3455404658959069</v>
      </c>
      <c r="D406" s="1">
        <v>0.9392294617161127</v>
      </c>
      <c r="E406" s="1">
        <v>-0.5053996857336499</v>
      </c>
      <c r="F406" s="1">
        <v>0.1512778239520979</v>
      </c>
      <c r="G406" s="1">
        <v>0.04375580609121131</v>
      </c>
      <c r="H406" s="1">
        <v>0.7640280780957938</v>
      </c>
      <c r="I406" s="1">
        <v>-0.05611899380446099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>
        <v>382.0</v>
      </c>
      <c r="C407" s="1">
        <v>-0.34729761964866385</v>
      </c>
      <c r="D407" s="1">
        <v>-0.42672096428853856</v>
      </c>
      <c r="E407" s="1">
        <v>-0.03763315705781531</v>
      </c>
      <c r="F407" s="1">
        <v>-0.4135084401565419</v>
      </c>
      <c r="G407" s="1">
        <v>0.10494671602881352</v>
      </c>
      <c r="H407" s="1">
        <v>-0.43457948606303753</v>
      </c>
      <c r="I407" s="1">
        <v>0.08034342042952994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>
        <v>383.0</v>
      </c>
      <c r="C408" s="1">
        <v>-1.8359863630380513</v>
      </c>
      <c r="D408" s="1">
        <v>0.2863718407914374</v>
      </c>
      <c r="E408" s="1">
        <v>0.292415982925247</v>
      </c>
      <c r="F408" s="1">
        <v>1.1098952030388445</v>
      </c>
      <c r="G408" s="1">
        <v>-0.8996875842956248</v>
      </c>
      <c r="H408" s="1">
        <v>-0.45376999269481255</v>
      </c>
      <c r="I408" s="1">
        <v>0.20286166028451494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>
        <v>384.0</v>
      </c>
      <c r="C409" s="1">
        <v>-1.1287245860293367</v>
      </c>
      <c r="D409" s="1">
        <v>0.9164662407212274</v>
      </c>
      <c r="E409" s="1">
        <v>0.14257992242260495</v>
      </c>
      <c r="F409" s="1">
        <v>-0.2618537644646981</v>
      </c>
      <c r="G409" s="1">
        <v>-0.24201928377200752</v>
      </c>
      <c r="H409" s="1">
        <v>0.4092156074426563</v>
      </c>
      <c r="I409" s="1">
        <v>-0.18560821202408434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>
        <v>385.0</v>
      </c>
      <c r="C410" s="1">
        <v>0.9478430175189264</v>
      </c>
      <c r="D410" s="1">
        <v>0.16870205308988662</v>
      </c>
      <c r="E410" s="1">
        <v>-0.1805767582314667</v>
      </c>
      <c r="F410" s="1">
        <v>-0.4414743533787352</v>
      </c>
      <c r="G410" s="1">
        <v>0.2085033059658487</v>
      </c>
      <c r="H410" s="1">
        <v>-0.15507298763262906</v>
      </c>
      <c r="I410" s="1">
        <v>0.09893962193520342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>
        <v>386.0</v>
      </c>
      <c r="C411" s="1">
        <v>0.3208222373114249</v>
      </c>
      <c r="D411" s="1">
        <v>-0.360023415080877</v>
      </c>
      <c r="E411" s="1">
        <v>0.49557139896624136</v>
      </c>
      <c r="F411" s="1">
        <v>-0.17340115938654785</v>
      </c>
      <c r="G411" s="1">
        <v>-1.0163028020856135</v>
      </c>
      <c r="H411" s="1">
        <v>0.03140457511684056</v>
      </c>
      <c r="I411" s="1">
        <v>0.1955234260013659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>
        <v>387.0</v>
      </c>
      <c r="C412" s="1">
        <v>0.4272995102891199</v>
      </c>
      <c r="D412" s="1">
        <v>-1.1303785846380001</v>
      </c>
      <c r="E412" s="1">
        <v>-0.2427482482690589</v>
      </c>
      <c r="F412" s="1">
        <v>0.296444592862968</v>
      </c>
      <c r="G412" s="1">
        <v>-0.197668080511578</v>
      </c>
      <c r="H412" s="1">
        <v>-0.27212714655337117</v>
      </c>
      <c r="I412" s="1">
        <v>-0.07136250381205414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>
        <v>388.0</v>
      </c>
      <c r="C413" s="1">
        <v>0.4476612991751219</v>
      </c>
      <c r="D413" s="1">
        <v>0.37496614252463745</v>
      </c>
      <c r="E413" s="1">
        <v>0.9648719604990431</v>
      </c>
      <c r="F413" s="1">
        <v>0.19090500811923092</v>
      </c>
      <c r="G413" s="1">
        <v>0.05380899731533745</v>
      </c>
      <c r="H413" s="1">
        <v>0.03097175678422085</v>
      </c>
      <c r="I413" s="1">
        <v>-0.31273832194899526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>
        <v>389.0</v>
      </c>
      <c r="C414" s="1">
        <v>-0.28113812959144924</v>
      </c>
      <c r="D414" s="1">
        <v>-0.8442293966057626</v>
      </c>
      <c r="E414" s="1">
        <v>-0.2970511861574699</v>
      </c>
      <c r="F414" s="1">
        <v>0.5326052219229114</v>
      </c>
      <c r="G414" s="1">
        <v>-0.06435047098172082</v>
      </c>
      <c r="H414" s="1">
        <v>0.09300887291652363</v>
      </c>
      <c r="I414" s="1">
        <v>0.7434821441607484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>
        <v>390.0</v>
      </c>
      <c r="C415" s="1">
        <v>-0.1889799863303537</v>
      </c>
      <c r="D415" s="1">
        <v>-0.12245547347423358</v>
      </c>
      <c r="E415" s="1">
        <v>0.8458328249160517</v>
      </c>
      <c r="F415" s="1">
        <v>-1.2469663804626032</v>
      </c>
      <c r="G415" s="1">
        <v>-0.5603181465897545</v>
      </c>
      <c r="H415" s="1">
        <v>-0.26563961345476994</v>
      </c>
      <c r="I415" s="1">
        <v>0.16505355617075185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>
        <v>391.0</v>
      </c>
      <c r="C416" s="1">
        <v>0.655354619273141</v>
      </c>
      <c r="D416" s="1">
        <v>0.7032155499971</v>
      </c>
      <c r="E416" s="1">
        <v>0.09683965308816056</v>
      </c>
      <c r="F416" s="1">
        <v>0.5592457677295916</v>
      </c>
      <c r="G416" s="1">
        <v>0.962648865696087</v>
      </c>
      <c r="H416" s="1">
        <v>-0.008506114861087589</v>
      </c>
      <c r="I416" s="1">
        <v>0.24918883427278246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>
        <v>392.0</v>
      </c>
      <c r="C417" s="1">
        <v>0.6303362066414436</v>
      </c>
      <c r="D417" s="1">
        <v>0.5610913887865349</v>
      </c>
      <c r="E417" s="1">
        <v>-0.6927857932518217</v>
      </c>
      <c r="F417" s="1">
        <v>-0.2760543499652646</v>
      </c>
      <c r="G417" s="1">
        <v>-0.3452254860229793</v>
      </c>
      <c r="H417" s="1">
        <v>0.1519051580918603</v>
      </c>
      <c r="I417" s="1">
        <v>-0.10521881895006083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>
        <v>393.0</v>
      </c>
      <c r="C418" s="1">
        <v>-1.2747232376162947</v>
      </c>
      <c r="D418" s="1">
        <v>-1.458178019311157</v>
      </c>
      <c r="E418" s="1">
        <v>0.5624169841826391</v>
      </c>
      <c r="F418" s="1">
        <v>-0.5304806935648729</v>
      </c>
      <c r="G418" s="1">
        <v>-0.5108457864717477</v>
      </c>
      <c r="H418" s="1">
        <v>-0.27219853668862465</v>
      </c>
      <c r="I418" s="1">
        <v>-0.057336294830177145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>
        <v>394.0</v>
      </c>
      <c r="C419" s="1">
        <v>-0.6188482177704081</v>
      </c>
      <c r="D419" s="1">
        <v>-0.45294890579304525</v>
      </c>
      <c r="E419" s="1">
        <v>-0.9803392391205091</v>
      </c>
      <c r="F419" s="1">
        <v>-0.10086363006998732</v>
      </c>
      <c r="G419" s="1">
        <v>-0.6861798539046651</v>
      </c>
      <c r="H419" s="1">
        <v>0.3730957902938682</v>
      </c>
      <c r="I419" s="1">
        <v>-0.4898311801184727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>
        <v>395.0</v>
      </c>
      <c r="C420" s="1">
        <v>0.9301413429336586</v>
      </c>
      <c r="D420" s="1">
        <v>-1.2616788160422334</v>
      </c>
      <c r="E420" s="1">
        <v>-0.06445124898875278</v>
      </c>
      <c r="F420" s="1">
        <v>-0.5516804785868819</v>
      </c>
      <c r="G420" s="1">
        <v>0.3870482390490609</v>
      </c>
      <c r="H420" s="1">
        <v>-0.011639124491599272</v>
      </c>
      <c r="I420" s="1">
        <v>0.2768360035846818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>
        <v>396.0</v>
      </c>
      <c r="C421" s="1">
        <v>-0.5993098786098434</v>
      </c>
      <c r="D421" s="1">
        <v>0.5667218007149661</v>
      </c>
      <c r="E421" s="1">
        <v>0.4162311685001771</v>
      </c>
      <c r="F421" s="1">
        <v>0.32164126574900115</v>
      </c>
      <c r="G421" s="1">
        <v>0.07600573229634662</v>
      </c>
      <c r="H421" s="1">
        <v>-0.21532500759199213</v>
      </c>
      <c r="I421" s="1">
        <v>-0.26326348583486786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>
        <v>397.0</v>
      </c>
      <c r="C422" s="1">
        <v>-2.530874029019762</v>
      </c>
      <c r="D422" s="1">
        <v>-0.4858131186180597</v>
      </c>
      <c r="E422" s="1">
        <v>-0.3028661244195679</v>
      </c>
      <c r="F422" s="1">
        <v>-0.010514386322209968</v>
      </c>
      <c r="G422" s="1">
        <v>0.40003530616531585</v>
      </c>
      <c r="H422" s="1">
        <v>0.2087852114650642</v>
      </c>
      <c r="I422" s="1">
        <v>-0.15609261129764365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>
        <v>398.0</v>
      </c>
      <c r="C423" s="1">
        <v>-0.4003971150856707</v>
      </c>
      <c r="D423" s="1">
        <v>-1.1801572436269054</v>
      </c>
      <c r="E423" s="1">
        <v>0.5639813751097842</v>
      </c>
      <c r="F423" s="1">
        <v>0.32055559629763253</v>
      </c>
      <c r="G423" s="1">
        <v>0.981953400180443</v>
      </c>
      <c r="H423" s="1">
        <v>0.09165633497113798</v>
      </c>
      <c r="I423" s="1">
        <v>0.2715043072919693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>
        <v>399.0</v>
      </c>
      <c r="C424" s="1">
        <v>-0.3317330958097635</v>
      </c>
      <c r="D424" s="1">
        <v>-0.3110257097906459</v>
      </c>
      <c r="E424" s="1">
        <v>-0.9636212123189615</v>
      </c>
      <c r="F424" s="1">
        <v>-0.21122190907087302</v>
      </c>
      <c r="G424" s="1">
        <v>-0.6085472381749393</v>
      </c>
      <c r="H424" s="1">
        <v>-0.17004307595859763</v>
      </c>
      <c r="I424" s="1">
        <v>0.3723399678537015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>
        <v>400.0</v>
      </c>
      <c r="C425" s="1">
        <v>-1.59058805890261</v>
      </c>
      <c r="D425" s="1">
        <v>0.018423960173023807</v>
      </c>
      <c r="E425" s="1">
        <v>0.7753965787075536</v>
      </c>
      <c r="F425" s="1">
        <v>-1.0081581792944607</v>
      </c>
      <c r="G425" s="1">
        <v>0.06328048912321796</v>
      </c>
      <c r="H425" s="1">
        <v>0.4681258190310461</v>
      </c>
      <c r="I425" s="1">
        <v>-0.30771357925953763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>
        <v>401.0</v>
      </c>
      <c r="C426" s="1">
        <v>0.4124115887714011</v>
      </c>
      <c r="D426" s="1">
        <v>0.07727572145556849</v>
      </c>
      <c r="E426" s="1">
        <v>0.01962712516559988</v>
      </c>
      <c r="F426" s="1">
        <v>0.029714112865549716</v>
      </c>
      <c r="G426" s="1">
        <v>-0.3550996228998719</v>
      </c>
      <c r="H426" s="1">
        <v>-0.38572160091776353</v>
      </c>
      <c r="I426" s="1">
        <v>0.005144564778512495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>
        <v>402.0</v>
      </c>
      <c r="C427" s="1">
        <v>1.2651684177843967</v>
      </c>
      <c r="D427" s="1">
        <v>0.22815778882325977</v>
      </c>
      <c r="E427" s="1">
        <v>-0.10567616630380161</v>
      </c>
      <c r="F427" s="1">
        <v>0.6733971843820993</v>
      </c>
      <c r="G427" s="1">
        <v>0.5718332298458431</v>
      </c>
      <c r="H427" s="1">
        <v>0.6070278126212199</v>
      </c>
      <c r="I427" s="1">
        <v>-0.09623409092385626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>
        <v>403.0</v>
      </c>
      <c r="C428" s="1">
        <v>-1.3806033328343683</v>
      </c>
      <c r="D428" s="1">
        <v>-0.35538167775289276</v>
      </c>
      <c r="E428" s="1">
        <v>-0.21905029484141714</v>
      </c>
      <c r="F428" s="1">
        <v>-0.14313300078563868</v>
      </c>
      <c r="G428" s="1">
        <v>-0.06437395973899214</v>
      </c>
      <c r="H428" s="1">
        <v>-0.0313744924125362</v>
      </c>
      <c r="I428" s="1">
        <v>-2.660732267102617E-4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>
        <v>404.0</v>
      </c>
      <c r="C429" s="1">
        <v>-0.6705599988538902</v>
      </c>
      <c r="D429" s="1">
        <v>-0.06199448786903161</v>
      </c>
      <c r="E429" s="1">
        <v>-0.10807701142929571</v>
      </c>
      <c r="F429" s="1">
        <v>-0.12744050354263156</v>
      </c>
      <c r="G429" s="1">
        <v>0.15746393862218838</v>
      </c>
      <c r="H429" s="1">
        <v>-0.26822257051865694</v>
      </c>
      <c r="I429" s="1">
        <v>0.06889406183893933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>
        <v>405.0</v>
      </c>
      <c r="C430" s="1">
        <v>-0.6350603813707223</v>
      </c>
      <c r="D430" s="1">
        <v>-0.7105287965456708</v>
      </c>
      <c r="E430" s="1">
        <v>-0.09180318847078528</v>
      </c>
      <c r="F430" s="1">
        <v>0.025480146403018322</v>
      </c>
      <c r="G430" s="1">
        <v>0.8176766644015385</v>
      </c>
      <c r="H430" s="1">
        <v>-0.14272473988821188</v>
      </c>
      <c r="I430" s="1">
        <v>0.10144363579000773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>
        <v>406.0</v>
      </c>
      <c r="C431" s="1">
        <v>-0.5201629011101044</v>
      </c>
      <c r="D431" s="1">
        <v>0.5026916320630125</v>
      </c>
      <c r="E431" s="1">
        <v>-0.22755847741863597</v>
      </c>
      <c r="F431" s="1">
        <v>0.2143711969920872</v>
      </c>
      <c r="G431" s="1">
        <v>0.03831228187386104</v>
      </c>
      <c r="H431" s="1">
        <v>-0.4764484458278555</v>
      </c>
      <c r="I431" s="1">
        <v>-0.16989782466524989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>
        <v>407.0</v>
      </c>
      <c r="C432" s="1">
        <v>-0.6615634887753666</v>
      </c>
      <c r="D432" s="1">
        <v>0.6770836666594016</v>
      </c>
      <c r="E432" s="1">
        <v>-1.217067312290931</v>
      </c>
      <c r="F432" s="1">
        <v>-0.22453760608712764</v>
      </c>
      <c r="G432" s="1">
        <v>0.5304831090349216</v>
      </c>
      <c r="H432" s="1">
        <v>-0.4321263033727301</v>
      </c>
      <c r="I432" s="1">
        <v>-0.04145585826742379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>
        <v>408.0</v>
      </c>
      <c r="C433" s="1">
        <v>-0.5175361166240336</v>
      </c>
      <c r="D433" s="1">
        <v>0.6352147721265867</v>
      </c>
      <c r="E433" s="1">
        <v>0.9043850158798623</v>
      </c>
      <c r="F433" s="1">
        <v>0.6402885175363717</v>
      </c>
      <c r="G433" s="1">
        <v>0.1616331409328515</v>
      </c>
      <c r="H433" s="1">
        <v>-0.5051051752864607</v>
      </c>
      <c r="I433" s="1">
        <v>0.588430311235477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>
        <v>409.0</v>
      </c>
      <c r="C434" s="1">
        <v>0.8192341544880074</v>
      </c>
      <c r="D434" s="1">
        <v>-0.8675401309872668</v>
      </c>
      <c r="E434" s="1">
        <v>0.09003283142417447</v>
      </c>
      <c r="F434" s="1">
        <v>-0.44913009724054315</v>
      </c>
      <c r="G434" s="1">
        <v>0.18169731880468323</v>
      </c>
      <c r="H434" s="1">
        <v>-0.21706329291554013</v>
      </c>
      <c r="I434" s="1">
        <v>-0.32246993328497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>
        <v>410.0</v>
      </c>
      <c r="C435" s="1">
        <v>-2.2760026407369955</v>
      </c>
      <c r="D435" s="1">
        <v>0.5500719691572128</v>
      </c>
      <c r="E435" s="1">
        <v>0.10136719523305704</v>
      </c>
      <c r="F435" s="1">
        <v>-0.12368787538637252</v>
      </c>
      <c r="G435" s="1">
        <v>-0.4519085697026365</v>
      </c>
      <c r="H435" s="1">
        <v>-0.023811248146594976</v>
      </c>
      <c r="I435" s="1">
        <v>-0.009438280811955801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>
        <v>411.0</v>
      </c>
      <c r="C436" s="1">
        <v>-0.40249047696399154</v>
      </c>
      <c r="D436" s="1">
        <v>0.3876179889362784</v>
      </c>
      <c r="E436" s="1">
        <v>0.20514384532337995</v>
      </c>
      <c r="F436" s="1">
        <v>-1.06979487601639</v>
      </c>
      <c r="G436" s="1">
        <v>0.7838478521922732</v>
      </c>
      <c r="H436" s="1">
        <v>0.6813587644185047</v>
      </c>
      <c r="I436" s="1">
        <v>-0.1613162754637024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>
        <v>412.0</v>
      </c>
      <c r="C437" s="1">
        <v>-0.33683638639857</v>
      </c>
      <c r="D437" s="1">
        <v>1.4009197427518791</v>
      </c>
      <c r="E437" s="1">
        <v>0.30342716872654324</v>
      </c>
      <c r="F437" s="1">
        <v>0.27229446599271123</v>
      </c>
      <c r="G437" s="1">
        <v>-0.452983578093736</v>
      </c>
      <c r="H437" s="1">
        <v>0.4075079826726741</v>
      </c>
      <c r="I437" s="1">
        <v>0.21615261305922556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>
        <v>413.0</v>
      </c>
      <c r="C438" s="1">
        <v>-0.24942522116093827</v>
      </c>
      <c r="D438" s="1">
        <v>0.632513725843845</v>
      </c>
      <c r="E438" s="1">
        <v>-1.1531033862049795</v>
      </c>
      <c r="F438" s="1">
        <v>-0.13291220452375616</v>
      </c>
      <c r="G438" s="1">
        <v>-0.08650856080367139</v>
      </c>
      <c r="H438" s="1">
        <v>0.5243239791169397</v>
      </c>
      <c r="I438" s="1">
        <v>0.25272946122300594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>
        <v>414.0</v>
      </c>
      <c r="C439" s="1">
        <v>-2.4600187083270795</v>
      </c>
      <c r="D439" s="1">
        <v>0.291007498831423</v>
      </c>
      <c r="E439" s="1">
        <v>0.08998902497600307</v>
      </c>
      <c r="F439" s="1">
        <v>-0.19079734675428825</v>
      </c>
      <c r="G439" s="1">
        <v>-0.0598438182362494</v>
      </c>
      <c r="H439" s="1">
        <v>0.9244910871701713</v>
      </c>
      <c r="I439" s="1">
        <v>-0.14197696419299982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>
        <v>415.0</v>
      </c>
      <c r="C440" s="1">
        <v>-1.9474983269797894</v>
      </c>
      <c r="D440" s="1">
        <v>-0.09825153413693531</v>
      </c>
      <c r="E440" s="1">
        <v>-0.14373656485246392</v>
      </c>
      <c r="F440" s="1">
        <v>0.8915899313692216</v>
      </c>
      <c r="G440" s="1">
        <v>0.08522491589102713</v>
      </c>
      <c r="H440" s="1">
        <v>-0.46420914840151395</v>
      </c>
      <c r="I440" s="1">
        <v>-0.24715468647146405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>
        <v>416.0</v>
      </c>
      <c r="C441" s="1">
        <v>0.3576087441608541</v>
      </c>
      <c r="D441" s="1">
        <v>-0.10773768037071163</v>
      </c>
      <c r="E441" s="1">
        <v>0.14322892819108202</v>
      </c>
      <c r="F441" s="1">
        <v>-0.47444737617339616</v>
      </c>
      <c r="G441" s="1">
        <v>0.6233354716201627</v>
      </c>
      <c r="H441" s="1">
        <v>0.13642667187116703</v>
      </c>
      <c r="I441" s="1">
        <v>0.11081942915890379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>
        <v>417.0</v>
      </c>
      <c r="C442" s="1">
        <v>1.3339664276595908</v>
      </c>
      <c r="D442" s="1">
        <v>-1.5003685109042975</v>
      </c>
      <c r="E442" s="1">
        <v>-0.08060554729485037</v>
      </c>
      <c r="F442" s="1">
        <v>-1.1825256077466317</v>
      </c>
      <c r="G442" s="1">
        <v>0.6298151496173695</v>
      </c>
      <c r="H442" s="1">
        <v>-0.026962001953734382</v>
      </c>
      <c r="I442" s="1">
        <v>0.06658404349660824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>
        <v>418.0</v>
      </c>
      <c r="C443" s="1">
        <v>0.008468733423309567</v>
      </c>
      <c r="D443" s="1">
        <v>-0.14053095935951695</v>
      </c>
      <c r="E443" s="1">
        <v>-0.21955394552892468</v>
      </c>
      <c r="F443" s="1">
        <v>-0.05630243452847872</v>
      </c>
      <c r="G443" s="1">
        <v>0.4388852023299026</v>
      </c>
      <c r="H443" s="1">
        <v>-0.038008560637288316</v>
      </c>
      <c r="I443" s="1">
        <v>-0.3495571086690682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>
        <v>419.0</v>
      </c>
      <c r="C444" s="1">
        <v>0.5302006788008079</v>
      </c>
      <c r="D444" s="1">
        <v>-0.9224648314361242</v>
      </c>
      <c r="E444" s="1">
        <v>-0.47017903343471246</v>
      </c>
      <c r="F444" s="1">
        <v>0.4592285089668757</v>
      </c>
      <c r="G444" s="1">
        <v>0.08848577053791369</v>
      </c>
      <c r="H444" s="1">
        <v>0.06924967697570572</v>
      </c>
      <c r="I444" s="1">
        <v>0.10244067451830523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>
        <v>420.0</v>
      </c>
      <c r="C445" s="1">
        <v>2.3414637786364803</v>
      </c>
      <c r="D445" s="1">
        <v>0.9213022097957279</v>
      </c>
      <c r="E445" s="1">
        <v>0.9635435048010894</v>
      </c>
      <c r="F445" s="1">
        <v>0.35317818322815336</v>
      </c>
      <c r="G445" s="1">
        <v>0.2113228308165674</v>
      </c>
      <c r="H445" s="1">
        <v>-0.0775350802025096</v>
      </c>
      <c r="I445" s="1">
        <v>0.10749866359159102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>
        <v>421.0</v>
      </c>
      <c r="C446" s="1">
        <v>-1.271715187652859</v>
      </c>
      <c r="D446" s="1">
        <v>-1.0643047273210997</v>
      </c>
      <c r="E446" s="1">
        <v>-0.5224888919413894</v>
      </c>
      <c r="F446" s="1">
        <v>-0.3932402337348988</v>
      </c>
      <c r="G446" s="1">
        <v>0.8126285714270498</v>
      </c>
      <c r="H446" s="1">
        <v>-0.1434421234352945</v>
      </c>
      <c r="I446" s="1">
        <v>-0.27868681948352986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>
        <v>422.0</v>
      </c>
      <c r="C447" s="1">
        <v>0.08798093752183894</v>
      </c>
      <c r="D447" s="1">
        <v>0.07380722244799376</v>
      </c>
      <c r="E447" s="1">
        <v>-0.544480364467336</v>
      </c>
      <c r="F447" s="1">
        <v>-0.006717489908938917</v>
      </c>
      <c r="G447" s="1">
        <v>0.06807146539982671</v>
      </c>
      <c r="H447" s="1">
        <v>0.10290865759580217</v>
      </c>
      <c r="I447" s="1">
        <v>0.288972760163002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>
        <v>423.0</v>
      </c>
      <c r="C448" s="1">
        <v>0.7090119996087882</v>
      </c>
      <c r="D448" s="1">
        <v>-0.42005037364606235</v>
      </c>
      <c r="E448" s="1">
        <v>-0.9823016774578294</v>
      </c>
      <c r="F448" s="1">
        <v>-0.11952721213036475</v>
      </c>
      <c r="G448" s="1">
        <v>0.19618289507490366</v>
      </c>
      <c r="H448" s="1">
        <v>0.20260952994814888</v>
      </c>
      <c r="I448" s="1">
        <v>-0.013330471439550346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>
        <v>424.0</v>
      </c>
      <c r="C449" s="1">
        <v>0.03831205963541031</v>
      </c>
      <c r="D449" s="1">
        <v>-0.7947037099778334</v>
      </c>
      <c r="E449" s="1">
        <v>0.7982348004689385</v>
      </c>
      <c r="F449" s="1">
        <v>0.4390862980317224</v>
      </c>
      <c r="G449" s="1">
        <v>-0.031679391900227796</v>
      </c>
      <c r="H449" s="1">
        <v>-0.9131414926019905</v>
      </c>
      <c r="I449" s="1">
        <v>-0.3371696881260825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>
        <v>425.0</v>
      </c>
      <c r="C450" s="1">
        <v>-1.3822140322434116</v>
      </c>
      <c r="D450" s="1">
        <v>0.02918909016861171</v>
      </c>
      <c r="E450" s="1">
        <v>0.1738002351354655</v>
      </c>
      <c r="F450" s="1">
        <v>0.4797652390123527</v>
      </c>
      <c r="G450" s="1">
        <v>0.09795688423106726</v>
      </c>
      <c r="H450" s="1">
        <v>0.17073405003044925</v>
      </c>
      <c r="I450" s="1">
        <v>-0.05916333529716482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>
        <v>426.0</v>
      </c>
      <c r="C451" s="1">
        <v>0.5601041728399787</v>
      </c>
      <c r="D451" s="1">
        <v>-0.7419191262607104</v>
      </c>
      <c r="E451" s="1">
        <v>-0.17548394446616492</v>
      </c>
      <c r="F451" s="1">
        <v>0.19539142022642503</v>
      </c>
      <c r="G451" s="1">
        <v>-0.005028711500316118</v>
      </c>
      <c r="H451" s="1">
        <v>-0.39683753503729385</v>
      </c>
      <c r="I451" s="1">
        <v>-0.20368670744435832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>
        <v>427.0</v>
      </c>
      <c r="C452" s="1">
        <v>0.016461498162173238</v>
      </c>
      <c r="D452" s="1">
        <v>-0.27928561495421145</v>
      </c>
      <c r="E452" s="1">
        <v>0.6710167723384735</v>
      </c>
      <c r="F452" s="1">
        <v>0.758178491859036</v>
      </c>
      <c r="G452" s="1">
        <v>1.1644354401281987</v>
      </c>
      <c r="H452" s="1">
        <v>-0.2670563435163227</v>
      </c>
      <c r="I452" s="1">
        <v>-0.4965190131582936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>
        <v>428.0</v>
      </c>
      <c r="C453" s="1">
        <v>0.05312908945543937</v>
      </c>
      <c r="D453" s="1">
        <v>-0.44361604536918153</v>
      </c>
      <c r="E453" s="1">
        <v>0.14153018951202556</v>
      </c>
      <c r="F453" s="1">
        <v>0.812816223747511</v>
      </c>
      <c r="G453" s="1">
        <v>0.6318437337478462</v>
      </c>
      <c r="H453" s="1">
        <v>0.23580619846813283</v>
      </c>
      <c r="I453" s="1">
        <v>0.13845108379642518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>
        <v>429.0</v>
      </c>
      <c r="C454" s="1">
        <v>0.7131374279182173</v>
      </c>
      <c r="D454" s="1">
        <v>-0.5486090980148345</v>
      </c>
      <c r="E454" s="1">
        <v>-0.4692015119458109</v>
      </c>
      <c r="F454" s="1">
        <v>0.19110904523488906</v>
      </c>
      <c r="G454" s="1">
        <v>0.27787966234169864</v>
      </c>
      <c r="H454" s="1">
        <v>0.5746564960916609</v>
      </c>
      <c r="I454" s="1">
        <v>0.17689244765798898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>
        <v>430.0</v>
      </c>
      <c r="C455" s="1">
        <v>0.46655385585245546</v>
      </c>
      <c r="D455" s="1">
        <v>0.5430200163955221</v>
      </c>
      <c r="E455" s="1">
        <v>-0.9188416647121039</v>
      </c>
      <c r="F455" s="1">
        <v>-0.3222973180130123</v>
      </c>
      <c r="G455" s="1">
        <v>-0.8204113225370897</v>
      </c>
      <c r="H455" s="1">
        <v>-0.4056001413225965</v>
      </c>
      <c r="I455" s="1">
        <v>-0.06393447900650767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>
        <v>431.0</v>
      </c>
      <c r="C456" s="1">
        <v>-1.1448003805833231</v>
      </c>
      <c r="D456" s="1">
        <v>0.6302618800877845</v>
      </c>
      <c r="E456" s="1">
        <v>0.3519291257185433</v>
      </c>
      <c r="F456" s="1">
        <v>0.17593445212725847</v>
      </c>
      <c r="G456" s="1">
        <v>0.28465081049408103</v>
      </c>
      <c r="H456" s="1">
        <v>0.012048041193906877</v>
      </c>
      <c r="I456" s="1">
        <v>-0.20122291215819046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>
        <v>432.0</v>
      </c>
      <c r="C457" s="1">
        <v>-0.7814381572366701</v>
      </c>
      <c r="D457" s="1">
        <v>-0.6066588302484339</v>
      </c>
      <c r="E457" s="1">
        <v>0.1032035682804483</v>
      </c>
      <c r="F457" s="1">
        <v>-0.2715713028027561</v>
      </c>
      <c r="G457" s="1">
        <v>0.8060794438059201</v>
      </c>
      <c r="H457" s="1">
        <v>-0.025096479494243696</v>
      </c>
      <c r="I457" s="1">
        <v>0.05495366038769171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>
        <v>433.0</v>
      </c>
      <c r="C458" s="1">
        <v>-0.89549083113827</v>
      </c>
      <c r="D458" s="1">
        <v>0.2664356700557987</v>
      </c>
      <c r="E458" s="1">
        <v>0.4015319025627293</v>
      </c>
      <c r="F458" s="1">
        <v>-0.5565593178478858</v>
      </c>
      <c r="G458" s="1">
        <v>0.5545309941646803</v>
      </c>
      <c r="H458" s="1">
        <v>0.22201780483441008</v>
      </c>
      <c r="I458" s="1">
        <v>-0.36197855635782356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>
        <v>434.0</v>
      </c>
      <c r="C459" s="1">
        <v>0.04393927324243457</v>
      </c>
      <c r="D459" s="1">
        <v>-1.4677503523536606</v>
      </c>
      <c r="E459" s="1">
        <v>0.8102906454625568</v>
      </c>
      <c r="F459" s="1">
        <v>-1.0876868829377124</v>
      </c>
      <c r="G459" s="1">
        <v>0.5711066174303654</v>
      </c>
      <c r="H459" s="1">
        <v>-0.06628592005048597</v>
      </c>
      <c r="I459" s="1">
        <v>0.48569664925582057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>
        <v>435.0</v>
      </c>
      <c r="C460" s="1">
        <v>0.4825171203687879</v>
      </c>
      <c r="D460" s="1">
        <v>0.9786194648053457</v>
      </c>
      <c r="E460" s="1">
        <v>-0.23490537575260914</v>
      </c>
      <c r="F460" s="1">
        <v>-0.2769280959561486</v>
      </c>
      <c r="G460" s="1">
        <v>-1.1888744559886673</v>
      </c>
      <c r="H460" s="1">
        <v>-0.08844379703205252</v>
      </c>
      <c r="I460" s="1">
        <v>0.23527540474122044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>
        <v>436.0</v>
      </c>
      <c r="C461" s="1">
        <v>-0.41536780855285454</v>
      </c>
      <c r="D461" s="1">
        <v>-0.5968972969553399</v>
      </c>
      <c r="E461" s="1">
        <v>0.4452592671220596</v>
      </c>
      <c r="F461" s="1">
        <v>-0.8578756386022559</v>
      </c>
      <c r="G461" s="1">
        <v>0.3172903196214084</v>
      </c>
      <c r="H461" s="1">
        <v>-0.32977890463917925</v>
      </c>
      <c r="I461" s="1">
        <v>-0.1521057516335126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>
        <v>437.0</v>
      </c>
      <c r="C462" s="1">
        <v>-1.1836226407844836</v>
      </c>
      <c r="D462" s="1">
        <v>-0.07737657814606742</v>
      </c>
      <c r="E462" s="1">
        <v>0.2973870444175905</v>
      </c>
      <c r="F462" s="1">
        <v>-0.2035758440277901</v>
      </c>
      <c r="G462" s="1">
        <v>-0.4953599800542651</v>
      </c>
      <c r="H462" s="1">
        <v>0.4502787635798116</v>
      </c>
      <c r="I462" s="1">
        <v>-0.4099974163888054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>
        <v>438.0</v>
      </c>
      <c r="C463" s="1">
        <v>7.46126644972664E-5</v>
      </c>
      <c r="D463" s="1">
        <v>-0.5399508800131233</v>
      </c>
      <c r="E463" s="1">
        <v>-0.6886393321864466</v>
      </c>
      <c r="F463" s="1">
        <v>0.32322485627383335</v>
      </c>
      <c r="G463" s="1">
        <v>-0.311440422598265</v>
      </c>
      <c r="H463" s="1">
        <v>0.3053976847763125</v>
      </c>
      <c r="I463" s="1">
        <v>0.08901787636677076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>
        <v>439.0</v>
      </c>
      <c r="C464" s="1">
        <v>-1.3938190351755602</v>
      </c>
      <c r="D464" s="1">
        <v>-0.16590585151983023</v>
      </c>
      <c r="E464" s="1">
        <v>0.7067921359580106</v>
      </c>
      <c r="F464" s="1">
        <v>0.05534616905052553</v>
      </c>
      <c r="G464" s="1">
        <v>-0.15659144096199212</v>
      </c>
      <c r="H464" s="1">
        <v>-0.006096207921170197</v>
      </c>
      <c r="I464" s="1">
        <v>-0.26513334662143545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>
        <v>440.0</v>
      </c>
      <c r="C465" s="1">
        <v>1.2798227501170172</v>
      </c>
      <c r="D465" s="1">
        <v>0.1649954172739813</v>
      </c>
      <c r="E465" s="1">
        <v>-0.15926339388230867</v>
      </c>
      <c r="F465" s="1">
        <v>0.6162449383700066</v>
      </c>
      <c r="G465" s="1">
        <v>-0.07855798933747446</v>
      </c>
      <c r="H465" s="1">
        <v>0.21746714874937662</v>
      </c>
      <c r="I465" s="1">
        <v>-0.08599687115865663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>
        <v>441.0</v>
      </c>
      <c r="C466" s="1">
        <v>0.039465561808952776</v>
      </c>
      <c r="D466" s="1">
        <v>0.11242438619784356</v>
      </c>
      <c r="E466" s="1">
        <v>0.505947779784777</v>
      </c>
      <c r="F466" s="1">
        <v>-0.1814479718686974</v>
      </c>
      <c r="G466" s="1">
        <v>0.2713979098729719</v>
      </c>
      <c r="H466" s="1">
        <v>0.5761754604245585</v>
      </c>
      <c r="I466" s="1">
        <v>-0.1889214459373805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>
        <v>442.0</v>
      </c>
      <c r="C467" s="1">
        <v>1.7748488606060637</v>
      </c>
      <c r="D467" s="1">
        <v>0.643136490296735</v>
      </c>
      <c r="E467" s="1">
        <v>0.7611913888942649</v>
      </c>
      <c r="F467" s="1">
        <v>0.7457654002001426</v>
      </c>
      <c r="G467" s="1">
        <v>0.3764662049761574</v>
      </c>
      <c r="H467" s="1">
        <v>-0.5107425525097543</v>
      </c>
      <c r="I467" s="1">
        <v>0.011249948953341183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>
        <v>443.0</v>
      </c>
      <c r="C468" s="1">
        <v>-0.4320109434653735</v>
      </c>
      <c r="D468" s="1">
        <v>-0.16544805322095707</v>
      </c>
      <c r="E468" s="1">
        <v>-0.14254540478476133</v>
      </c>
      <c r="F468" s="1">
        <v>-0.052315321934870374</v>
      </c>
      <c r="G468" s="1">
        <v>0.13270386834881914</v>
      </c>
      <c r="H468" s="1">
        <v>-0.4370396772742266</v>
      </c>
      <c r="I468" s="1">
        <v>-0.24942391994661062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>
        <v>444.0</v>
      </c>
      <c r="C469" s="1">
        <v>0.0634494625621816</v>
      </c>
      <c r="D469" s="1">
        <v>-0.6542146436094717</v>
      </c>
      <c r="E469" s="1">
        <v>-0.3452873802750527</v>
      </c>
      <c r="F469" s="1">
        <v>-0.10250377380595946</v>
      </c>
      <c r="G469" s="1">
        <v>-0.5454884248760555</v>
      </c>
      <c r="H469" s="1">
        <v>0.13122210026227923</v>
      </c>
      <c r="I469" s="1">
        <v>-0.31023637244463537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>
        <v>445.0</v>
      </c>
      <c r="C470" s="1">
        <v>0.06404748539983746</v>
      </c>
      <c r="D470" s="1">
        <v>-1.0218748788089438</v>
      </c>
      <c r="E470" s="1">
        <v>0.8644973384045814</v>
      </c>
      <c r="F470" s="1">
        <v>-1.1005185944919997</v>
      </c>
      <c r="G470" s="1">
        <v>-0.006605483903749376</v>
      </c>
      <c r="H470" s="1">
        <v>-0.22138161941832085</v>
      </c>
      <c r="I470" s="1">
        <v>0.079531466695939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>
        <v>446.0</v>
      </c>
      <c r="C471" s="1">
        <v>-0.4170005340626875</v>
      </c>
      <c r="D471" s="1">
        <v>-0.19833688961200546</v>
      </c>
      <c r="E471" s="1">
        <v>-0.6864345969025828</v>
      </c>
      <c r="F471" s="1">
        <v>-0.749584320011247</v>
      </c>
      <c r="G471" s="1">
        <v>0.524508070371735</v>
      </c>
      <c r="H471" s="1">
        <v>0.4370043960474672</v>
      </c>
      <c r="I471" s="1">
        <v>0.34213233762302425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>
        <v>447.0</v>
      </c>
      <c r="C472" s="1">
        <v>1.130114388041106</v>
      </c>
      <c r="D472" s="1">
        <v>-0.24123568372382814</v>
      </c>
      <c r="E472" s="1">
        <v>-0.6107164719104864</v>
      </c>
      <c r="F472" s="1">
        <v>-0.08768863486410453</v>
      </c>
      <c r="G472" s="1">
        <v>-0.3790208347564863</v>
      </c>
      <c r="H472" s="1">
        <v>0.43293190419577243</v>
      </c>
      <c r="I472" s="1">
        <v>0.1752021291918028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>
        <v>448.0</v>
      </c>
      <c r="C473" s="1">
        <v>-2.0256287480992476</v>
      </c>
      <c r="D473" s="1">
        <v>0.007011008298681953</v>
      </c>
      <c r="E473" s="1">
        <v>-0.9326531367381125</v>
      </c>
      <c r="F473" s="1">
        <v>-0.9181697032595724</v>
      </c>
      <c r="G473" s="1">
        <v>0.14349083301164683</v>
      </c>
      <c r="H473" s="1">
        <v>-0.0615664824845011</v>
      </c>
      <c r="I473" s="1">
        <v>0.40028907533380853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>
        <v>449.0</v>
      </c>
      <c r="C474" s="1">
        <v>2.1448152080743</v>
      </c>
      <c r="D474" s="1">
        <v>0.06249610801558056</v>
      </c>
      <c r="E474" s="1">
        <v>-0.25598124359775576</v>
      </c>
      <c r="F474" s="1">
        <v>-0.359520837444002</v>
      </c>
      <c r="G474" s="1">
        <v>-0.3901832708752483</v>
      </c>
      <c r="H474" s="1">
        <v>0.30848255633882976</v>
      </c>
      <c r="I474" s="1">
        <v>-0.3699271990465373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>
        <v>450.0</v>
      </c>
      <c r="C475" s="1">
        <v>1.219428721909179</v>
      </c>
      <c r="D475" s="1">
        <v>-0.6640023050380282</v>
      </c>
      <c r="E475" s="1">
        <v>-0.05791104402261294</v>
      </c>
      <c r="F475" s="1">
        <v>-0.21042860097597235</v>
      </c>
      <c r="G475" s="1">
        <v>-0.20425873784988954</v>
      </c>
      <c r="H475" s="1">
        <v>-0.383120727739892</v>
      </c>
      <c r="I475" s="1">
        <v>0.2865566427413237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>
        <v>451.0</v>
      </c>
      <c r="C476" s="1">
        <v>0.17189512694046732</v>
      </c>
      <c r="D476" s="1">
        <v>0.5900167790757411</v>
      </c>
      <c r="E476" s="1">
        <v>0.9536331432064925</v>
      </c>
      <c r="F476" s="1">
        <v>-0.7255064246478959</v>
      </c>
      <c r="G476" s="1">
        <v>0.28357215427749904</v>
      </c>
      <c r="H476" s="1">
        <v>-0.06472952111334795</v>
      </c>
      <c r="I476" s="1">
        <v>0.17687443965040042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>
        <v>452.0</v>
      </c>
      <c r="C477" s="1">
        <v>0.7529620554689741</v>
      </c>
      <c r="D477" s="1">
        <v>0.14445973110507318</v>
      </c>
      <c r="E477" s="1">
        <v>0.12776328781389423</v>
      </c>
      <c r="F477" s="1">
        <v>0.5439224482467548</v>
      </c>
      <c r="G477" s="1">
        <v>0.27381898469059557</v>
      </c>
      <c r="H477" s="1">
        <v>-0.44179785435747576</v>
      </c>
      <c r="I477" s="1">
        <v>-0.19066499267260464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>
        <v>453.0</v>
      </c>
      <c r="C478" s="1">
        <v>-2.0854122246945592</v>
      </c>
      <c r="D478" s="1">
        <v>0.24517193447841057</v>
      </c>
      <c r="E478" s="1">
        <v>4.883597308125894E-4</v>
      </c>
      <c r="F478" s="1">
        <v>-0.22124140204545784</v>
      </c>
      <c r="G478" s="1">
        <v>0.45073464514772044</v>
      </c>
      <c r="H478" s="1">
        <v>-0.24890816038299485</v>
      </c>
      <c r="I478" s="1">
        <v>0.1748804457263058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>
        <v>454.0</v>
      </c>
      <c r="C479" s="1">
        <v>0.3833339805721843</v>
      </c>
      <c r="D479" s="1">
        <v>0.5281702989993174</v>
      </c>
      <c r="E479" s="1">
        <v>1.0898477755593392</v>
      </c>
      <c r="F479" s="1">
        <v>0.7558220831597964</v>
      </c>
      <c r="G479" s="1">
        <v>0.2769441861839657</v>
      </c>
      <c r="H479" s="1">
        <v>0.8139779750119212</v>
      </c>
      <c r="I479" s="1">
        <v>-0.4797370730578082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>
        <v>455.0</v>
      </c>
      <c r="C480" s="1">
        <v>-0.5070123362826694</v>
      </c>
      <c r="D480" s="1">
        <v>-1.9264707423490661</v>
      </c>
      <c r="E480" s="1">
        <v>0.33316259678312604</v>
      </c>
      <c r="F480" s="1">
        <v>0.34300390575710826</v>
      </c>
      <c r="G480" s="1">
        <v>-0.07874656623959442</v>
      </c>
      <c r="H480" s="1">
        <v>0.024374754263841947</v>
      </c>
      <c r="I480" s="1">
        <v>0.03718485291261745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>
        <v>456.0</v>
      </c>
      <c r="C481" s="1">
        <v>-0.21646029536774178</v>
      </c>
      <c r="D481" s="1">
        <v>0.0805746145919825</v>
      </c>
      <c r="E481" s="1">
        <v>0.4651841363209604</v>
      </c>
      <c r="F481" s="1">
        <v>-0.2686104340172837</v>
      </c>
      <c r="G481" s="1">
        <v>0.37407281818961724</v>
      </c>
      <c r="H481" s="1">
        <v>0.23158954116789135</v>
      </c>
      <c r="I481" s="1">
        <v>-0.06973857064907803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>
        <v>457.0</v>
      </c>
      <c r="C482" s="1">
        <v>2.6540126180800607</v>
      </c>
      <c r="D482" s="1">
        <v>-0.500090933190353</v>
      </c>
      <c r="E482" s="1">
        <v>1.212120723810991</v>
      </c>
      <c r="F482" s="1">
        <v>0.9970064261125282</v>
      </c>
      <c r="G482" s="1">
        <v>1.205424541193147</v>
      </c>
      <c r="H482" s="1">
        <v>0.11208764217361611</v>
      </c>
      <c r="I482" s="1">
        <v>0.06072903718022722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>
        <v>458.0</v>
      </c>
      <c r="C483" s="1">
        <v>1.407861924718697</v>
      </c>
      <c r="D483" s="1">
        <v>1.050434192320597</v>
      </c>
      <c r="E483" s="1">
        <v>-0.20289826253227775</v>
      </c>
      <c r="F483" s="1">
        <v>0.1118591340076685</v>
      </c>
      <c r="G483" s="1">
        <v>-0.1752622026738441</v>
      </c>
      <c r="H483" s="1">
        <v>-0.2570460350919771</v>
      </c>
      <c r="I483" s="1">
        <v>0.3052546454352314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>
        <v>459.0</v>
      </c>
      <c r="C484" s="1">
        <v>0.8428611295004736</v>
      </c>
      <c r="D484" s="1">
        <v>-2.1352563662859936</v>
      </c>
      <c r="E484" s="1">
        <v>0.5368576406225224</v>
      </c>
      <c r="F484" s="1">
        <v>0.8629748171809156</v>
      </c>
      <c r="G484" s="1">
        <v>-0.37384547113459893</v>
      </c>
      <c r="H484" s="1">
        <v>0.043026172063437076</v>
      </c>
      <c r="I484" s="1">
        <v>-0.2630227936855474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>
        <v>460.0</v>
      </c>
      <c r="C485" s="1">
        <v>0.045900323597960806</v>
      </c>
      <c r="D485" s="1">
        <v>-0.7459021287305992</v>
      </c>
      <c r="E485" s="1">
        <v>0.6026566662397523</v>
      </c>
      <c r="F485" s="1">
        <v>0.25654463871503436</v>
      </c>
      <c r="G485" s="1">
        <v>-0.016011377757870992</v>
      </c>
      <c r="H485" s="1">
        <v>0.237366904169185</v>
      </c>
      <c r="I485" s="1">
        <v>-0.014232639002616565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>
        <v>461.0</v>
      </c>
      <c r="C486" s="1">
        <v>0.09736879039996857</v>
      </c>
      <c r="D486" s="1">
        <v>-0.22750534651364934</v>
      </c>
      <c r="E486" s="1">
        <v>-0.198586971714515</v>
      </c>
      <c r="F486" s="1">
        <v>0.32079234216985286</v>
      </c>
      <c r="G486" s="1">
        <v>0.563483367962438</v>
      </c>
      <c r="H486" s="1">
        <v>-0.5035216859472669</v>
      </c>
      <c r="I486" s="1">
        <v>0.1687788300432044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>
        <v>462.0</v>
      </c>
      <c r="C487" s="1">
        <v>-1.1292557219997754</v>
      </c>
      <c r="D487" s="1">
        <v>-0.8500934654297508</v>
      </c>
      <c r="E487" s="1">
        <v>-0.2432807338172374</v>
      </c>
      <c r="F487" s="1">
        <v>0.35509916652123624</v>
      </c>
      <c r="G487" s="1">
        <v>-0.1306055139427567</v>
      </c>
      <c r="H487" s="1">
        <v>0.6006575255022589</v>
      </c>
      <c r="I487" s="1">
        <v>0.1435611185722559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>
        <v>463.0</v>
      </c>
      <c r="C488" s="1">
        <v>1.0702830032454906</v>
      </c>
      <c r="D488" s="1">
        <v>0.698714704863208</v>
      </c>
      <c r="E488" s="1">
        <v>-0.8968697106533047</v>
      </c>
      <c r="F488" s="1">
        <v>-0.7393987999673489</v>
      </c>
      <c r="G488" s="1">
        <v>0.3663310493324407</v>
      </c>
      <c r="H488" s="1">
        <v>0.031333169598754027</v>
      </c>
      <c r="I488" s="1">
        <v>0.042932427300941045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>
        <v>464.0</v>
      </c>
      <c r="C489" s="1">
        <v>-0.3480509842988182</v>
      </c>
      <c r="D489" s="1">
        <v>1.445795296792555</v>
      </c>
      <c r="E489" s="1">
        <v>0.2912421735970861</v>
      </c>
      <c r="F489" s="1">
        <v>0.042248798401358756</v>
      </c>
      <c r="G489" s="1">
        <v>0.3591632583898944</v>
      </c>
      <c r="H489" s="1">
        <v>-0.44857160730389306</v>
      </c>
      <c r="I489" s="1">
        <v>0.027707181395108044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>
        <v>465.0</v>
      </c>
      <c r="C490" s="1">
        <v>0.05362908677885271</v>
      </c>
      <c r="D490" s="1">
        <v>0.16842767630200778</v>
      </c>
      <c r="E490" s="1">
        <v>-0.15177777378452054</v>
      </c>
      <c r="F490" s="1">
        <v>-0.006605288713409541</v>
      </c>
      <c r="G490" s="1">
        <v>0.647506849792098</v>
      </c>
      <c r="H490" s="1">
        <v>-0.40333506252972084</v>
      </c>
      <c r="I490" s="1">
        <v>0.235146718070092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>
        <v>466.0</v>
      </c>
      <c r="C491" s="1">
        <v>0.3752771469827087</v>
      </c>
      <c r="D491" s="1">
        <v>0.2410223867420112</v>
      </c>
      <c r="E491" s="1">
        <v>0.7401800320642478</v>
      </c>
      <c r="F491" s="1">
        <v>0.4440918719494913</v>
      </c>
      <c r="G491" s="1">
        <v>-0.18902921302138226</v>
      </c>
      <c r="H491" s="1">
        <v>-0.290512193927784</v>
      </c>
      <c r="I491" s="1">
        <v>0.0352623370474052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>
        <v>467.0</v>
      </c>
      <c r="C492" s="1">
        <v>0.5897957585194086</v>
      </c>
      <c r="D492" s="1">
        <v>-0.031059547715425836</v>
      </c>
      <c r="E492" s="1">
        <v>0.5987282408651314</v>
      </c>
      <c r="F492" s="1">
        <v>0.4227049047832329</v>
      </c>
      <c r="G492" s="1">
        <v>-0.11730658053261626</v>
      </c>
      <c r="H492" s="1">
        <v>0.32978252709411304</v>
      </c>
      <c r="I492" s="1">
        <v>0.008719427501817801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>
        <v>468.0</v>
      </c>
      <c r="C493" s="1">
        <v>1.5761184058003612</v>
      </c>
      <c r="D493" s="1">
        <v>0.3489500495472913</v>
      </c>
      <c r="E493" s="1">
        <v>-0.27188639219426647</v>
      </c>
      <c r="F493" s="1">
        <v>0.16237807822531505</v>
      </c>
      <c r="G493" s="1">
        <v>0.4509093629496313</v>
      </c>
      <c r="H493" s="1">
        <v>-0.20138841067134364</v>
      </c>
      <c r="I493" s="1">
        <v>-0.09150635279716712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>
        <v>469.0</v>
      </c>
      <c r="C494" s="1">
        <v>0.4516489707875797</v>
      </c>
      <c r="D494" s="1">
        <v>0.8730652797126063</v>
      </c>
      <c r="E494" s="1">
        <v>-0.0394317079149866</v>
      </c>
      <c r="F494" s="1">
        <v>-0.4841186297939628</v>
      </c>
      <c r="G494" s="1">
        <v>-0.5282460307149242</v>
      </c>
      <c r="H494" s="1">
        <v>0.1470617609616014</v>
      </c>
      <c r="I494" s="1">
        <v>-0.2930650391220424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>
        <v>470.0</v>
      </c>
      <c r="C495" s="1">
        <v>0.8074452860558878</v>
      </c>
      <c r="D495" s="1">
        <v>-0.849476843401455</v>
      </c>
      <c r="E495" s="1">
        <v>-0.051383666495888804</v>
      </c>
      <c r="F495" s="1">
        <v>0.16610579394648078</v>
      </c>
      <c r="G495" s="1">
        <v>-0.274823996974908</v>
      </c>
      <c r="H495" s="1">
        <v>0.22354208671554102</v>
      </c>
      <c r="I495" s="1">
        <v>0.15843940817738278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>
        <v>471.0</v>
      </c>
      <c r="C496" s="1">
        <v>0.8132236814005761</v>
      </c>
      <c r="D496" s="1">
        <v>0.3348098657273332</v>
      </c>
      <c r="E496" s="1">
        <v>-0.04194304967120801</v>
      </c>
      <c r="F496" s="1">
        <v>0.1321115631020407</v>
      </c>
      <c r="G496" s="1">
        <v>0.17291971674314882</v>
      </c>
      <c r="H496" s="1">
        <v>-0.3014530057783841</v>
      </c>
      <c r="I496" s="1">
        <v>0.02002737851739142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>
        <v>472.0</v>
      </c>
      <c r="C497" s="1">
        <v>-0.591962760758188</v>
      </c>
      <c r="D497" s="1">
        <v>1.1400465627345324</v>
      </c>
      <c r="E497" s="1">
        <v>0.9059416115973932</v>
      </c>
      <c r="F497" s="1">
        <v>0.5550501120211605</v>
      </c>
      <c r="G497" s="1">
        <v>-0.4564224737740107</v>
      </c>
      <c r="H497" s="1">
        <v>-0.02824567831335729</v>
      </c>
      <c r="I497" s="1">
        <v>0.09516392859330547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>
        <v>473.0</v>
      </c>
      <c r="C498" s="1">
        <v>-0.7322236491705574</v>
      </c>
      <c r="D498" s="1">
        <v>-1.5408297175290482</v>
      </c>
      <c r="E498" s="1">
        <v>-0.1160783742406275</v>
      </c>
      <c r="F498" s="1">
        <v>0.20616883865336752</v>
      </c>
      <c r="G498" s="1">
        <v>0.1282824252250392</v>
      </c>
      <c r="H498" s="1">
        <v>0.18219338419940145</v>
      </c>
      <c r="I498" s="1">
        <v>-0.2762998497267192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>
        <v>474.0</v>
      </c>
      <c r="C499" s="1">
        <v>0.08595315847393951</v>
      </c>
      <c r="D499" s="1">
        <v>-1.2954267368143055</v>
      </c>
      <c r="E499" s="1">
        <v>0.714167494293822</v>
      </c>
      <c r="F499" s="1">
        <v>0.24523752447773056</v>
      </c>
      <c r="G499" s="1">
        <v>-0.19675251806066676</v>
      </c>
      <c r="H499" s="1">
        <v>0.08540714503225724</v>
      </c>
      <c r="I499" s="1">
        <v>-0.25857244444074623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>
        <v>475.0</v>
      </c>
      <c r="C500" s="1">
        <v>-0.915980590197124</v>
      </c>
      <c r="D500" s="1">
        <v>-0.1497613130252759</v>
      </c>
      <c r="E500" s="1">
        <v>0.02973527271720816</v>
      </c>
      <c r="F500" s="1">
        <v>0.38536027760541613</v>
      </c>
      <c r="G500" s="1">
        <v>0.45498317681307626</v>
      </c>
      <c r="H500" s="1">
        <v>0.5583365323178948</v>
      </c>
      <c r="I500" s="1">
        <v>0.1135047717409221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>
        <v>476.0</v>
      </c>
      <c r="C501" s="1">
        <v>-0.22352514878377164</v>
      </c>
      <c r="D501" s="1">
        <v>-0.6570863922035186</v>
      </c>
      <c r="E501" s="1">
        <v>0.05757085398322287</v>
      </c>
      <c r="F501" s="1">
        <v>-0.5702231141623089</v>
      </c>
      <c r="G501" s="1">
        <v>1.2392335292293635</v>
      </c>
      <c r="H501" s="1">
        <v>-0.4394220049280567</v>
      </c>
      <c r="I501" s="1">
        <v>0.032600760962837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>
        <v>477.0</v>
      </c>
      <c r="C502" s="1">
        <v>-0.9863980890243779</v>
      </c>
      <c r="D502" s="1">
        <v>-0.6247911188056625</v>
      </c>
      <c r="E502" s="1">
        <v>0.6071606180125438</v>
      </c>
      <c r="F502" s="1">
        <v>0.5971547352883986</v>
      </c>
      <c r="G502" s="1">
        <v>-0.613168197102272</v>
      </c>
      <c r="H502" s="1">
        <v>0.517621997013294</v>
      </c>
      <c r="I502" s="1">
        <v>0.001235439833583707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>
        <v>478.0</v>
      </c>
      <c r="C503" s="1">
        <v>0.5778849690406177</v>
      </c>
      <c r="D503" s="1">
        <v>-0.3659685013671892</v>
      </c>
      <c r="E503" s="1">
        <v>-0.3183180529083954</v>
      </c>
      <c r="F503" s="1">
        <v>0.6416077507586456</v>
      </c>
      <c r="G503" s="1">
        <v>0.04185619165042433</v>
      </c>
      <c r="H503" s="1">
        <v>0.11094341738200705</v>
      </c>
      <c r="I503" s="1">
        <v>-0.47829895932218724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>
        <v>479.0</v>
      </c>
      <c r="C504" s="1">
        <v>-0.8112567152398865</v>
      </c>
      <c r="D504" s="1">
        <v>-0.193572225008353</v>
      </c>
      <c r="E504" s="1">
        <v>0.1017836265197322</v>
      </c>
      <c r="F504" s="1">
        <v>-0.973153117413408</v>
      </c>
      <c r="G504" s="1">
        <v>-0.44498678382305207</v>
      </c>
      <c r="H504" s="1">
        <v>0.08939701257005808</v>
      </c>
      <c r="I504" s="1">
        <v>0.17675708533568646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>
        <v>480.0</v>
      </c>
      <c r="C505" s="1">
        <v>0.2661539023505501</v>
      </c>
      <c r="D505" s="1">
        <v>-1.0735887507712976</v>
      </c>
      <c r="E505" s="1">
        <v>0.6961601607743915</v>
      </c>
      <c r="F505" s="1">
        <v>0.4485354934690461</v>
      </c>
      <c r="G505" s="1">
        <v>1.6018602314904604</v>
      </c>
      <c r="H505" s="1">
        <v>-0.4926855341060786</v>
      </c>
      <c r="I505" s="1">
        <v>-0.2951148009674557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>
        <v>481.0</v>
      </c>
      <c r="C506" s="1">
        <v>0.2115823015621752</v>
      </c>
      <c r="D506" s="1">
        <v>-0.8309718091344405</v>
      </c>
      <c r="E506" s="1">
        <v>0.08648195520370318</v>
      </c>
      <c r="F506" s="1">
        <v>-0.46782689777635333</v>
      </c>
      <c r="G506" s="1">
        <v>0.12248940698299075</v>
      </c>
      <c r="H506" s="1">
        <v>0.03257957598613359</v>
      </c>
      <c r="I506" s="1">
        <v>-0.05383762005943844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>
        <v>482.0</v>
      </c>
      <c r="C507" s="1">
        <v>1.7789491156755335</v>
      </c>
      <c r="D507" s="1">
        <v>-2.136304867835789</v>
      </c>
      <c r="E507" s="1">
        <v>-0.9396265202366788</v>
      </c>
      <c r="F507" s="1">
        <v>0.9192644582932848</v>
      </c>
      <c r="G507" s="1">
        <v>-0.6419522039015755</v>
      </c>
      <c r="H507" s="1">
        <v>0.42460876110736423</v>
      </c>
      <c r="I507" s="1">
        <v>0.22778125011260095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>
        <v>483.0</v>
      </c>
      <c r="C508" s="1">
        <v>0.29590027446907113</v>
      </c>
      <c r="D508" s="1">
        <v>-0.5770587299559145</v>
      </c>
      <c r="E508" s="1">
        <v>-1.0680826911119887</v>
      </c>
      <c r="F508" s="1">
        <v>-0.1274822690034607</v>
      </c>
      <c r="G508" s="1">
        <v>0.5459167153044905</v>
      </c>
      <c r="H508" s="1">
        <v>0.09851281929374517</v>
      </c>
      <c r="I508" s="1">
        <v>0.17146107380379627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>
        <v>484.0</v>
      </c>
      <c r="C509" s="1">
        <v>0.9961602550385412</v>
      </c>
      <c r="D509" s="1">
        <v>-0.2437183244181969</v>
      </c>
      <c r="E509" s="1">
        <v>-1.052392547092489</v>
      </c>
      <c r="F509" s="1">
        <v>-0.001660596310290599</v>
      </c>
      <c r="G509" s="1">
        <v>0.5434660235009415</v>
      </c>
      <c r="H509" s="1">
        <v>-0.34908748176628757</v>
      </c>
      <c r="I509" s="1">
        <v>0.371376812574442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>
        <v>485.0</v>
      </c>
      <c r="C510" s="1">
        <v>2.4116841096508006</v>
      </c>
      <c r="D510" s="1">
        <v>-0.4971659191884356</v>
      </c>
      <c r="E510" s="1">
        <v>0.5182423910037428</v>
      </c>
      <c r="F510" s="1">
        <v>0.16010122270595323</v>
      </c>
      <c r="G510" s="1">
        <v>0.358500606520595</v>
      </c>
      <c r="H510" s="1">
        <v>0.5460094113149544</v>
      </c>
      <c r="I510" s="1">
        <v>0.30710825385092655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>
        <v>486.0</v>
      </c>
      <c r="C511" s="1">
        <v>-1.2302088097269983</v>
      </c>
      <c r="D511" s="1">
        <v>-0.3356343918191545</v>
      </c>
      <c r="E511" s="1">
        <v>-0.06224192854573992</v>
      </c>
      <c r="F511" s="1">
        <v>0.1375857479851553</v>
      </c>
      <c r="G511" s="1">
        <v>-0.08005384323851879</v>
      </c>
      <c r="H511" s="1">
        <v>0.6571472193513728</v>
      </c>
      <c r="I511" s="1">
        <v>-0.011425131950191925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>
        <v>487.0</v>
      </c>
      <c r="C512" s="1">
        <v>-1.2331865174410008</v>
      </c>
      <c r="D512" s="1">
        <v>-0.744319553619105</v>
      </c>
      <c r="E512" s="1">
        <v>0.9800155772512419</v>
      </c>
      <c r="F512" s="1">
        <v>-0.7809665260661501</v>
      </c>
      <c r="G512" s="1">
        <v>0.09475741403132928</v>
      </c>
      <c r="H512" s="1">
        <v>-0.28712883420040675</v>
      </c>
      <c r="I512" s="1">
        <v>-0.03072651797909179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>
        <v>488.0</v>
      </c>
      <c r="C513" s="1">
        <v>0.5590409262338636</v>
      </c>
      <c r="D513" s="1">
        <v>-0.0691909106267061</v>
      </c>
      <c r="E513" s="1">
        <v>-0.02962093647345602</v>
      </c>
      <c r="F513" s="1">
        <v>0.3829385310075646</v>
      </c>
      <c r="G513" s="1">
        <v>-0.6361905716158491</v>
      </c>
      <c r="H513" s="1">
        <v>-0.6359888944519052</v>
      </c>
      <c r="I513" s="1">
        <v>-0.020243233996393866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>
        <v>489.0</v>
      </c>
      <c r="C514" s="1">
        <v>-1.005361753748607</v>
      </c>
      <c r="D514" s="1">
        <v>-0.25317697689761287</v>
      </c>
      <c r="E514" s="1">
        <v>0.18577890358091256</v>
      </c>
      <c r="F514" s="1">
        <v>-0.6331178579335481</v>
      </c>
      <c r="G514" s="1">
        <v>0.63914780480905</v>
      </c>
      <c r="H514" s="1">
        <v>0.09025155856535279</v>
      </c>
      <c r="I514" s="1">
        <v>0.0687118518770364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>
        <v>490.0</v>
      </c>
      <c r="C515" s="1">
        <v>0.1769867151954547</v>
      </c>
      <c r="D515" s="1">
        <v>-0.8589417534841175</v>
      </c>
      <c r="E515" s="1">
        <v>0.4419489183232139</v>
      </c>
      <c r="F515" s="1">
        <v>-0.35514219982399975</v>
      </c>
      <c r="G515" s="1">
        <v>-0.040779102099776976</v>
      </c>
      <c r="H515" s="1">
        <v>-0.07359643524712817</v>
      </c>
      <c r="I515" s="1">
        <v>-0.3454125358734731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>
        <v>491.0</v>
      </c>
      <c r="C516" s="1">
        <v>0.7048900832049507</v>
      </c>
      <c r="D516" s="1">
        <v>0.06519381146665752</v>
      </c>
      <c r="E516" s="1">
        <v>0.16111330494693674</v>
      </c>
      <c r="F516" s="1">
        <v>-0.39115004555438426</v>
      </c>
      <c r="G516" s="1">
        <v>0.7555456193082397</v>
      </c>
      <c r="H516" s="1">
        <v>-0.31584689893685597</v>
      </c>
      <c r="I516" s="1">
        <v>-0.18552094698741806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>
        <v>492.0</v>
      </c>
      <c r="C517" s="1">
        <v>-0.7007676039277183</v>
      </c>
      <c r="D517" s="1">
        <v>0.017420324177456592</v>
      </c>
      <c r="E517" s="1">
        <v>0.5863807743743205</v>
      </c>
      <c r="F517" s="1">
        <v>0.44774214870334844</v>
      </c>
      <c r="G517" s="1">
        <v>0.15373450631248936</v>
      </c>
      <c r="H517" s="1">
        <v>0.05454822547380735</v>
      </c>
      <c r="I517" s="1">
        <v>0.175480569237183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>
        <v>493.0</v>
      </c>
      <c r="C518" s="1">
        <v>1.5300699000168028</v>
      </c>
      <c r="D518" s="1">
        <v>-0.16280473981123778</v>
      </c>
      <c r="E518" s="1">
        <v>-0.20741534626171834</v>
      </c>
      <c r="F518" s="1">
        <v>0.08560779136917303</v>
      </c>
      <c r="G518" s="1">
        <v>-0.022793307134597908</v>
      </c>
      <c r="H518" s="1">
        <v>0.21077507705189716</v>
      </c>
      <c r="I518" s="1">
        <v>-0.13002031047816065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>
        <v>494.0</v>
      </c>
      <c r="C519" s="1">
        <v>-0.567866185141636</v>
      </c>
      <c r="D519" s="1">
        <v>0.31861424244555403</v>
      </c>
      <c r="E519" s="1">
        <v>-0.5949136199102096</v>
      </c>
      <c r="F519" s="1">
        <v>0.41569004947966026</v>
      </c>
      <c r="G519" s="1">
        <v>-0.5748841387970517</v>
      </c>
      <c r="H519" s="1">
        <v>-0.13256781800974324</v>
      </c>
      <c r="I519" s="1">
        <v>0.11045050935034499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>
        <v>495.0</v>
      </c>
      <c r="C520" s="1">
        <v>-1.1962061322777024</v>
      </c>
      <c r="D520" s="1">
        <v>-0.7018264270324877</v>
      </c>
      <c r="E520" s="1">
        <v>-0.16710185990436807</v>
      </c>
      <c r="F520" s="1">
        <v>-0.5423088431993391</v>
      </c>
      <c r="G520" s="1">
        <v>-0.18547734906941377</v>
      </c>
      <c r="H520" s="1">
        <v>-0.4013296226365194</v>
      </c>
      <c r="I520" s="1">
        <v>0.26128513608307924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>
        <v>496.0</v>
      </c>
      <c r="C521" s="1">
        <v>1.2783958189102327</v>
      </c>
      <c r="D521" s="1">
        <v>1.2836172198686835</v>
      </c>
      <c r="E521" s="1">
        <v>0.6525913948385493</v>
      </c>
      <c r="F521" s="1">
        <v>0.28886034752660883</v>
      </c>
      <c r="G521" s="1">
        <v>0.497213208162487</v>
      </c>
      <c r="H521" s="1">
        <v>0.3054965684254621</v>
      </c>
      <c r="I521" s="1">
        <v>0.07813899495951306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>
        <v>497.0</v>
      </c>
      <c r="C522" s="1">
        <v>0.38472143434781214</v>
      </c>
      <c r="D522" s="1">
        <v>0.48608848020806733</v>
      </c>
      <c r="E522" s="1">
        <v>-0.17123073358683596</v>
      </c>
      <c r="F522" s="1">
        <v>-0.49749273492499857</v>
      </c>
      <c r="G522" s="1">
        <v>-0.653926610898016</v>
      </c>
      <c r="H522" s="1">
        <v>-0.01938013753041636</v>
      </c>
      <c r="I522" s="1">
        <v>0.32013436219826735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>
        <v>498.0</v>
      </c>
      <c r="C523" s="1">
        <v>-0.2665013282066211</v>
      </c>
      <c r="D523" s="1">
        <v>1.2055323272543246</v>
      </c>
      <c r="E523" s="1">
        <v>-0.2568751499347898</v>
      </c>
      <c r="F523" s="1">
        <v>-0.18711936690133546</v>
      </c>
      <c r="G523" s="1">
        <v>-0.7468612366703269</v>
      </c>
      <c r="H523" s="1">
        <v>0.10357105730863463</v>
      </c>
      <c r="I523" s="1">
        <v>-0.3446096161563539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>
        <v>499.0</v>
      </c>
      <c r="C524" s="1">
        <v>0.8861096083699461</v>
      </c>
      <c r="D524" s="1">
        <v>-0.5489985901308204</v>
      </c>
      <c r="E524" s="1">
        <v>0.02432324338061968</v>
      </c>
      <c r="F524" s="1">
        <v>0.16981697447470995</v>
      </c>
      <c r="G524" s="1">
        <v>-0.2630380680431762</v>
      </c>
      <c r="H524" s="1">
        <v>-0.07720316008621995</v>
      </c>
      <c r="I524" s="1">
        <v>0.13330895951588645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>
        <v>500.0</v>
      </c>
      <c r="C525" s="1">
        <v>0.29526444525439566</v>
      </c>
      <c r="D525" s="1">
        <v>0.08056375258844144</v>
      </c>
      <c r="E525" s="1">
        <v>0.13201015540535954</v>
      </c>
      <c r="F525" s="1">
        <v>-0.552303294154498</v>
      </c>
      <c r="G525" s="1">
        <v>0.5464232224639168</v>
      </c>
      <c r="H525" s="1">
        <v>0.06550929242711016</v>
      </c>
      <c r="I525" s="1">
        <v>-0.01166277786462711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>
        <v>501.0</v>
      </c>
      <c r="C526" s="1">
        <v>-0.20980637659148185</v>
      </c>
      <c r="D526" s="1">
        <v>-0.7333989598328672</v>
      </c>
      <c r="E526" s="1">
        <v>-0.3325244780831216</v>
      </c>
      <c r="F526" s="1">
        <v>-0.6742567475717846</v>
      </c>
      <c r="G526" s="1">
        <v>-0.29499709470585034</v>
      </c>
      <c r="H526" s="1">
        <v>-0.13746556253126258</v>
      </c>
      <c r="I526" s="1">
        <v>-0.14994615756565605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>
        <v>502.0</v>
      </c>
      <c r="C527" s="1">
        <v>0.8092290536022957</v>
      </c>
      <c r="D527" s="1">
        <v>0.7859506864398742</v>
      </c>
      <c r="E527" s="1">
        <v>-0.7037343608018878</v>
      </c>
      <c r="F527" s="1">
        <v>0.42752135546421005</v>
      </c>
      <c r="G527" s="1">
        <v>0.6110802210351949</v>
      </c>
      <c r="H527" s="1">
        <v>0.20602129388974705</v>
      </c>
      <c r="I527" s="1">
        <v>-0.5422854532669248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>
        <v>503.0</v>
      </c>
      <c r="C528" s="1">
        <v>0.10356136127062936</v>
      </c>
      <c r="D528" s="1">
        <v>0.2988259616841873</v>
      </c>
      <c r="E528" s="1">
        <v>0.38133506263165434</v>
      </c>
      <c r="F528" s="1">
        <v>0.3081606761448876</v>
      </c>
      <c r="G528" s="1">
        <v>-0.14002375570252007</v>
      </c>
      <c r="H528" s="1">
        <v>0.13412216189273957</v>
      </c>
      <c r="I528" s="1">
        <v>-0.3833949327535118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>
        <v>504.0</v>
      </c>
      <c r="C529" s="1">
        <v>0.34039857502376103</v>
      </c>
      <c r="D529" s="1">
        <v>1.0901023210438927</v>
      </c>
      <c r="E529" s="1">
        <v>-0.1561145645782279</v>
      </c>
      <c r="F529" s="1">
        <v>-0.1090095686046701</v>
      </c>
      <c r="G529" s="1">
        <v>-0.28954593816765317</v>
      </c>
      <c r="H529" s="1">
        <v>0.2595391315207815</v>
      </c>
      <c r="I529" s="1">
        <v>0.20782320031622428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>
        <v>505.0</v>
      </c>
      <c r="C530" s="1">
        <v>0.10494775553914112</v>
      </c>
      <c r="D530" s="1">
        <v>0.6238689414905928</v>
      </c>
      <c r="E530" s="1">
        <v>0.642113865705119</v>
      </c>
      <c r="F530" s="1">
        <v>0.197165442455853</v>
      </c>
      <c r="G530" s="1">
        <v>0.5337342876339528</v>
      </c>
      <c r="H530" s="1">
        <v>-0.4737190857516122</v>
      </c>
      <c r="I530" s="1">
        <v>-0.041910099956731575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>
        <v>506.0</v>
      </c>
      <c r="C531" s="1">
        <v>-0.2920809458731798</v>
      </c>
      <c r="D531" s="1">
        <v>0.23315435948581803</v>
      </c>
      <c r="E531" s="1">
        <v>0.6538311949586989</v>
      </c>
      <c r="F531" s="1">
        <v>-0.5015031991900223</v>
      </c>
      <c r="G531" s="1">
        <v>0.37011845892489414</v>
      </c>
      <c r="H531" s="1">
        <v>0.5540462441838793</v>
      </c>
      <c r="I531" s="1">
        <v>-0.07069080364851592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>
        <v>507.0</v>
      </c>
      <c r="C532" s="1">
        <v>0.10920279199623327</v>
      </c>
      <c r="D532" s="1">
        <v>-0.8961976723353369</v>
      </c>
      <c r="E532" s="1">
        <v>-0.008895097481251132</v>
      </c>
      <c r="F532" s="1">
        <v>0.09142671141325368</v>
      </c>
      <c r="G532" s="1">
        <v>0.3147279929393308</v>
      </c>
      <c r="H532" s="1">
        <v>-0.2933506489680979</v>
      </c>
      <c r="I532" s="1">
        <v>0.28490985971271815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>
        <v>508.0</v>
      </c>
      <c r="C533" s="1">
        <v>-0.1647906965603144</v>
      </c>
      <c r="D533" s="1">
        <v>-0.8695194576419707</v>
      </c>
      <c r="E533" s="1">
        <v>-0.08541963957269154</v>
      </c>
      <c r="F533" s="1">
        <v>-0.3661570858817296</v>
      </c>
      <c r="G533" s="1">
        <v>-0.11142083842254939</v>
      </c>
      <c r="H533" s="1">
        <v>-0.5559382166305596</v>
      </c>
      <c r="I533" s="1">
        <v>0.26010951139007055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>
        <v>509.0</v>
      </c>
      <c r="C534" s="1">
        <v>1.5628589589972084</v>
      </c>
      <c r="D534" s="1">
        <v>0.9101996125271941</v>
      </c>
      <c r="E534" s="1">
        <v>0.1355390037429299</v>
      </c>
      <c r="F534" s="1">
        <v>-0.47625029941070435</v>
      </c>
      <c r="G534" s="1">
        <v>0.5161341092808143</v>
      </c>
      <c r="H534" s="1">
        <v>0.5614444832453593</v>
      </c>
      <c r="I534" s="1">
        <v>-0.5730489597962722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>
        <v>510.0</v>
      </c>
      <c r="C535" s="1">
        <v>-1.1610200758490712</v>
      </c>
      <c r="D535" s="1">
        <v>-1.2934131039308907</v>
      </c>
      <c r="E535" s="1">
        <v>-0.38375279905112825</v>
      </c>
      <c r="F535" s="1">
        <v>0.5075365660050357</v>
      </c>
      <c r="G535" s="1">
        <v>-0.34207808169342313</v>
      </c>
      <c r="H535" s="1">
        <v>0.33805432079876513</v>
      </c>
      <c r="I535" s="1">
        <v>-0.063914947145391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>
        <v>511.0</v>
      </c>
      <c r="C536" s="1">
        <v>-1.0962833629837758</v>
      </c>
      <c r="D536" s="1">
        <v>-0.04565558977390195</v>
      </c>
      <c r="E536" s="1">
        <v>0.6062922040240255</v>
      </c>
      <c r="F536" s="1">
        <v>0.20956720939388163</v>
      </c>
      <c r="G536" s="1">
        <v>-0.5549053545038816</v>
      </c>
      <c r="H536" s="1">
        <v>-0.364645732992175</v>
      </c>
      <c r="I536" s="1">
        <v>-0.16635363170965847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>
        <v>512.0</v>
      </c>
      <c r="C537" s="1">
        <v>0.19474268119995397</v>
      </c>
      <c r="D537" s="1">
        <v>0.5909683403777756</v>
      </c>
      <c r="E537" s="1">
        <v>-0.5260050305025383</v>
      </c>
      <c r="F537" s="1">
        <v>-0.7641583746516957</v>
      </c>
      <c r="G537" s="1">
        <v>0.11945712231762332</v>
      </c>
      <c r="H537" s="1">
        <v>-0.39262951915160854</v>
      </c>
      <c r="I537" s="1">
        <v>-0.04967501302825476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>
        <v>513.0</v>
      </c>
      <c r="C538" s="1">
        <v>0.5264442744461811</v>
      </c>
      <c r="D538" s="1">
        <v>0.5802026538710511</v>
      </c>
      <c r="E538" s="1">
        <v>-0.527252156200083</v>
      </c>
      <c r="F538" s="1">
        <v>0.10446947550471608</v>
      </c>
      <c r="G538" s="1">
        <v>0.6453932844102711</v>
      </c>
      <c r="H538" s="1">
        <v>0.06330544104392244</v>
      </c>
      <c r="I538" s="1">
        <v>-0.1475288050832439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>
        <v>514.0</v>
      </c>
      <c r="C539" s="1">
        <v>1.0717062405515172</v>
      </c>
      <c r="D539" s="1">
        <v>0.4261749462672736</v>
      </c>
      <c r="E539" s="1">
        <v>-0.6135282600364574</v>
      </c>
      <c r="F539" s="1">
        <v>0.50357334169941</v>
      </c>
      <c r="G539" s="1">
        <v>-0.7418021040346002</v>
      </c>
      <c r="H539" s="1">
        <v>-0.11741074170023338</v>
      </c>
      <c r="I539" s="1">
        <v>-0.2312133325187263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>
        <v>515.0</v>
      </c>
      <c r="C540" s="1">
        <v>-0.76169640452361</v>
      </c>
      <c r="D540" s="1">
        <v>-0.010845977083532743</v>
      </c>
      <c r="E540" s="1">
        <v>0.09866121504052783</v>
      </c>
      <c r="F540" s="1">
        <v>0.6834384621251937</v>
      </c>
      <c r="G540" s="1">
        <v>0.25775135867276044</v>
      </c>
      <c r="H540" s="1">
        <v>0.42643535508770364</v>
      </c>
      <c r="I540" s="1">
        <v>-0.16733281428109173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>
        <v>516.0</v>
      </c>
      <c r="C541" s="1">
        <v>0.3310896058612023</v>
      </c>
      <c r="D541" s="1">
        <v>-0.4785179548885818</v>
      </c>
      <c r="E541" s="1">
        <v>0.257821828779671</v>
      </c>
      <c r="F541" s="1">
        <v>0.7064448720935859</v>
      </c>
      <c r="G541" s="1">
        <v>0.37778386421308785</v>
      </c>
      <c r="H541" s="1">
        <v>0.062144809792915014</v>
      </c>
      <c r="I541" s="1">
        <v>-0.10252376388209812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>
        <v>517.0</v>
      </c>
      <c r="C542" s="1">
        <v>0.8187385194869459</v>
      </c>
      <c r="D542" s="1">
        <v>-0.6868172193309547</v>
      </c>
      <c r="E542" s="1">
        <v>-1.1278612265535053</v>
      </c>
      <c r="F542" s="1">
        <v>-0.5947776229000425</v>
      </c>
      <c r="G542" s="1">
        <v>0.7503756619897991</v>
      </c>
      <c r="H542" s="1">
        <v>-0.02560437722989705</v>
      </c>
      <c r="I542" s="1">
        <v>-0.1878714108318263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>
        <v>518.0</v>
      </c>
      <c r="C543" s="1">
        <v>-0.7797564757494957</v>
      </c>
      <c r="D543" s="1">
        <v>0.9744964224811543</v>
      </c>
      <c r="E543" s="1">
        <v>0.21609258307383064</v>
      </c>
      <c r="F543" s="1">
        <v>-0.5032208939829884</v>
      </c>
      <c r="G543" s="1">
        <v>0.20007811996998975</v>
      </c>
      <c r="H543" s="1">
        <v>-0.5972648156522886</v>
      </c>
      <c r="I543" s="1">
        <v>-0.5167261754551996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>
        <v>519.0</v>
      </c>
      <c r="C544" s="1">
        <v>1.3496158351370162</v>
      </c>
      <c r="D544" s="1">
        <v>0.6265744395217308</v>
      </c>
      <c r="E544" s="1">
        <v>-0.20909399968200795</v>
      </c>
      <c r="F544" s="1">
        <v>-0.6545459771786878</v>
      </c>
      <c r="G544" s="1">
        <v>-0.42858402259298367</v>
      </c>
      <c r="H544" s="1">
        <v>0.07804364717074921</v>
      </c>
      <c r="I544" s="1">
        <v>-0.12408624984858654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>
        <v>520.0</v>
      </c>
      <c r="C545" s="1">
        <v>0.8929739122523701</v>
      </c>
      <c r="D545" s="1">
        <v>-0.033167253047455575</v>
      </c>
      <c r="E545" s="1">
        <v>0.9181971597348917</v>
      </c>
      <c r="F545" s="1">
        <v>0.16819419601077928</v>
      </c>
      <c r="G545" s="1">
        <v>0.10079079009068641</v>
      </c>
      <c r="H545" s="1">
        <v>0.15544032224949433</v>
      </c>
      <c r="I545" s="1">
        <v>-0.09245733039519895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>
        <v>521.0</v>
      </c>
      <c r="C546" s="1">
        <v>-0.04005448676565696</v>
      </c>
      <c r="D546" s="1">
        <v>-1.1865382309915924</v>
      </c>
      <c r="E546" s="1">
        <v>0.04938745351577626</v>
      </c>
      <c r="F546" s="1">
        <v>-0.6114633606915971</v>
      </c>
      <c r="G546" s="1">
        <v>1.2002916127376377</v>
      </c>
      <c r="H546" s="1">
        <v>-0.15926892019975916</v>
      </c>
      <c r="I546" s="1">
        <v>0.13626948882693088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>
        <v>522.0</v>
      </c>
      <c r="C547" s="1">
        <v>0.02247921047027217</v>
      </c>
      <c r="D547" s="1">
        <v>0.5504194477788672</v>
      </c>
      <c r="E547" s="1">
        <v>0.6979964928021629</v>
      </c>
      <c r="F547" s="1">
        <v>0.45504230240393195</v>
      </c>
      <c r="G547" s="1">
        <v>0.42091592665973243</v>
      </c>
      <c r="H547" s="1">
        <v>-0.1786057184224802</v>
      </c>
      <c r="I547" s="1">
        <v>-0.2497060045192821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>
        <v>523.0</v>
      </c>
      <c r="C548" s="1">
        <v>0.025992134071421157</v>
      </c>
      <c r="D548" s="1">
        <v>-0.0865689344351249</v>
      </c>
      <c r="E548" s="1">
        <v>0.011507294460643839</v>
      </c>
      <c r="F548" s="1">
        <v>0.1791537778697807</v>
      </c>
      <c r="G548" s="1">
        <v>0.07009900682524098</v>
      </c>
      <c r="H548" s="1">
        <v>0.2689513550623436</v>
      </c>
      <c r="I548" s="1">
        <v>-0.22331518668186115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>
        <v>524.0</v>
      </c>
      <c r="C549" s="1">
        <v>-0.32912403067647855</v>
      </c>
      <c r="D549" s="1">
        <v>0.44147244407418684</v>
      </c>
      <c r="E549" s="1">
        <v>-0.12452638853105051</v>
      </c>
      <c r="F549" s="1">
        <v>-0.08508387303544393</v>
      </c>
      <c r="G549" s="1">
        <v>0.49769849575769065</v>
      </c>
      <c r="H549" s="1">
        <v>-0.07723954372706184</v>
      </c>
      <c r="I549" s="1">
        <v>0.2705493996066208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>
        <v>525.0</v>
      </c>
      <c r="C550" s="1">
        <v>0.7005907971725958</v>
      </c>
      <c r="D550" s="1">
        <v>0.3791240759483887</v>
      </c>
      <c r="E550" s="1">
        <v>-1.468628534704872</v>
      </c>
      <c r="F550" s="1">
        <v>-0.11101118455657254</v>
      </c>
      <c r="G550" s="1">
        <v>-0.12317312466011818</v>
      </c>
      <c r="H550" s="1">
        <v>0.24616685330096702</v>
      </c>
      <c r="I550" s="1">
        <v>0.17688234325391441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>
        <v>526.0</v>
      </c>
      <c r="C551" s="1">
        <v>-1.2081946015327687</v>
      </c>
      <c r="D551" s="1">
        <v>-0.009215461895782873</v>
      </c>
      <c r="E551" s="1">
        <v>-0.32422088705785007</v>
      </c>
      <c r="F551" s="1">
        <v>1.0904048069768508</v>
      </c>
      <c r="G551" s="1">
        <v>-0.27812140210523284</v>
      </c>
      <c r="H551" s="1">
        <v>0.23063797307078934</v>
      </c>
      <c r="I551" s="1">
        <v>0.022997083664816686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>
        <v>527.0</v>
      </c>
      <c r="C552" s="1">
        <v>0.8371543975706643</v>
      </c>
      <c r="D552" s="1">
        <v>0.7321273757570449</v>
      </c>
      <c r="E552" s="1">
        <v>-1.6115489888668069</v>
      </c>
      <c r="F552" s="1">
        <v>0.7335123313156416</v>
      </c>
      <c r="G552" s="1">
        <v>0.2135784388527381</v>
      </c>
      <c r="H552" s="1">
        <v>0.0513242199512681</v>
      </c>
      <c r="I552" s="1">
        <v>0.04637982566220622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>
        <v>528.0</v>
      </c>
      <c r="C553" s="1">
        <v>-0.94541902669855</v>
      </c>
      <c r="D553" s="1">
        <v>-1.6799382477192863</v>
      </c>
      <c r="E553" s="1">
        <v>1.2367817379982784</v>
      </c>
      <c r="F553" s="1">
        <v>-0.22549114183308752</v>
      </c>
      <c r="G553" s="1">
        <v>-0.7984456108667249</v>
      </c>
      <c r="H553" s="1">
        <v>-0.15455280195696233</v>
      </c>
      <c r="I553" s="1">
        <v>0.04590575347181232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>
        <v>529.0</v>
      </c>
      <c r="C554" s="1">
        <v>-1.5971919010057023</v>
      </c>
      <c r="D554" s="1">
        <v>0.937239534548145</v>
      </c>
      <c r="E554" s="1">
        <v>-0.11953665150522381</v>
      </c>
      <c r="F554" s="1">
        <v>-0.9762948243500867</v>
      </c>
      <c r="G554" s="1">
        <v>-0.030281236802627908</v>
      </c>
      <c r="H554" s="1">
        <v>-0.22900127314830324</v>
      </c>
      <c r="I554" s="1">
        <v>-0.27214664551431544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>
        <v>530.0</v>
      </c>
      <c r="C555" s="1">
        <v>-1.2382737690973578</v>
      </c>
      <c r="D555" s="1">
        <v>-0.3344186923317682</v>
      </c>
      <c r="E555" s="1">
        <v>1.0218274934604101</v>
      </c>
      <c r="F555" s="1">
        <v>-0.22787165798270048</v>
      </c>
      <c r="G555" s="1">
        <v>0.2160823583386846</v>
      </c>
      <c r="H555" s="1">
        <v>-0.3016716764068078</v>
      </c>
      <c r="I555" s="1">
        <v>-0.13925190982249175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>
        <v>531.0</v>
      </c>
      <c r="C556" s="1">
        <v>-0.3783927185938407</v>
      </c>
      <c r="D556" s="1">
        <v>0.8243153392117216</v>
      </c>
      <c r="E556" s="1">
        <v>-0.19195633740001825</v>
      </c>
      <c r="F556" s="1">
        <v>0.740538994603693</v>
      </c>
      <c r="G556" s="1">
        <v>-0.3061872132932876</v>
      </c>
      <c r="H556" s="1">
        <v>-0.6003602068518158</v>
      </c>
      <c r="I556" s="1">
        <v>0.018517471336538496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>
        <v>532.0</v>
      </c>
      <c r="C557" s="1">
        <v>0.3394869071143274</v>
      </c>
      <c r="D557" s="1">
        <v>-0.19812995974092595</v>
      </c>
      <c r="E557" s="1">
        <v>-0.21272548845183367</v>
      </c>
      <c r="F557" s="1">
        <v>-0.05730288963600472</v>
      </c>
      <c r="G557" s="1">
        <v>-0.2476302717319901</v>
      </c>
      <c r="H557" s="1">
        <v>0.22226264686649316</v>
      </c>
      <c r="I557" s="1">
        <v>0.2627873520525298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>
        <v>533.0</v>
      </c>
      <c r="C558" s="1">
        <v>-0.25350212705442615</v>
      </c>
      <c r="D558" s="1">
        <v>-0.9727728527174138</v>
      </c>
      <c r="E558" s="1">
        <v>-0.7119792175928022</v>
      </c>
      <c r="F558" s="1">
        <v>-0.43759816550691144</v>
      </c>
      <c r="G558" s="1">
        <v>0.46876642239098887</v>
      </c>
      <c r="H558" s="1">
        <v>-0.25590792155492287</v>
      </c>
      <c r="I558" s="1">
        <v>-0.0160844414278634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>
        <v>534.0</v>
      </c>
      <c r="C559" s="1">
        <v>2.3221639774642067</v>
      </c>
      <c r="D559" s="1">
        <v>0.07245718102660423</v>
      </c>
      <c r="E559" s="1">
        <v>-0.2727956865716304</v>
      </c>
      <c r="F559" s="1">
        <v>1.2406669272411652</v>
      </c>
      <c r="G559" s="1">
        <v>-0.17454605414763008</v>
      </c>
      <c r="H559" s="1">
        <v>-0.33538820790380497</v>
      </c>
      <c r="I559" s="1">
        <v>-0.07830613592116506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>
        <v>535.0</v>
      </c>
      <c r="C560" s="1">
        <v>0.49199028594233507</v>
      </c>
      <c r="D560" s="1">
        <v>-0.2374224658718906</v>
      </c>
      <c r="E560" s="1">
        <v>-0.7196816502110529</v>
      </c>
      <c r="F560" s="1">
        <v>0.4928018943811606</v>
      </c>
      <c r="G560" s="1">
        <v>0.2854080524640597</v>
      </c>
      <c r="H560" s="1">
        <v>0.35939695388237597</v>
      </c>
      <c r="I560" s="1">
        <v>-0.15822424923366768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>
        <v>536.0</v>
      </c>
      <c r="C561" s="1">
        <v>-0.30770552510278415</v>
      </c>
      <c r="D561" s="1">
        <v>-1.0429908267460193</v>
      </c>
      <c r="E561" s="1">
        <v>0.23003354257685737</v>
      </c>
      <c r="F561" s="1">
        <v>-0.15167741799023704</v>
      </c>
      <c r="G561" s="1">
        <v>-0.7218561472927305</v>
      </c>
      <c r="H561" s="1">
        <v>0.09702434995660528</v>
      </c>
      <c r="I561" s="1">
        <v>0.21586878669361242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>
        <v>537.0</v>
      </c>
      <c r="C562" s="1">
        <v>-0.6535253860208375</v>
      </c>
      <c r="D562" s="1">
        <v>0.2592939868936412</v>
      </c>
      <c r="E562" s="1">
        <v>-0.6931795814328557</v>
      </c>
      <c r="F562" s="1">
        <v>0.06826846618540627</v>
      </c>
      <c r="G562" s="1">
        <v>0.3573882338205561</v>
      </c>
      <c r="H562" s="1">
        <v>-0.13685342450268306</v>
      </c>
      <c r="I562" s="1">
        <v>0.3337917764555431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>
        <v>538.0</v>
      </c>
      <c r="C563" s="1">
        <v>0.9308924863931419</v>
      </c>
      <c r="D563" s="1">
        <v>-0.1365831174708887</v>
      </c>
      <c r="E563" s="1">
        <v>0.32782722646944046</v>
      </c>
      <c r="F563" s="1">
        <v>-0.6303364377057071</v>
      </c>
      <c r="G563" s="1">
        <v>-0.42270729381368255</v>
      </c>
      <c r="H563" s="1">
        <v>-0.1180525396403258</v>
      </c>
      <c r="I563" s="1">
        <v>0.007911698321883959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>
        <v>539.0</v>
      </c>
      <c r="C564" s="1">
        <v>-0.20254624275090244</v>
      </c>
      <c r="D564" s="1">
        <v>-0.27428246945810075</v>
      </c>
      <c r="E564" s="1">
        <v>0.7961923598826611</v>
      </c>
      <c r="F564" s="1">
        <v>-0.3499434098224986</v>
      </c>
      <c r="G564" s="1">
        <v>0.017067186813261425</v>
      </c>
      <c r="H564" s="1">
        <v>-0.15135432496719806</v>
      </c>
      <c r="I564" s="1">
        <v>0.12197341694584973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>
        <v>540.0</v>
      </c>
      <c r="C565" s="1">
        <v>0.5514447974136489</v>
      </c>
      <c r="D565" s="1">
        <v>0.6760325848609933</v>
      </c>
      <c r="E565" s="1">
        <v>0.48276147494605376</v>
      </c>
      <c r="F565" s="1">
        <v>0.10877719076613973</v>
      </c>
      <c r="G565" s="1">
        <v>-0.1084881941073617</v>
      </c>
      <c r="H565" s="1">
        <v>0.4846864910746865</v>
      </c>
      <c r="I565" s="1">
        <v>-0.0588835606426162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>
        <v>541.0</v>
      </c>
      <c r="C566" s="1">
        <v>-0.3773485049614306</v>
      </c>
      <c r="D566" s="1">
        <v>-0.60059477127237</v>
      </c>
      <c r="E566" s="1">
        <v>0.12583593928550071</v>
      </c>
      <c r="F566" s="1">
        <v>0.2777747452915006</v>
      </c>
      <c r="G566" s="1">
        <v>0.33084586704018415</v>
      </c>
      <c r="H566" s="1">
        <v>0.2300412946050227</v>
      </c>
      <c r="I566" s="1">
        <v>0.07154777541115864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>
        <v>542.0</v>
      </c>
      <c r="C567" s="1">
        <v>0.3614608394501229</v>
      </c>
      <c r="D567" s="1">
        <v>0.7344714539711452</v>
      </c>
      <c r="E567" s="1">
        <v>0.7419773472836421</v>
      </c>
      <c r="F567" s="1">
        <v>-0.5207540519163165</v>
      </c>
      <c r="G567" s="1">
        <v>0.37221674785221587</v>
      </c>
      <c r="H567" s="1">
        <v>0.05283856451199222</v>
      </c>
      <c r="I567" s="1">
        <v>-0.17549113669372957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>
        <v>543.0</v>
      </c>
      <c r="C568" s="1">
        <v>1.089853446509637</v>
      </c>
      <c r="D568" s="1">
        <v>-0.48343993495953363</v>
      </c>
      <c r="E568" s="1">
        <v>0.3708799366597497</v>
      </c>
      <c r="F568" s="1">
        <v>-0.8020737865018415</v>
      </c>
      <c r="G568" s="1">
        <v>-0.27301994250729933</v>
      </c>
      <c r="H568" s="1">
        <v>-0.12068682527011203</v>
      </c>
      <c r="I568" s="1">
        <v>0.20287259702918412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>
        <v>544.0</v>
      </c>
      <c r="C569" s="1">
        <v>0.345186252450464</v>
      </c>
      <c r="D569" s="1">
        <v>0.3477627769771867</v>
      </c>
      <c r="E569" s="1">
        <v>-0.5431975224987973</v>
      </c>
      <c r="F569" s="1">
        <v>-0.23797073807651195</v>
      </c>
      <c r="G569" s="1">
        <v>-0.6564263081572282</v>
      </c>
      <c r="H569" s="1">
        <v>0.22064608637078242</v>
      </c>
      <c r="I569" s="1">
        <v>-0.3909397546075092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>
        <v>545.0</v>
      </c>
      <c r="C570" s="1">
        <v>0.5574059400638829</v>
      </c>
      <c r="D570" s="1">
        <v>-0.9301507491013754</v>
      </c>
      <c r="E570" s="1">
        <v>-0.7095140039718082</v>
      </c>
      <c r="F570" s="1">
        <v>0.32151541462219657</v>
      </c>
      <c r="G570" s="1">
        <v>0.05503642752811553</v>
      </c>
      <c r="H570" s="1">
        <v>-0.23281665966118176</v>
      </c>
      <c r="I570" s="1">
        <v>0.2794407177187375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>
        <v>546.0</v>
      </c>
      <c r="C571" s="1">
        <v>1.0658525153117029</v>
      </c>
      <c r="D571" s="1">
        <v>0.8198517330380513</v>
      </c>
      <c r="E571" s="1">
        <v>0.04793761464639775</v>
      </c>
      <c r="F571" s="1">
        <v>0.24024976128490622</v>
      </c>
      <c r="G571" s="1">
        <v>0.26271109971493023</v>
      </c>
      <c r="H571" s="1">
        <v>0.12604232047631855</v>
      </c>
      <c r="I571" s="1">
        <v>0.3715689800797107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>
        <v>547.0</v>
      </c>
      <c r="C572" s="1">
        <v>1.349558455153128</v>
      </c>
      <c r="D572" s="1">
        <v>0.2918801231187358</v>
      </c>
      <c r="E572" s="1">
        <v>-0.5746804588819457</v>
      </c>
      <c r="F572" s="1">
        <v>-0.5714884623626943</v>
      </c>
      <c r="G572" s="1">
        <v>0.03968779223744656</v>
      </c>
      <c r="H572" s="1">
        <v>-0.4306787587650436</v>
      </c>
      <c r="I572" s="1">
        <v>-0.1920342967859495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>
        <v>548.0</v>
      </c>
      <c r="C573" s="1">
        <v>1.4368535520901178</v>
      </c>
      <c r="D573" s="1">
        <v>0.7675045140975224</v>
      </c>
      <c r="E573" s="1">
        <v>0.44946868501015397</v>
      </c>
      <c r="F573" s="1">
        <v>0.04018536146821669</v>
      </c>
      <c r="G573" s="1">
        <v>-0.775546116465634</v>
      </c>
      <c r="H573" s="1">
        <v>-0.1656104652699562</v>
      </c>
      <c r="I573" s="1">
        <v>0.14042232437274724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>
        <v>549.0</v>
      </c>
      <c r="C574" s="1">
        <v>0.27414340302853735</v>
      </c>
      <c r="D574" s="1">
        <v>-1.5134176057941082</v>
      </c>
      <c r="E574" s="1">
        <v>0.7637649389537448</v>
      </c>
      <c r="F574" s="1">
        <v>0.42536247651939785</v>
      </c>
      <c r="G574" s="1">
        <v>0.5898473518218472</v>
      </c>
      <c r="H574" s="1">
        <v>-0.048716044415957616</v>
      </c>
      <c r="I574" s="1">
        <v>0.4040163032265366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>
        <v>550.0</v>
      </c>
      <c r="C575" s="1">
        <v>-1.0490999454773058</v>
      </c>
      <c r="D575" s="1">
        <v>0.3756314702011345</v>
      </c>
      <c r="E575" s="1">
        <v>0.5297795846821847</v>
      </c>
      <c r="F575" s="1">
        <v>-1.0550283538484062</v>
      </c>
      <c r="G575" s="1">
        <v>0.06028211487213055</v>
      </c>
      <c r="H575" s="1">
        <v>0.15342671433967403</v>
      </c>
      <c r="I575" s="1">
        <v>0.3447378002586877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>
        <v>551.0</v>
      </c>
      <c r="C576" s="1">
        <v>-0.02931693616364133</v>
      </c>
      <c r="D576" s="1">
        <v>1.3814363888249677</v>
      </c>
      <c r="E576" s="1">
        <v>0.9759532849116924</v>
      </c>
      <c r="F576" s="1">
        <v>0.31624159858134826</v>
      </c>
      <c r="G576" s="1">
        <v>0.16819636644388672</v>
      </c>
      <c r="H576" s="1">
        <v>0.40292462880577384</v>
      </c>
      <c r="I576" s="1">
        <v>0.1907750847777145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>
        <v>552.0</v>
      </c>
      <c r="C577" s="1">
        <v>-1.4508713738336734</v>
      </c>
      <c r="D577" s="1">
        <v>-0.3453681270701008</v>
      </c>
      <c r="E577" s="1">
        <v>1.2130041118390498</v>
      </c>
      <c r="F577" s="1">
        <v>-0.031440648950984806</v>
      </c>
      <c r="G577" s="1">
        <v>0.3111092393620337</v>
      </c>
      <c r="H577" s="1">
        <v>0.016438004032045095</v>
      </c>
      <c r="I577" s="1">
        <v>-0.30301770223763497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>
        <v>553.0</v>
      </c>
      <c r="C578" s="1">
        <v>0.9958276087891652</v>
      </c>
      <c r="D578" s="1">
        <v>0.17955767827083235</v>
      </c>
      <c r="E578" s="1">
        <v>-0.12310009219992772</v>
      </c>
      <c r="F578" s="1">
        <v>-0.02620798711827857</v>
      </c>
      <c r="G578" s="1">
        <v>0.5140917119436639</v>
      </c>
      <c r="H578" s="1">
        <v>-0.21648237627671912</v>
      </c>
      <c r="I578" s="1">
        <v>-0.2023403412482625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>
        <v>554.0</v>
      </c>
      <c r="C579" s="1">
        <v>1.4188148205295374</v>
      </c>
      <c r="D579" s="1">
        <v>-0.34151471829108415</v>
      </c>
      <c r="E579" s="1">
        <v>-0.15109737800005638</v>
      </c>
      <c r="F579" s="1">
        <v>0.008161511566008584</v>
      </c>
      <c r="G579" s="1">
        <v>0.3097170736373047</v>
      </c>
      <c r="H579" s="1">
        <v>0.033084565563151494</v>
      </c>
      <c r="I579" s="1">
        <v>-0.29483588087116014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>
        <v>555.0</v>
      </c>
      <c r="C580" s="1">
        <v>1.115898805553728</v>
      </c>
      <c r="D580" s="1">
        <v>-0.6387184497885371</v>
      </c>
      <c r="E580" s="1">
        <v>0.7139377109636523</v>
      </c>
      <c r="F580" s="1">
        <v>-0.21677576778589855</v>
      </c>
      <c r="G580" s="1">
        <v>0.3124001491311597</v>
      </c>
      <c r="H580" s="1">
        <v>0.3878577031953437</v>
      </c>
      <c r="I580" s="1">
        <v>0.11727376213656257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>
        <v>556.0</v>
      </c>
      <c r="C581" s="1">
        <v>-1.2810545164843044</v>
      </c>
      <c r="D581" s="1">
        <v>-0.002385087451446291</v>
      </c>
      <c r="E581" s="1">
        <v>-0.6672704211707604</v>
      </c>
      <c r="F581" s="1">
        <v>0.2384586091537622</v>
      </c>
      <c r="G581" s="1">
        <v>-0.540578672029908</v>
      </c>
      <c r="H581" s="1">
        <v>0.13327860321929413</v>
      </c>
      <c r="I581" s="1">
        <v>0.22712596920256406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>
        <v>557.0</v>
      </c>
      <c r="C582" s="1">
        <v>-0.8098815515849274</v>
      </c>
      <c r="D582" s="1">
        <v>-0.8491149481239206</v>
      </c>
      <c r="E582" s="1">
        <v>-0.15685570802533896</v>
      </c>
      <c r="F582" s="1">
        <v>0.12780944855769158</v>
      </c>
      <c r="G582" s="1">
        <v>0.5841956658954144</v>
      </c>
      <c r="H582" s="1">
        <v>-0.19812098576167278</v>
      </c>
      <c r="I582" s="1">
        <v>0.07739274615235395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>
        <v>558.0</v>
      </c>
      <c r="C583" s="1">
        <v>0.31642404264503676</v>
      </c>
      <c r="D583" s="1">
        <v>0.6793650611609874</v>
      </c>
      <c r="E583" s="1">
        <v>0.6937957319008762</v>
      </c>
      <c r="F583" s="1">
        <v>-0.01663972544610201</v>
      </c>
      <c r="G583" s="1">
        <v>0.49824778806086056</v>
      </c>
      <c r="H583" s="1">
        <v>0.13550262136829858</v>
      </c>
      <c r="I583" s="1">
        <v>-0.20349060912057118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>
        <v>559.0</v>
      </c>
      <c r="C584" s="1">
        <v>0.5640160952420885</v>
      </c>
      <c r="D584" s="1">
        <v>0.9499797324426484</v>
      </c>
      <c r="E584" s="1">
        <v>0.5990799437950616</v>
      </c>
      <c r="F584" s="1">
        <v>-0.35379559941114025</v>
      </c>
      <c r="G584" s="1">
        <v>-0.21969003035116863</v>
      </c>
      <c r="H584" s="1">
        <v>-0.0474923153507518</v>
      </c>
      <c r="I584" s="1">
        <v>-0.560703313997834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>
        <v>560.0</v>
      </c>
      <c r="C585" s="1">
        <v>-0.6563580966247857</v>
      </c>
      <c r="D585" s="1">
        <v>0.14083256608708006</v>
      </c>
      <c r="E585" s="1">
        <v>0.1250736916280855</v>
      </c>
      <c r="F585" s="1">
        <v>-0.23794964863155665</v>
      </c>
      <c r="G585" s="1">
        <v>-0.06435007296592687</v>
      </c>
      <c r="H585" s="1">
        <v>0.0485112220782558</v>
      </c>
      <c r="I585" s="1">
        <v>-0.13728319525054405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>
        <v>561.0</v>
      </c>
      <c r="C586" s="1">
        <v>0.8284658999429673</v>
      </c>
      <c r="D586" s="1">
        <v>-0.20948703040570896</v>
      </c>
      <c r="E586" s="1">
        <v>0.4435651022776362</v>
      </c>
      <c r="F586" s="1">
        <v>0.05286861728322968</v>
      </c>
      <c r="G586" s="1">
        <v>0.7901359894505766</v>
      </c>
      <c r="H586" s="1">
        <v>-0.3934280184832358</v>
      </c>
      <c r="I586" s="1">
        <v>-0.12680748906279488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>
        <v>562.0</v>
      </c>
      <c r="C587" s="1">
        <v>0.38240791018940923</v>
      </c>
      <c r="D587" s="1">
        <v>0.1971208349979988</v>
      </c>
      <c r="E587" s="1">
        <v>0.5221388158334559</v>
      </c>
      <c r="F587" s="1">
        <v>0.1962575901612271</v>
      </c>
      <c r="G587" s="1">
        <v>0.5810879226451404</v>
      </c>
      <c r="H587" s="1">
        <v>-0.21463265679532673</v>
      </c>
      <c r="I587" s="1">
        <v>0.15343745944489445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>
        <v>563.0</v>
      </c>
      <c r="C588" s="1">
        <v>1.462627763440611</v>
      </c>
      <c r="D588" s="1">
        <v>0.16467337481735228</v>
      </c>
      <c r="E588" s="1">
        <v>-0.19890319137750176</v>
      </c>
      <c r="F588" s="1">
        <v>0.5892705401098102</v>
      </c>
      <c r="G588" s="1">
        <v>0.6596078687032799</v>
      </c>
      <c r="H588" s="1">
        <v>0.01958778020900002</v>
      </c>
      <c r="I588" s="1">
        <v>-0.09365676528911807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>
        <v>564.0</v>
      </c>
      <c r="C589" s="1">
        <v>1.851535362405704</v>
      </c>
      <c r="D589" s="1">
        <v>0.8146812114145925</v>
      </c>
      <c r="E589" s="1">
        <v>-0.8146251074467704</v>
      </c>
      <c r="F589" s="1">
        <v>-0.2677948215226422</v>
      </c>
      <c r="G589" s="1">
        <v>-0.8918281530218113</v>
      </c>
      <c r="H589" s="1">
        <v>0.31606136746488944</v>
      </c>
      <c r="I589" s="1">
        <v>-0.11268992880722133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>
        <v>565.0</v>
      </c>
      <c r="C590" s="1">
        <v>-2.4386120138761753</v>
      </c>
      <c r="D590" s="1">
        <v>0.17338778527010867</v>
      </c>
      <c r="E590" s="1">
        <v>0.9178374539981813</v>
      </c>
      <c r="F590" s="1">
        <v>0.8521865304962701</v>
      </c>
      <c r="G590" s="1">
        <v>-0.23200446831735128</v>
      </c>
      <c r="H590" s="1">
        <v>0.02298760706447197</v>
      </c>
      <c r="I590" s="1">
        <v>0.09483776246258488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>
        <v>566.0</v>
      </c>
      <c r="C591" s="1">
        <v>-1.7704788000533611</v>
      </c>
      <c r="D591" s="1">
        <v>-0.14738572021250812</v>
      </c>
      <c r="E591" s="1">
        <v>-0.004188040214862114</v>
      </c>
      <c r="F591" s="1">
        <v>-0.11258858795721813</v>
      </c>
      <c r="G591" s="1">
        <v>0.08664296245119008</v>
      </c>
      <c r="H591" s="1">
        <v>-0.14246121153268756</v>
      </c>
      <c r="I591" s="1">
        <v>-0.0871259192303785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>
        <v>567.0</v>
      </c>
      <c r="C592" s="1">
        <v>0.037768962670064105</v>
      </c>
      <c r="D592" s="1">
        <v>-1.9374534911899277</v>
      </c>
      <c r="E592" s="1">
        <v>-0.8508291534221222</v>
      </c>
      <c r="F592" s="1">
        <v>-0.9317039784933109</v>
      </c>
      <c r="G592" s="1">
        <v>-0.47397700121629055</v>
      </c>
      <c r="H592" s="1">
        <v>-0.2006868628836087</v>
      </c>
      <c r="I592" s="1">
        <v>0.207398535101605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>
        <v>568.0</v>
      </c>
      <c r="C593" s="1">
        <v>1.3730614984920766</v>
      </c>
      <c r="D593" s="1">
        <v>-0.3344687683910253</v>
      </c>
      <c r="E593" s="1">
        <v>-0.6361725842993634</v>
      </c>
      <c r="F593" s="1">
        <v>-0.42912596653099566</v>
      </c>
      <c r="G593" s="1">
        <v>-0.5356559465132229</v>
      </c>
      <c r="H593" s="1">
        <v>-0.40895677002764924</v>
      </c>
      <c r="I593" s="1">
        <v>0.04014634639939038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>
        <v>569.0</v>
      </c>
      <c r="C594" s="1">
        <v>1.7316958580235329</v>
      </c>
      <c r="D594" s="1">
        <v>0.21055248685984645</v>
      </c>
      <c r="E594" s="1">
        <v>-0.18996608905199533</v>
      </c>
      <c r="F594" s="1">
        <v>0.4794409394804138</v>
      </c>
      <c r="G594" s="1">
        <v>-0.02583932588364335</v>
      </c>
      <c r="H594" s="1">
        <v>0.09712705606088104</v>
      </c>
      <c r="I594" s="1">
        <v>-0.027242921003662258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>
        <v>570.0</v>
      </c>
      <c r="C595" s="1">
        <v>-1.2337581112987879</v>
      </c>
      <c r="D595" s="1">
        <v>-0.321073761845548</v>
      </c>
      <c r="E595" s="1">
        <v>0.09645858148311443</v>
      </c>
      <c r="F595" s="1">
        <v>0.3327910719975775</v>
      </c>
      <c r="G595" s="1">
        <v>0.2522548818821727</v>
      </c>
      <c r="H595" s="1">
        <v>0.014295367653408353</v>
      </c>
      <c r="I595" s="1">
        <v>0.0299927926357898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>
        <v>571.0</v>
      </c>
      <c r="C596" s="1">
        <v>0.39678793052365435</v>
      </c>
      <c r="D596" s="1">
        <v>0.5198393012658575</v>
      </c>
      <c r="E596" s="1">
        <v>0.5070072081824216</v>
      </c>
      <c r="F596" s="1">
        <v>-0.8333995900962696</v>
      </c>
      <c r="G596" s="1">
        <v>-0.07127035494906415</v>
      </c>
      <c r="H596" s="1">
        <v>-0.013913449055105965</v>
      </c>
      <c r="I596" s="1">
        <v>0.4289441479169144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>
        <v>572.0</v>
      </c>
      <c r="C597" s="1">
        <v>0.825906835856914</v>
      </c>
      <c r="D597" s="1">
        <v>0.2321642247149578</v>
      </c>
      <c r="E597" s="1">
        <v>0.9694414756412041</v>
      </c>
      <c r="F597" s="1">
        <v>0.5135574281950208</v>
      </c>
      <c r="G597" s="1">
        <v>0.012412895309163252</v>
      </c>
      <c r="H597" s="1">
        <v>-0.19557033273691943</v>
      </c>
      <c r="I597" s="1">
        <v>0.2051360553013144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>
        <v>573.0</v>
      </c>
      <c r="C598" s="1">
        <v>-0.13132193431020098</v>
      </c>
      <c r="D598" s="1">
        <v>-0.6777106147929459</v>
      </c>
      <c r="E598" s="1">
        <v>0.011572157734606328</v>
      </c>
      <c r="F598" s="1">
        <v>0.27584604751321606</v>
      </c>
      <c r="G598" s="1">
        <v>0.44320054351044574</v>
      </c>
      <c r="H598" s="1">
        <v>-0.309661501646456</v>
      </c>
      <c r="I598" s="1">
        <v>-0.0229622061734538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>
        <v>574.0</v>
      </c>
      <c r="C599" s="1">
        <v>1.0588912392173169</v>
      </c>
      <c r="D599" s="1">
        <v>-0.7486287445603259</v>
      </c>
      <c r="E599" s="1">
        <v>1.4852786272622478</v>
      </c>
      <c r="F599" s="1">
        <v>-0.41416281394260535</v>
      </c>
      <c r="G599" s="1">
        <v>-0.299051482521408</v>
      </c>
      <c r="H599" s="1">
        <v>0.3104651651330849</v>
      </c>
      <c r="I599" s="1">
        <v>-0.009223266459823031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>
        <v>575.0</v>
      </c>
      <c r="C600" s="1">
        <v>-0.035821785866410986</v>
      </c>
      <c r="D600" s="1">
        <v>-0.08574539569273265</v>
      </c>
      <c r="E600" s="1">
        <v>-0.10673327093328598</v>
      </c>
      <c r="F600" s="1">
        <v>0.46407061796462756</v>
      </c>
      <c r="G600" s="1">
        <v>-0.23500887043866175</v>
      </c>
      <c r="H600" s="1">
        <v>0.4379103947683089</v>
      </c>
      <c r="I600" s="1">
        <v>-0.11252811001621432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>
        <v>576.0</v>
      </c>
      <c r="C601" s="1">
        <v>0.17448271386669983</v>
      </c>
      <c r="D601" s="1">
        <v>-0.04935709675390565</v>
      </c>
      <c r="E601" s="1">
        <v>-0.43840289790495407</v>
      </c>
      <c r="F601" s="1">
        <v>1.2190028783677513</v>
      </c>
      <c r="G601" s="1">
        <v>-1.001835536895149</v>
      </c>
      <c r="H601" s="1">
        <v>-0.03139490634012082</v>
      </c>
      <c r="I601" s="1">
        <v>-0.013686489999731443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>
        <v>577.0</v>
      </c>
      <c r="C602" s="1">
        <v>-0.7527291293301626</v>
      </c>
      <c r="D602" s="1">
        <v>1.501197085890854</v>
      </c>
      <c r="E602" s="1">
        <v>0.7423798094458123</v>
      </c>
      <c r="F602" s="1">
        <v>0.5396250889930438</v>
      </c>
      <c r="G602" s="1">
        <v>0.04955895881028827</v>
      </c>
      <c r="H602" s="1">
        <v>-0.14299444760842</v>
      </c>
      <c r="I602" s="1">
        <v>-0.13269812479716644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>
        <v>578.0</v>
      </c>
      <c r="C603" s="1">
        <v>1.7144713722499028</v>
      </c>
      <c r="D603" s="1">
        <v>0.11077178839641806</v>
      </c>
      <c r="E603" s="1">
        <v>-0.3059085376240122</v>
      </c>
      <c r="F603" s="1">
        <v>-0.6172211899144422</v>
      </c>
      <c r="G603" s="1">
        <v>-0.42458471462192116</v>
      </c>
      <c r="H603" s="1">
        <v>-0.07594459880075263</v>
      </c>
      <c r="I603" s="1">
        <v>-0.24317157317828486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>
        <v>579.0</v>
      </c>
      <c r="C604" s="1">
        <v>1.3266002051745898</v>
      </c>
      <c r="D604" s="1">
        <v>-0.0953189994199578</v>
      </c>
      <c r="E604" s="1">
        <v>0.4200124151188012</v>
      </c>
      <c r="F604" s="1">
        <v>-0.35520584401454774</v>
      </c>
      <c r="G604" s="1">
        <v>-0.049176121154174045</v>
      </c>
      <c r="H604" s="1">
        <v>-0.27839755969648416</v>
      </c>
      <c r="I604" s="1">
        <v>0.16788006217968107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>
        <v>580.0</v>
      </c>
      <c r="C605" s="1">
        <v>-0.5307295790745251</v>
      </c>
      <c r="D605" s="1">
        <v>-0.12451518747237822</v>
      </c>
      <c r="E605" s="1">
        <v>0.04117074309467903</v>
      </c>
      <c r="F605" s="1">
        <v>-0.18508298499245113</v>
      </c>
      <c r="G605" s="1">
        <v>-0.1160830491828223</v>
      </c>
      <c r="H605" s="1">
        <v>0.014331566216371628</v>
      </c>
      <c r="I605" s="1">
        <v>-0.2662696757516672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>
        <v>581.0</v>
      </c>
      <c r="C606" s="1">
        <v>-0.9953401167774046</v>
      </c>
      <c r="D606" s="1">
        <v>0.4847021076995718</v>
      </c>
      <c r="E606" s="1">
        <v>-0.037014188653450714</v>
      </c>
      <c r="F606" s="1">
        <v>0.15290885559183146</v>
      </c>
      <c r="G606" s="1">
        <v>-0.4454590049263995</v>
      </c>
      <c r="H606" s="1">
        <v>-0.29684149719091185</v>
      </c>
      <c r="I606" s="1">
        <v>0.2817926049184278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>
        <v>582.0</v>
      </c>
      <c r="C607" s="1">
        <v>-0.26734417358370116</v>
      </c>
      <c r="D607" s="1">
        <v>-0.6012122292072782</v>
      </c>
      <c r="E607" s="1">
        <v>0.7667912996878878</v>
      </c>
      <c r="F607" s="1">
        <v>0.5273177173245265</v>
      </c>
      <c r="G607" s="1">
        <v>-0.0328430734047868</v>
      </c>
      <c r="H607" s="1">
        <v>0.05421066437145422</v>
      </c>
      <c r="I607" s="1">
        <v>-0.23644903481550855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>
        <v>583.0</v>
      </c>
      <c r="C608" s="1">
        <v>0.3313081034499774</v>
      </c>
      <c r="D608" s="1">
        <v>0.18280621660029372</v>
      </c>
      <c r="E608" s="1">
        <v>-0.26870982354769485</v>
      </c>
      <c r="F608" s="1">
        <v>0.38704066406177845</v>
      </c>
      <c r="G608" s="1">
        <v>-0.22830452183560915</v>
      </c>
      <c r="H608" s="1">
        <v>-0.03785229880766152</v>
      </c>
      <c r="I608" s="1">
        <v>-0.00962707560097048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>
        <v>584.0</v>
      </c>
      <c r="C609" s="1">
        <v>-0.7286145447647643</v>
      </c>
      <c r="D609" s="1">
        <v>0.6222262166824505</v>
      </c>
      <c r="E609" s="1">
        <v>0.31192808984682285</v>
      </c>
      <c r="F609" s="1">
        <v>0.7760570889523333</v>
      </c>
      <c r="G609" s="1">
        <v>0.13333099006699384</v>
      </c>
      <c r="H609" s="1">
        <v>-0.4022780937956699</v>
      </c>
      <c r="I609" s="1">
        <v>0.08344304406882587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>
        <v>585.0</v>
      </c>
      <c r="C610" s="1">
        <v>0.10150180179994504</v>
      </c>
      <c r="D610" s="1">
        <v>0.4830063771459604</v>
      </c>
      <c r="E610" s="1">
        <v>-0.11783824965512961</v>
      </c>
      <c r="F610" s="1">
        <v>0.3428419425372521</v>
      </c>
      <c r="G610" s="1">
        <v>-0.25290524724723473</v>
      </c>
      <c r="H610" s="1">
        <v>0.5335261885408967</v>
      </c>
      <c r="I610" s="1">
        <v>0.270927482150089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>
        <v>586.0</v>
      </c>
      <c r="C611" s="1">
        <v>0.7647650774900934</v>
      </c>
      <c r="D611" s="1">
        <v>0.14639142957484425</v>
      </c>
      <c r="E611" s="1">
        <v>0.3692610251382012</v>
      </c>
      <c r="F611" s="1">
        <v>0.12334423772143331</v>
      </c>
      <c r="G611" s="1">
        <v>-0.066877305747963</v>
      </c>
      <c r="H611" s="1">
        <v>0.20694953245469366</v>
      </c>
      <c r="I611" s="1">
        <v>-0.07438784115584858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>
        <v>587.0</v>
      </c>
      <c r="C612" s="1">
        <v>0.8686150860006208</v>
      </c>
      <c r="D612" s="1">
        <v>1.0713764697051662</v>
      </c>
      <c r="E612" s="1">
        <v>0.660061343531876</v>
      </c>
      <c r="F612" s="1">
        <v>-0.0018616879449339374</v>
      </c>
      <c r="G612" s="1">
        <v>0.3428625316567205</v>
      </c>
      <c r="H612" s="1">
        <v>-0.13171336518678592</v>
      </c>
      <c r="I612" s="1">
        <v>-0.11831326219954579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>
        <v>588.0</v>
      </c>
      <c r="C613" s="1">
        <v>2.55611981680717</v>
      </c>
      <c r="D613" s="1">
        <v>0.25847466110124456</v>
      </c>
      <c r="E613" s="1">
        <v>-0.6548887751603435</v>
      </c>
      <c r="F613" s="1">
        <v>0.297273115678689</v>
      </c>
      <c r="G613" s="1">
        <v>0.2507920135219145</v>
      </c>
      <c r="H613" s="1">
        <v>-0.0014451840346347486</v>
      </c>
      <c r="I613" s="1">
        <v>0.14784918812847309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>
        <v>589.0</v>
      </c>
      <c r="C614" s="1">
        <v>0.6730009723736512</v>
      </c>
      <c r="D614" s="1">
        <v>0.17586222778057214</v>
      </c>
      <c r="E614" s="1">
        <v>-0.9843369884286282</v>
      </c>
      <c r="F614" s="1">
        <v>-0.033914108274926025</v>
      </c>
      <c r="G614" s="1">
        <v>-0.09907770635695543</v>
      </c>
      <c r="H614" s="1">
        <v>0.4847744259926567</v>
      </c>
      <c r="I614" s="1">
        <v>0.21423988675607916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>
        <v>590.0</v>
      </c>
      <c r="C615" s="1">
        <v>0.6152331637479511</v>
      </c>
      <c r="D615" s="1">
        <v>0.40499073670362185</v>
      </c>
      <c r="E615" s="1">
        <v>-0.13875725551047438</v>
      </c>
      <c r="F615" s="1">
        <v>0.3404776838504273</v>
      </c>
      <c r="G615" s="1">
        <v>0.4594898471748066</v>
      </c>
      <c r="H615" s="1">
        <v>0.02694983982933543</v>
      </c>
      <c r="I615" s="1">
        <v>-0.00925395061846509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>
        <v>591.0</v>
      </c>
      <c r="C616" s="1">
        <v>0.9267188498878303</v>
      </c>
      <c r="D616" s="1">
        <v>0.5807827277431643</v>
      </c>
      <c r="E616" s="1">
        <v>0.44941059368212394</v>
      </c>
      <c r="F616" s="1">
        <v>-0.12391975004196498</v>
      </c>
      <c r="G616" s="1">
        <v>0.9160275422902784</v>
      </c>
      <c r="H616" s="1">
        <v>0.506339011681617</v>
      </c>
      <c r="I616" s="1">
        <v>-0.17173110814016562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>
        <v>592.0</v>
      </c>
      <c r="C617" s="1">
        <v>1.0650046906084207</v>
      </c>
      <c r="D617" s="1">
        <v>0.0781048603585375</v>
      </c>
      <c r="E617" s="1">
        <v>0.8905805465818192</v>
      </c>
      <c r="F617" s="1">
        <v>0.41826152798198735</v>
      </c>
      <c r="G617" s="1">
        <v>-0.22165341047869402</v>
      </c>
      <c r="H617" s="1">
        <v>0.4271104997678189</v>
      </c>
      <c r="I617" s="1">
        <v>0.02951044931922462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>
        <v>593.0</v>
      </c>
      <c r="C618" s="1">
        <v>-0.6136670929547154</v>
      </c>
      <c r="D618" s="1">
        <v>0.562760858834259</v>
      </c>
      <c r="E618" s="1">
        <v>-0.08398923462920956</v>
      </c>
      <c r="F618" s="1">
        <v>-0.3935825644437973</v>
      </c>
      <c r="G618" s="1">
        <v>-0.4907674414379913</v>
      </c>
      <c r="H618" s="1">
        <v>0.5338834985180779</v>
      </c>
      <c r="I618" s="1">
        <v>-0.03723573164497616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>
        <v>594.0</v>
      </c>
      <c r="C619" s="1">
        <v>-3.4870248119037743</v>
      </c>
      <c r="D619" s="1">
        <v>0.47061420092377537</v>
      </c>
      <c r="E619" s="1">
        <v>0.7340465569229147</v>
      </c>
      <c r="F619" s="1">
        <v>0.03592865138213508</v>
      </c>
      <c r="G619" s="1">
        <v>-0.5306668102166608</v>
      </c>
      <c r="H619" s="1">
        <v>-0.2130762648674737</v>
      </c>
      <c r="I619" s="1">
        <v>0.015815135475879233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>
        <v>595.0</v>
      </c>
      <c r="C620" s="1">
        <v>0.6324727031626611</v>
      </c>
      <c r="D620" s="1">
        <v>-0.7235763052070112</v>
      </c>
      <c r="E620" s="1">
        <v>0.30006151579740675</v>
      </c>
      <c r="F620" s="1">
        <v>0.5117716967127656</v>
      </c>
      <c r="G620" s="1">
        <v>-0.29618075746917544</v>
      </c>
      <c r="H620" s="1">
        <v>-0.04248182876692996</v>
      </c>
      <c r="I620" s="1">
        <v>-0.22068256677093528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>
        <v>596.0</v>
      </c>
      <c r="C621" s="1">
        <v>-0.6361257463366488</v>
      </c>
      <c r="D621" s="1">
        <v>0.08010894557723977</v>
      </c>
      <c r="E621" s="1">
        <v>1.9409276162864117</v>
      </c>
      <c r="F621" s="1">
        <v>-1.4952315799082558</v>
      </c>
      <c r="G621" s="1">
        <v>0.6403095002188769</v>
      </c>
      <c r="H621" s="1">
        <v>-0.19685490583313298</v>
      </c>
      <c r="I621" s="1">
        <v>-0.08691510377313123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>
        <v>597.0</v>
      </c>
      <c r="C622" s="1">
        <v>-0.1153153698612733</v>
      </c>
      <c r="D622" s="1">
        <v>0.6062894372283504</v>
      </c>
      <c r="E622" s="1">
        <v>-0.3128686820160779</v>
      </c>
      <c r="F622" s="1">
        <v>-0.37612251287340387</v>
      </c>
      <c r="G622" s="1">
        <v>0.6457548142747913</v>
      </c>
      <c r="H622" s="1">
        <v>-0.25992288925386</v>
      </c>
      <c r="I622" s="1">
        <v>0.13652903940059308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>
        <v>598.0</v>
      </c>
      <c r="C623" s="1">
        <v>-1.012257583852396</v>
      </c>
      <c r="D623" s="1">
        <v>0.521706499317539</v>
      </c>
      <c r="E623" s="1">
        <v>-0.2798313020788851</v>
      </c>
      <c r="F623" s="1">
        <v>-0.30895031529341344</v>
      </c>
      <c r="G623" s="1">
        <v>-0.10099540979749211</v>
      </c>
      <c r="H623" s="1">
        <v>-0.513161817580772</v>
      </c>
      <c r="I623" s="1">
        <v>-0.3079111711678723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>
        <v>599.0</v>
      </c>
      <c r="C624" s="1">
        <v>-1.1576455549894349</v>
      </c>
      <c r="D624" s="1">
        <v>0.3922529202628604</v>
      </c>
      <c r="E624" s="1">
        <v>-0.7907998754140163</v>
      </c>
      <c r="F624" s="1">
        <v>-0.3183250378768664</v>
      </c>
      <c r="G624" s="1">
        <v>-0.03899580065513462</v>
      </c>
      <c r="H624" s="1">
        <v>0.30764904000775745</v>
      </c>
      <c r="I624" s="1">
        <v>0.09064045976112667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>
        <v>600.0</v>
      </c>
      <c r="C625" s="1">
        <v>1.0338064531615194</v>
      </c>
      <c r="D625" s="1">
        <v>-0.004692669624153434</v>
      </c>
      <c r="E625" s="1">
        <v>0.29093652542105924</v>
      </c>
      <c r="F625" s="1">
        <v>0.7385370433650569</v>
      </c>
      <c r="G625" s="1">
        <v>-0.6713282016160717</v>
      </c>
      <c r="H625" s="1">
        <v>0.357541236844696</v>
      </c>
      <c r="I625" s="1">
        <v>0.0046563027539755775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>
        <v>601.0</v>
      </c>
      <c r="C626" s="1">
        <v>-0.05588699253246115</v>
      </c>
      <c r="D626" s="1">
        <v>-0.3522935814325918</v>
      </c>
      <c r="E626" s="1">
        <v>-0.6518332395740254</v>
      </c>
      <c r="F626" s="1">
        <v>-0.18330581320809564</v>
      </c>
      <c r="G626" s="1">
        <v>0.14528191329876336</v>
      </c>
      <c r="H626" s="1">
        <v>-0.04977242758084451</v>
      </c>
      <c r="I626" s="1">
        <v>-0.21148305632777048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>
        <v>602.0</v>
      </c>
      <c r="C627" s="1">
        <v>2.394071914627246</v>
      </c>
      <c r="D627" s="1">
        <v>1.0491986843170984</v>
      </c>
      <c r="E627" s="1">
        <v>-0.012507484220536913</v>
      </c>
      <c r="F627" s="1">
        <v>0.36208749725296074</v>
      </c>
      <c r="G627" s="1">
        <v>-0.2493100776421524</v>
      </c>
      <c r="H627" s="1">
        <v>0.014255162555872758</v>
      </c>
      <c r="I627" s="1">
        <v>0.1832313891019359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>
        <v>603.0</v>
      </c>
      <c r="C628" s="1">
        <v>1.3340192100015682</v>
      </c>
      <c r="D628" s="1">
        <v>0.7740365053384092</v>
      </c>
      <c r="E628" s="1">
        <v>0.020177733573698193</v>
      </c>
      <c r="F628" s="1">
        <v>0.2178816538386466</v>
      </c>
      <c r="G628" s="1">
        <v>-0.8843423887757685</v>
      </c>
      <c r="H628" s="1">
        <v>-0.37250997830972704</v>
      </c>
      <c r="I628" s="1">
        <v>-0.11705686888536501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>
        <v>604.0</v>
      </c>
      <c r="C629" s="1">
        <v>0.36134027544679925</v>
      </c>
      <c r="D629" s="1">
        <v>-0.553268321372321</v>
      </c>
      <c r="E629" s="1">
        <v>0.3535334453670824</v>
      </c>
      <c r="F629" s="1">
        <v>-0.41112957966839414</v>
      </c>
      <c r="G629" s="1">
        <v>0.5107139658967068</v>
      </c>
      <c r="H629" s="1">
        <v>0.3005966125254962</v>
      </c>
      <c r="I629" s="1">
        <v>0.08385445026382568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>
        <v>605.0</v>
      </c>
      <c r="C630" s="1">
        <v>0.6272008302980282</v>
      </c>
      <c r="D630" s="1">
        <v>0.33824092721465226</v>
      </c>
      <c r="E630" s="1">
        <v>0.008197183808467642</v>
      </c>
      <c r="F630" s="1">
        <v>-0.9177409747917034</v>
      </c>
      <c r="G630" s="1">
        <v>-0.37164259998830895</v>
      </c>
      <c r="H630" s="1">
        <v>0.2730902549309858</v>
      </c>
      <c r="I630" s="1">
        <v>0.3654391149488305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>
        <v>606.0</v>
      </c>
      <c r="C631" s="1">
        <v>1.1822636897911079</v>
      </c>
      <c r="D631" s="1">
        <v>-0.04430913506541978</v>
      </c>
      <c r="E631" s="1">
        <v>-0.14711056338378137</v>
      </c>
      <c r="F631" s="1">
        <v>0.399858614290861</v>
      </c>
      <c r="G631" s="1">
        <v>0.005864953420313015</v>
      </c>
      <c r="H631" s="1">
        <v>-0.06440715185388671</v>
      </c>
      <c r="I631" s="1">
        <v>0.11125584988019613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>
        <v>607.0</v>
      </c>
      <c r="C632" s="1">
        <v>0.21154249855118962</v>
      </c>
      <c r="D632" s="1">
        <v>-0.03983183439616822</v>
      </c>
      <c r="E632" s="1">
        <v>0.2964905403021516</v>
      </c>
      <c r="F632" s="1">
        <v>-0.529009021852122</v>
      </c>
      <c r="G632" s="1">
        <v>0.25654005008349057</v>
      </c>
      <c r="H632" s="1">
        <v>-0.11343073884720449</v>
      </c>
      <c r="I632" s="1">
        <v>-0.12562077289122672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>
        <v>608.0</v>
      </c>
      <c r="C633" s="1">
        <v>-1.4025559005131674</v>
      </c>
      <c r="D633" s="1">
        <v>-0.4708965534517535</v>
      </c>
      <c r="E633" s="1">
        <v>0.48585077469254334</v>
      </c>
      <c r="F633" s="1">
        <v>-0.8102153988265188</v>
      </c>
      <c r="G633" s="1">
        <v>0.2025379000605596</v>
      </c>
      <c r="H633" s="1">
        <v>-0.3652116325216058</v>
      </c>
      <c r="I633" s="1">
        <v>-0.2551759737914293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>
        <v>609.0</v>
      </c>
      <c r="C634" s="1">
        <v>0.8464664293155585</v>
      </c>
      <c r="D634" s="1">
        <v>0.5585136098957423</v>
      </c>
      <c r="E634" s="1">
        <v>-0.40397696628979335</v>
      </c>
      <c r="F634" s="1">
        <v>0.33277235896630925</v>
      </c>
      <c r="G634" s="1">
        <v>-0.3910014165107037</v>
      </c>
      <c r="H634" s="1">
        <v>-0.27494319028699715</v>
      </c>
      <c r="I634" s="1">
        <v>0.07043567682061765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>
        <v>610.0</v>
      </c>
      <c r="C635" s="1">
        <v>-1.104669826002554</v>
      </c>
      <c r="D635" s="1">
        <v>0.27195185221972484</v>
      </c>
      <c r="E635" s="1">
        <v>-0.6914856703770433</v>
      </c>
      <c r="F635" s="1">
        <v>-0.1509874913273114</v>
      </c>
      <c r="G635" s="1">
        <v>-1.044111601510756</v>
      </c>
      <c r="H635" s="1">
        <v>-0.36380969560900506</v>
      </c>
      <c r="I635" s="1">
        <v>0.2561044395194962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>
        <v>611.0</v>
      </c>
      <c r="C636" s="1">
        <v>-1.1817680214252266</v>
      </c>
      <c r="D636" s="1">
        <v>-0.25344021488749663</v>
      </c>
      <c r="E636" s="1">
        <v>0.08185283786288665</v>
      </c>
      <c r="F636" s="1">
        <v>0.49156007016529835</v>
      </c>
      <c r="G636" s="1">
        <v>-0.6290827026938912</v>
      </c>
      <c r="H636" s="1">
        <v>0.24968911197989097</v>
      </c>
      <c r="I636" s="1">
        <v>-0.057423958271280606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>
        <v>612.0</v>
      </c>
      <c r="C637" s="1">
        <v>1.556691455935437</v>
      </c>
      <c r="D637" s="1">
        <v>0.2937052882702779</v>
      </c>
      <c r="E637" s="1">
        <v>-0.35294507071106623</v>
      </c>
      <c r="F637" s="1">
        <v>-0.025465358563853954</v>
      </c>
      <c r="G637" s="1">
        <v>0.24159341925662536</v>
      </c>
      <c r="H637" s="1">
        <v>0.2102381466129422</v>
      </c>
      <c r="I637" s="1">
        <v>-0.46229409660788756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>
        <v>613.0</v>
      </c>
      <c r="C638" s="1">
        <v>1.0423386870256834</v>
      </c>
      <c r="D638" s="1">
        <v>-0.7625029144669797</v>
      </c>
      <c r="E638" s="1">
        <v>0.974715066972129</v>
      </c>
      <c r="F638" s="1">
        <v>0.5909924741422358</v>
      </c>
      <c r="G638" s="1">
        <v>-0.036815573918532386</v>
      </c>
      <c r="H638" s="1">
        <v>-0.006287975841794691</v>
      </c>
      <c r="I638" s="1">
        <v>-0.19920937968630256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>
        <v>614.0</v>
      </c>
      <c r="C639" s="1">
        <v>0.015420849620597884</v>
      </c>
      <c r="D639" s="1">
        <v>-1.0290451525368485</v>
      </c>
      <c r="E639" s="1">
        <v>-0.11698479696674162</v>
      </c>
      <c r="F639" s="1">
        <v>-0.17729921089663114</v>
      </c>
      <c r="G639" s="1">
        <v>-0.036567715773942175</v>
      </c>
      <c r="H639" s="1">
        <v>-0.24763132968059787</v>
      </c>
      <c r="I639" s="1">
        <v>0.16883002016561582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>
        <v>615.0</v>
      </c>
      <c r="C640" s="1">
        <v>-1.1416091648482958</v>
      </c>
      <c r="D640" s="1">
        <v>0.190727353673536</v>
      </c>
      <c r="E640" s="1">
        <v>1.4069970032031442</v>
      </c>
      <c r="F640" s="1">
        <v>-0.4180931719829782</v>
      </c>
      <c r="G640" s="1">
        <v>-0.24113365284404714</v>
      </c>
      <c r="H640" s="1">
        <v>-0.23293102758973686</v>
      </c>
      <c r="I640" s="1">
        <v>-0.23400347669954571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>
        <v>616.0</v>
      </c>
      <c r="C641" s="1">
        <v>0.5191967320328438</v>
      </c>
      <c r="D641" s="1">
        <v>-0.3725392382939061</v>
      </c>
      <c r="E641" s="1">
        <v>0.5150555721903517</v>
      </c>
      <c r="F641" s="1">
        <v>-0.7778704247107474</v>
      </c>
      <c r="G641" s="1">
        <v>-0.4115978661855557</v>
      </c>
      <c r="H641" s="1">
        <v>0.35181156896875965</v>
      </c>
      <c r="I641" s="1">
        <v>-0.24921203805634531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>
        <v>617.0</v>
      </c>
      <c r="C642" s="1">
        <v>0.3576367441599617</v>
      </c>
      <c r="D642" s="1">
        <v>0.32176013525597646</v>
      </c>
      <c r="E642" s="1">
        <v>-0.24201118109149453</v>
      </c>
      <c r="F642" s="1">
        <v>-0.047621684391360775</v>
      </c>
      <c r="G642" s="1">
        <v>-0.09726446262540955</v>
      </c>
      <c r="H642" s="1">
        <v>-0.23069822640248483</v>
      </c>
      <c r="I642" s="1">
        <v>0.10852584868492224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>
        <v>618.0</v>
      </c>
      <c r="C643" s="1">
        <v>-0.7974193463971703</v>
      </c>
      <c r="D643" s="1">
        <v>1.085763803834292</v>
      </c>
      <c r="E643" s="1">
        <v>0.17945499488977493</v>
      </c>
      <c r="F643" s="1">
        <v>-0.5390084841557957</v>
      </c>
      <c r="G643" s="1">
        <v>-0.4519257593267508</v>
      </c>
      <c r="H643" s="1">
        <v>0.35772927748220235</v>
      </c>
      <c r="I643" s="1">
        <v>-0.23356322117673703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>
        <v>619.0</v>
      </c>
      <c r="C644" s="1">
        <v>-0.4408884815138686</v>
      </c>
      <c r="D644" s="1">
        <v>0.7456337202963084</v>
      </c>
      <c r="E644" s="1">
        <v>0.5407045522990676</v>
      </c>
      <c r="F644" s="1">
        <v>-0.1785785161419054</v>
      </c>
      <c r="G644" s="1">
        <v>1.6666675697020856</v>
      </c>
      <c r="H644" s="1">
        <v>0.42894320417573706</v>
      </c>
      <c r="I644" s="1">
        <v>0.2130258950236425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>
        <v>620.0</v>
      </c>
      <c r="C645" s="1">
        <v>1.4489540765261093</v>
      </c>
      <c r="D645" s="1">
        <v>0.6004632170006741</v>
      </c>
      <c r="E645" s="1">
        <v>0.44511515494189774</v>
      </c>
      <c r="F645" s="1">
        <v>-0.016505977224083437</v>
      </c>
      <c r="G645" s="1">
        <v>-1.0323329075694954</v>
      </c>
      <c r="H645" s="1">
        <v>0.05948028708209815</v>
      </c>
      <c r="I645" s="1">
        <v>-0.3074460475239716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>
        <v>621.0</v>
      </c>
      <c r="C646" s="1">
        <v>-0.6911902215978765</v>
      </c>
      <c r="D646" s="1">
        <v>-0.13251815789533802</v>
      </c>
      <c r="E646" s="1">
        <v>-0.23867736121999342</v>
      </c>
      <c r="F646" s="1">
        <v>-0.9038068753174459</v>
      </c>
      <c r="G646" s="1">
        <v>-0.3439873898866818</v>
      </c>
      <c r="H646" s="1">
        <v>-0.015186727833212232</v>
      </c>
      <c r="I646" s="1">
        <v>-0.35034292093885366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>
        <v>622.0</v>
      </c>
      <c r="C647" s="1">
        <v>-0.2775367271294102</v>
      </c>
      <c r="D647" s="1">
        <v>-1.9329468659682492</v>
      </c>
      <c r="E647" s="1">
        <v>0.3942895983876467</v>
      </c>
      <c r="F647" s="1">
        <v>-0.15778810672451746</v>
      </c>
      <c r="G647" s="1">
        <v>0.3450082127521326</v>
      </c>
      <c r="H647" s="1">
        <v>0.5085036004264512</v>
      </c>
      <c r="I647" s="1">
        <v>0.006942637527574819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>
        <v>623.0</v>
      </c>
      <c r="C648" s="1">
        <v>-0.008462597457808106</v>
      </c>
      <c r="D648" s="1">
        <v>1.1225717004215503</v>
      </c>
      <c r="E648" s="1">
        <v>1.2565948415803876</v>
      </c>
      <c r="F648" s="1">
        <v>0.2713239148874699</v>
      </c>
      <c r="G648" s="1">
        <v>0.4569589763215827</v>
      </c>
      <c r="H648" s="1">
        <v>-0.25411510785628</v>
      </c>
      <c r="I648" s="1">
        <v>-0.11126248137760072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>
        <v>624.0</v>
      </c>
      <c r="C649" s="1">
        <v>0.8182094171429681</v>
      </c>
      <c r="D649" s="1">
        <v>0.46836280914453476</v>
      </c>
      <c r="E649" s="1">
        <v>-0.355175623735194</v>
      </c>
      <c r="F649" s="1">
        <v>-0.4188785643797043</v>
      </c>
      <c r="G649" s="1">
        <v>-0.7363784811235154</v>
      </c>
      <c r="H649" s="1">
        <v>-0.3006508331554457</v>
      </c>
      <c r="I649" s="1">
        <v>0.11936670667387875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>
        <v>625.0</v>
      </c>
      <c r="C650" s="1">
        <v>0.7452634301631195</v>
      </c>
      <c r="D650" s="1">
        <v>0.3173011608603386</v>
      </c>
      <c r="E650" s="1">
        <v>-0.14247120155846904</v>
      </c>
      <c r="F650" s="1">
        <v>0.20341735002260178</v>
      </c>
      <c r="G650" s="1">
        <v>-0.2559906638310585</v>
      </c>
      <c r="H650" s="1">
        <v>-0.10533839023554652</v>
      </c>
      <c r="I650" s="1">
        <v>-0.14410067964532264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>
        <v>626.0</v>
      </c>
      <c r="C651" s="1">
        <v>-0.22529629132928936</v>
      </c>
      <c r="D651" s="1">
        <v>-1.3869702028835982</v>
      </c>
      <c r="E651" s="1">
        <v>0.03122724308351843</v>
      </c>
      <c r="F651" s="1">
        <v>-0.2692428389260794</v>
      </c>
      <c r="G651" s="1">
        <v>0.07697232328002682</v>
      </c>
      <c r="H651" s="1">
        <v>0.27700560106472005</v>
      </c>
      <c r="I651" s="1">
        <v>0.07860901487222102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>
        <v>627.0</v>
      </c>
      <c r="C652" s="1">
        <v>-2.2441358487617804</v>
      </c>
      <c r="D652" s="1">
        <v>-0.8074549523777557</v>
      </c>
      <c r="E652" s="1">
        <v>0.6046177924111484</v>
      </c>
      <c r="F652" s="1">
        <v>0.029290268801579367</v>
      </c>
      <c r="G652" s="1">
        <v>-0.33774170421141847</v>
      </c>
      <c r="H652" s="1">
        <v>0.22168294916056963</v>
      </c>
      <c r="I652" s="1">
        <v>0.11736418043141769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>
        <v>628.0</v>
      </c>
      <c r="C653" s="1">
        <v>-0.3005414458051237</v>
      </c>
      <c r="D653" s="1">
        <v>-0.13362695327009294</v>
      </c>
      <c r="E653" s="1">
        <v>0.13963127363837913</v>
      </c>
      <c r="F653" s="1">
        <v>0.5749669235653772</v>
      </c>
      <c r="G653" s="1">
        <v>-0.43656899821911194</v>
      </c>
      <c r="H653" s="1">
        <v>0.8824597416524395</v>
      </c>
      <c r="I653" s="1">
        <v>-0.08920239397806391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>
        <v>629.0</v>
      </c>
      <c r="C654" s="1">
        <v>-0.2789941629256206</v>
      </c>
      <c r="D654" s="1">
        <v>-0.14521823090294927</v>
      </c>
      <c r="E654" s="1">
        <v>-0.4746241173343974</v>
      </c>
      <c r="F654" s="1">
        <v>-0.6917949748686222</v>
      </c>
      <c r="G654" s="1">
        <v>0.1808648624198359</v>
      </c>
      <c r="H654" s="1">
        <v>0.21680499164609374</v>
      </c>
      <c r="I654" s="1">
        <v>0.3746555150354914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>
        <v>630.0</v>
      </c>
      <c r="C655" s="1">
        <v>-1.334981884655689</v>
      </c>
      <c r="D655" s="1">
        <v>-1.314688469745731</v>
      </c>
      <c r="E655" s="1">
        <v>-0.5193387227847911</v>
      </c>
      <c r="F655" s="1">
        <v>-0.688106799225273</v>
      </c>
      <c r="G655" s="1">
        <v>0.6499469542290481</v>
      </c>
      <c r="H655" s="1">
        <v>0.3294485582478423</v>
      </c>
      <c r="I655" s="1">
        <v>-0.16739658485517517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>
        <v>631.0</v>
      </c>
      <c r="C656" s="1">
        <v>1.689563562774082</v>
      </c>
      <c r="D656" s="1">
        <v>0.2964398551494923</v>
      </c>
      <c r="E656" s="1">
        <v>0.40291543234339783</v>
      </c>
      <c r="F656" s="1">
        <v>0.6173663252256252</v>
      </c>
      <c r="G656" s="1">
        <v>0.012459427329701267</v>
      </c>
      <c r="H656" s="1">
        <v>0.8202594060106712</v>
      </c>
      <c r="I656" s="1">
        <v>-0.09966040615263734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>
        <v>632.0</v>
      </c>
      <c r="C657" s="1">
        <v>-1.4220004139002644</v>
      </c>
      <c r="D657" s="1">
        <v>-0.00585127823412481</v>
      </c>
      <c r="E657" s="1">
        <v>-0.3731355501042309</v>
      </c>
      <c r="F657" s="1">
        <v>-0.5401493283044313</v>
      </c>
      <c r="G657" s="1">
        <v>0.09950537749285313</v>
      </c>
      <c r="H657" s="1">
        <v>0.17920319143026037</v>
      </c>
      <c r="I657" s="1">
        <v>-0.1046184769975997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>
        <v>633.0</v>
      </c>
      <c r="C658" s="1">
        <v>1.3641942372822093</v>
      </c>
      <c r="D658" s="1">
        <v>0.09444172558206891</v>
      </c>
      <c r="E658" s="1">
        <v>-0.17754862065287083</v>
      </c>
      <c r="F658" s="1">
        <v>0.30112790252729327</v>
      </c>
      <c r="G658" s="1">
        <v>0.15655258827776092</v>
      </c>
      <c r="H658" s="1">
        <v>0.13833177725452847</v>
      </c>
      <c r="I658" s="1">
        <v>-0.2714325209423481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>
        <v>634.0</v>
      </c>
      <c r="C659" s="1">
        <v>-1.9144344770400996</v>
      </c>
      <c r="D659" s="1">
        <v>-0.4224912557493018</v>
      </c>
      <c r="E659" s="1">
        <v>-0.6712499134386288</v>
      </c>
      <c r="F659" s="1">
        <v>0.005886056249627028</v>
      </c>
      <c r="G659" s="1">
        <v>-0.5300791942155023</v>
      </c>
      <c r="H659" s="1">
        <v>-0.6012886854218773</v>
      </c>
      <c r="I659" s="1">
        <v>0.25064841967705126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>
        <v>635.0</v>
      </c>
      <c r="C660" s="1">
        <v>-0.6290894716018112</v>
      </c>
      <c r="D660" s="1">
        <v>0.26543612554990736</v>
      </c>
      <c r="E660" s="1">
        <v>0.02663695397691394</v>
      </c>
      <c r="F660" s="1">
        <v>-0.40269344099174703</v>
      </c>
      <c r="G660" s="1">
        <v>0.49210458604386476</v>
      </c>
      <c r="H660" s="1">
        <v>-0.08195038475194102</v>
      </c>
      <c r="I660" s="1">
        <v>-0.16492525497439223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>
        <v>636.0</v>
      </c>
      <c r="C661" s="1">
        <v>-0.09063054071743706</v>
      </c>
      <c r="D661" s="1">
        <v>-0.7780748264076616</v>
      </c>
      <c r="E661" s="1">
        <v>0.18424503805619263</v>
      </c>
      <c r="F661" s="1">
        <v>0.04431552106447724</v>
      </c>
      <c r="G661" s="1">
        <v>0.7501572612859104</v>
      </c>
      <c r="H661" s="1">
        <v>-0.2648642556059794</v>
      </c>
      <c r="I661" s="1">
        <v>-0.11718768779573645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>
        <v>637.0</v>
      </c>
      <c r="C662" s="1">
        <v>-0.9668346088836667</v>
      </c>
      <c r="D662" s="1">
        <v>1.6217888591649832</v>
      </c>
      <c r="E662" s="1">
        <v>0.21190590798939465</v>
      </c>
      <c r="F662" s="1">
        <v>0.45728339453199707</v>
      </c>
      <c r="G662" s="1">
        <v>0.7135351251925741</v>
      </c>
      <c r="H662" s="1">
        <v>0.17071901574074078</v>
      </c>
      <c r="I662" s="1">
        <v>-0.34803802858442523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>
        <v>638.0</v>
      </c>
      <c r="C663" s="1">
        <v>-0.438215848876231</v>
      </c>
      <c r="D663" s="1">
        <v>-0.49445812432037084</v>
      </c>
      <c r="E663" s="1">
        <v>0.6386066523919004</v>
      </c>
      <c r="F663" s="1">
        <v>0.6049124061392941</v>
      </c>
      <c r="G663" s="1">
        <v>-0.1607698504178497</v>
      </c>
      <c r="H663" s="1">
        <v>0.02121919155289783</v>
      </c>
      <c r="I663" s="1">
        <v>-0.07417442207392294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>
        <v>639.0</v>
      </c>
      <c r="C664" s="1">
        <v>0.3150016003646885</v>
      </c>
      <c r="D664" s="1">
        <v>1.2066680381950456</v>
      </c>
      <c r="E664" s="1">
        <v>0.08388558449523754</v>
      </c>
      <c r="F664" s="1">
        <v>-0.04051048255995652</v>
      </c>
      <c r="G664" s="1">
        <v>0.0815317362707888</v>
      </c>
      <c r="H664" s="1">
        <v>-0.0978725352560496</v>
      </c>
      <c r="I664" s="1">
        <v>0.6313634178383486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>
        <v>640.0</v>
      </c>
      <c r="C665" s="1">
        <v>-1.1981086247600736</v>
      </c>
      <c r="D665" s="1">
        <v>-0.5666863311093251</v>
      </c>
      <c r="E665" s="1">
        <v>0.61864216714379</v>
      </c>
      <c r="F665" s="1">
        <v>0.3100909796310487</v>
      </c>
      <c r="G665" s="1">
        <v>0.28622474351953353</v>
      </c>
      <c r="H665" s="1">
        <v>0.1611099877451621</v>
      </c>
      <c r="I665" s="1">
        <v>0.17845481043575956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>
        <v>641.0</v>
      </c>
      <c r="C666" s="1">
        <v>1.5723065306344381</v>
      </c>
      <c r="D666" s="1">
        <v>0.4756368548144843</v>
      </c>
      <c r="E666" s="1">
        <v>-0.4157309968893556</v>
      </c>
      <c r="F666" s="1">
        <v>0.3112350401277212</v>
      </c>
      <c r="G666" s="1">
        <v>-0.058216208144881</v>
      </c>
      <c r="H666" s="1">
        <v>-0.541358122096217</v>
      </c>
      <c r="I666" s="1">
        <v>0.212631274611384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>
        <v>642.0</v>
      </c>
      <c r="C667" s="1">
        <v>1.3162768029727434</v>
      </c>
      <c r="D667" s="1">
        <v>0.3108507071249432</v>
      </c>
      <c r="E667" s="1">
        <v>0.5804824876908148</v>
      </c>
      <c r="F667" s="1">
        <v>0.029559076334530365</v>
      </c>
      <c r="G667" s="1">
        <v>0.12658509512717314</v>
      </c>
      <c r="H667" s="1">
        <v>0.38761832487255304</v>
      </c>
      <c r="I667" s="1">
        <v>0.12006791381248565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>
        <v>643.0</v>
      </c>
      <c r="C668" s="1">
        <v>0.01840744796358049</v>
      </c>
      <c r="D668" s="1">
        <v>0.937135960757516</v>
      </c>
      <c r="E668" s="1">
        <v>-0.13204317679117283</v>
      </c>
      <c r="F668" s="1">
        <v>0.10080981315679777</v>
      </c>
      <c r="G668" s="1">
        <v>0.04402071721403218</v>
      </c>
      <c r="H668" s="1">
        <v>-0.10623293603962289</v>
      </c>
      <c r="I668" s="1">
        <v>-0.10843908684226473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>
        <v>644.0</v>
      </c>
      <c r="C669" s="1">
        <v>0.08642119159534647</v>
      </c>
      <c r="D669" s="1">
        <v>0.6021206830948196</v>
      </c>
      <c r="E669" s="1">
        <v>-0.37441408366637724</v>
      </c>
      <c r="F669" s="1">
        <v>-0.28367164167571857</v>
      </c>
      <c r="G669" s="1">
        <v>0.32610825189879267</v>
      </c>
      <c r="H669" s="1">
        <v>0.2744817596156638</v>
      </c>
      <c r="I669" s="1">
        <v>-0.059783308271953196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>
        <v>645.0</v>
      </c>
      <c r="C670" s="1">
        <v>1.1221947073591056</v>
      </c>
      <c r="D670" s="1">
        <v>0.26556716186813545</v>
      </c>
      <c r="E670" s="1">
        <v>-0.2564568338991002</v>
      </c>
      <c r="F670" s="1">
        <v>0.43346694668517577</v>
      </c>
      <c r="G670" s="1">
        <v>0.48197723683598676</v>
      </c>
      <c r="H670" s="1">
        <v>0.10206659201992471</v>
      </c>
      <c r="I670" s="1">
        <v>0.19853088846440065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>
        <v>646.0</v>
      </c>
      <c r="C671" s="1">
        <v>-0.186645466688765</v>
      </c>
      <c r="D671" s="1">
        <v>-0.055519790783809086</v>
      </c>
      <c r="E671" s="1">
        <v>0.6034914123680759</v>
      </c>
      <c r="F671" s="1">
        <v>-0.9595666426966717</v>
      </c>
      <c r="G671" s="1">
        <v>0.4056013146546009</v>
      </c>
      <c r="H671" s="1">
        <v>-0.07442469972888406</v>
      </c>
      <c r="I671" s="1">
        <v>0.24121098229333393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>
        <v>647.0</v>
      </c>
      <c r="C672" s="1">
        <v>0.3619090465468776</v>
      </c>
      <c r="D672" s="1">
        <v>1.4246571917079398</v>
      </c>
      <c r="E672" s="1">
        <v>0.06513150647852561</v>
      </c>
      <c r="F672" s="1">
        <v>1.0657381051123498</v>
      </c>
      <c r="G672" s="1">
        <v>-0.18772197737523633</v>
      </c>
      <c r="H672" s="1">
        <v>-0.1765311499055686</v>
      </c>
      <c r="I672" s="1">
        <v>-0.023521767256588368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>
        <v>648.0</v>
      </c>
      <c r="C673" s="1">
        <v>0.2750965796482781</v>
      </c>
      <c r="D673" s="1">
        <v>0.1441680597418194</v>
      </c>
      <c r="E673" s="1">
        <v>-0.014629066756840078</v>
      </c>
      <c r="F673" s="1">
        <v>-0.2057387111817387</v>
      </c>
      <c r="G673" s="1">
        <v>1.423465448975697</v>
      </c>
      <c r="H673" s="1">
        <v>0.4447087642056832</v>
      </c>
      <c r="I673" s="1">
        <v>0.06727181049046195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>
        <v>649.0</v>
      </c>
      <c r="C674" s="1">
        <v>1.5784605748763543</v>
      </c>
      <c r="D674" s="1">
        <v>-0.2844370128001884</v>
      </c>
      <c r="E674" s="1">
        <v>0.09619153677705089</v>
      </c>
      <c r="F674" s="1">
        <v>0.06750305568300394</v>
      </c>
      <c r="G674" s="1">
        <v>0.19263200775711747</v>
      </c>
      <c r="H674" s="1">
        <v>0.24199558900235152</v>
      </c>
      <c r="I674" s="1">
        <v>0.08993977405492566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>
        <v>650.0</v>
      </c>
      <c r="C675" s="1">
        <v>0.3836950706290486</v>
      </c>
      <c r="D675" s="1">
        <v>0.28049060102775014</v>
      </c>
      <c r="E675" s="1">
        <v>-0.7121526023888874</v>
      </c>
      <c r="F675" s="1">
        <v>0.02356248998336624</v>
      </c>
      <c r="G675" s="1">
        <v>0.18715737373917835</v>
      </c>
      <c r="H675" s="1">
        <v>0.3255210444078068</v>
      </c>
      <c r="I675" s="1">
        <v>-0.05556919428364064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>
        <v>651.0</v>
      </c>
      <c r="C676" s="1">
        <v>-0.15257927199354956</v>
      </c>
      <c r="D676" s="1">
        <v>0.6577140121835755</v>
      </c>
      <c r="E676" s="1">
        <v>0.022314957130982454</v>
      </c>
      <c r="F676" s="1">
        <v>-0.5136721612898373</v>
      </c>
      <c r="G676" s="1">
        <v>-0.5475884488919595</v>
      </c>
      <c r="H676" s="1">
        <v>-0.012725509297286275</v>
      </c>
      <c r="I676" s="1">
        <v>-0.05845698944136881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>
        <v>652.0</v>
      </c>
      <c r="C677" s="1">
        <v>-0.11243909762818712</v>
      </c>
      <c r="D677" s="1">
        <v>0.005846054658957385</v>
      </c>
      <c r="E677" s="1">
        <v>-0.7820788869378079</v>
      </c>
      <c r="F677" s="1">
        <v>0.26157375445135156</v>
      </c>
      <c r="G677" s="1">
        <v>0.33561314957893373</v>
      </c>
      <c r="H677" s="1">
        <v>-0.1744826930736999</v>
      </c>
      <c r="I677" s="1">
        <v>-0.2412175234504083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>
        <v>653.0</v>
      </c>
      <c r="C678" s="1">
        <v>1.387431965696824</v>
      </c>
      <c r="D678" s="1">
        <v>0.040158418788621975</v>
      </c>
      <c r="E678" s="1">
        <v>-0.3462823536144916</v>
      </c>
      <c r="F678" s="1">
        <v>-0.2156376262508552</v>
      </c>
      <c r="G678" s="1">
        <v>0.439877977254698</v>
      </c>
      <c r="H678" s="1">
        <v>0.5095075342223184</v>
      </c>
      <c r="I678" s="1">
        <v>-0.23541496424405084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>
        <v>654.0</v>
      </c>
      <c r="C679" s="1">
        <v>-1.6065741281611319</v>
      </c>
      <c r="D679" s="1">
        <v>0.043108147099364724</v>
      </c>
      <c r="E679" s="1">
        <v>-0.276012355182975</v>
      </c>
      <c r="F679" s="1">
        <v>-0.40453186789849027</v>
      </c>
      <c r="G679" s="1">
        <v>0.0645480132034585</v>
      </c>
      <c r="H679" s="1">
        <v>-0.1286331523250787</v>
      </c>
      <c r="I679" s="1">
        <v>-0.17851114781760108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>
        <v>655.0</v>
      </c>
      <c r="C680" s="1">
        <v>-0.3517888440449908</v>
      </c>
      <c r="D680" s="1">
        <v>0.5773713629708208</v>
      </c>
      <c r="E680" s="1">
        <v>-0.34717713554018514</v>
      </c>
      <c r="F680" s="1">
        <v>1.0981122715344134</v>
      </c>
      <c r="G680" s="1">
        <v>-0.08488636024941439</v>
      </c>
      <c r="H680" s="1">
        <v>0.10603164267601546</v>
      </c>
      <c r="I680" s="1">
        <v>0.10622461451816431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>
        <v>656.0</v>
      </c>
      <c r="C681" s="1">
        <v>1.6143396639176562</v>
      </c>
      <c r="D681" s="1">
        <v>0.6062360443723066</v>
      </c>
      <c r="E681" s="1">
        <v>0.6082709703748371</v>
      </c>
      <c r="F681" s="1">
        <v>0.2634976219297138</v>
      </c>
      <c r="G681" s="1">
        <v>0.589699715477064</v>
      </c>
      <c r="H681" s="1">
        <v>0.2293221324578428</v>
      </c>
      <c r="I681" s="1">
        <v>0.14161593957561175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>
        <v>657.0</v>
      </c>
      <c r="C682" s="1">
        <v>0.5292054726960335</v>
      </c>
      <c r="D682" s="1">
        <v>0.3354803172502169</v>
      </c>
      <c r="E682" s="1">
        <v>-0.37612070196049235</v>
      </c>
      <c r="F682" s="1">
        <v>-0.5731439870591182</v>
      </c>
      <c r="G682" s="1">
        <v>0.6044757332021091</v>
      </c>
      <c r="H682" s="1">
        <v>0.5535564916329554</v>
      </c>
      <c r="I682" s="1">
        <v>0.10035607803509335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>
        <v>658.0</v>
      </c>
      <c r="C683" s="1">
        <v>-0.8556163130507373</v>
      </c>
      <c r="D683" s="1">
        <v>-0.3838511310423476</v>
      </c>
      <c r="E683" s="1">
        <v>0.589390450070617</v>
      </c>
      <c r="F683" s="1">
        <v>-0.6827667720944592</v>
      </c>
      <c r="G683" s="1">
        <v>-0.0016848620467099008</v>
      </c>
      <c r="H683" s="1">
        <v>0.11165490847194523</v>
      </c>
      <c r="I683" s="1">
        <v>0.040674803825680415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>
        <v>659.0</v>
      </c>
      <c r="C684" s="1">
        <v>-0.850962216745928</v>
      </c>
      <c r="D684" s="1">
        <v>-0.43021500463567847</v>
      </c>
      <c r="E684" s="1">
        <v>0.687045379139977</v>
      </c>
      <c r="F684" s="1">
        <v>-0.33270031672332523</v>
      </c>
      <c r="G684" s="1">
        <v>-0.4071196973269616</v>
      </c>
      <c r="H684" s="1">
        <v>-0.2663268181578</v>
      </c>
      <c r="I684" s="1">
        <v>-0.2805548674892264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>
        <v>660.0</v>
      </c>
      <c r="C685" s="1">
        <v>0.1431960434958843</v>
      </c>
      <c r="D685" s="1">
        <v>0.09671490866775473</v>
      </c>
      <c r="E685" s="1">
        <v>-0.22967916218628834</v>
      </c>
      <c r="F685" s="1">
        <v>0.014766582997805033</v>
      </c>
      <c r="G685" s="1">
        <v>0.7726300050727173</v>
      </c>
      <c r="H685" s="1">
        <v>0.6007435602184469</v>
      </c>
      <c r="I685" s="1">
        <v>-0.45277550806799527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>
        <v>661.0</v>
      </c>
      <c r="C686" s="1">
        <v>2.099163126647813</v>
      </c>
      <c r="D686" s="1">
        <v>0.4923826219283095</v>
      </c>
      <c r="E686" s="1">
        <v>-0.7155276067804047</v>
      </c>
      <c r="F686" s="1">
        <v>-0.2036876082443418</v>
      </c>
      <c r="G686" s="1">
        <v>0.34307402862700975</v>
      </c>
      <c r="H686" s="1">
        <v>-0.16253974264333762</v>
      </c>
      <c r="I686" s="1">
        <v>-0.2482555393990198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>
        <v>662.0</v>
      </c>
      <c r="C687" s="1">
        <v>0.2980507095051434</v>
      </c>
      <c r="D687" s="1">
        <v>0.6180665478375145</v>
      </c>
      <c r="E687" s="1">
        <v>-0.3352797954553374</v>
      </c>
      <c r="F687" s="1">
        <v>-0.006037919728452273</v>
      </c>
      <c r="G687" s="1">
        <v>-0.4255534619359292</v>
      </c>
      <c r="H687" s="1">
        <v>-0.27411846351064295</v>
      </c>
      <c r="I687" s="1">
        <v>0.2580016492750127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>
        <v>663.0</v>
      </c>
      <c r="C688" s="1">
        <v>1.7113723559994147</v>
      </c>
      <c r="D688" s="1">
        <v>-1.681636057760258</v>
      </c>
      <c r="E688" s="1">
        <v>0.09492397436001541</v>
      </c>
      <c r="F688" s="1">
        <v>-0.16913043912394132</v>
      </c>
      <c r="G688" s="1">
        <v>0.24458174824714995</v>
      </c>
      <c r="H688" s="1">
        <v>0.3153446484841729</v>
      </c>
      <c r="I688" s="1">
        <v>0.10807430903937976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>
        <v>664.0</v>
      </c>
      <c r="C689" s="1">
        <v>-0.8217566971226264</v>
      </c>
      <c r="D689" s="1">
        <v>-1.110823050267265</v>
      </c>
      <c r="E689" s="1">
        <v>-0.5971773549003369</v>
      </c>
      <c r="F689" s="1">
        <v>-0.313989965808074</v>
      </c>
      <c r="G689" s="1">
        <v>-0.5435900847840113</v>
      </c>
      <c r="H689" s="1">
        <v>0.250344837450238</v>
      </c>
      <c r="I689" s="1">
        <v>-0.19021078589058688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>
        <v>665.0</v>
      </c>
      <c r="C690" s="1">
        <v>1.0376564989941492</v>
      </c>
      <c r="D690" s="1">
        <v>0.5650332763190117</v>
      </c>
      <c r="E690" s="1">
        <v>-0.3216273631425417</v>
      </c>
      <c r="F690" s="1">
        <v>0.35640752669101705</v>
      </c>
      <c r="G690" s="1">
        <v>-0.28781601431356574</v>
      </c>
      <c r="H690" s="1">
        <v>-0.09837168259037896</v>
      </c>
      <c r="I690" s="1">
        <v>0.0761637605124937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>
        <v>666.0</v>
      </c>
      <c r="C691" s="1">
        <v>0.5387801353277485</v>
      </c>
      <c r="D691" s="1">
        <v>0.9529562174768298</v>
      </c>
      <c r="E691" s="1">
        <v>0.35951272730057754</v>
      </c>
      <c r="F691" s="1">
        <v>0.06849685624785556</v>
      </c>
      <c r="G691" s="1">
        <v>0.191329240423799</v>
      </c>
      <c r="H691" s="1">
        <v>0.40552294504139297</v>
      </c>
      <c r="I691" s="1">
        <v>0.04157746624889439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>
        <v>667.0</v>
      </c>
      <c r="C692" s="1">
        <v>1.3178791243623655</v>
      </c>
      <c r="D692" s="1">
        <v>0.13219446101364682</v>
      </c>
      <c r="E692" s="1">
        <v>-0.3926448764341184</v>
      </c>
      <c r="F692" s="1">
        <v>0.1645975639416401</v>
      </c>
      <c r="G692" s="1">
        <v>0.27648223584266446</v>
      </c>
      <c r="H692" s="1">
        <v>0.29145840846135934</v>
      </c>
      <c r="I692" s="1">
        <v>0.19402659283607812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>
        <v>668.0</v>
      </c>
      <c r="C693" s="1">
        <v>1.4689164156630217</v>
      </c>
      <c r="D693" s="1">
        <v>0.0016893612272366187</v>
      </c>
      <c r="E693" s="1">
        <v>-0.31318374854705394</v>
      </c>
      <c r="F693" s="1">
        <v>-1.3540442864532432</v>
      </c>
      <c r="G693" s="1">
        <v>-0.39607254939221065</v>
      </c>
      <c r="H693" s="1">
        <v>0.08242946271263518</v>
      </c>
      <c r="I693" s="1">
        <v>0.29394802566010697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>
        <v>669.0</v>
      </c>
      <c r="C694" s="1">
        <v>-1.3942436143120989</v>
      </c>
      <c r="D694" s="1">
        <v>0.5306483973244952</v>
      </c>
      <c r="E694" s="1">
        <v>0.6236229550063954</v>
      </c>
      <c r="F694" s="1">
        <v>0.3805087183052643</v>
      </c>
      <c r="G694" s="1">
        <v>0.468479442245117</v>
      </c>
      <c r="H694" s="1">
        <v>-0.09168392684144377</v>
      </c>
      <c r="I694" s="1">
        <v>-0.11115713640395113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>
        <v>670.0</v>
      </c>
      <c r="C695" s="1">
        <v>-0.6748327667571877</v>
      </c>
      <c r="D695" s="1">
        <v>0.3404538806179256</v>
      </c>
      <c r="E695" s="1">
        <v>0.03531005759130782</v>
      </c>
      <c r="F695" s="1">
        <v>0.0016566736583869257</v>
      </c>
      <c r="G695" s="1">
        <v>-0.5183367769028054</v>
      </c>
      <c r="H695" s="1">
        <v>-0.7482119859560971</v>
      </c>
      <c r="I695" s="1">
        <v>-0.08917340715337761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>
        <v>671.0</v>
      </c>
      <c r="C696" s="1">
        <v>0.10035930411356725</v>
      </c>
      <c r="D696" s="1">
        <v>0.31505716189583943</v>
      </c>
      <c r="E696" s="1">
        <v>0.5523380671937241</v>
      </c>
      <c r="F696" s="1">
        <v>0.3372416272785151</v>
      </c>
      <c r="G696" s="1">
        <v>-0.8497367722933482</v>
      </c>
      <c r="H696" s="1">
        <v>-0.10570807916587177</v>
      </c>
      <c r="I696" s="1">
        <v>0.025287292078068346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>
        <v>672.0</v>
      </c>
      <c r="C697" s="1">
        <v>-1.306981920729973</v>
      </c>
      <c r="D697" s="1">
        <v>-0.01880554573792803</v>
      </c>
      <c r="E697" s="1">
        <v>-0.48148289522423376</v>
      </c>
      <c r="F697" s="1">
        <v>-0.18153085907304345</v>
      </c>
      <c r="G697" s="1">
        <v>0.32267214414694256</v>
      </c>
      <c r="H697" s="1">
        <v>-0.32669456374137446</v>
      </c>
      <c r="I697" s="1">
        <v>-0.19198790764118062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>
        <v>673.0</v>
      </c>
      <c r="C698" s="1">
        <v>-1.125832035437381</v>
      </c>
      <c r="D698" s="1">
        <v>0.26288809635485655</v>
      </c>
      <c r="E698" s="1">
        <v>-1.3271136285039615</v>
      </c>
      <c r="F698" s="1">
        <v>-0.979082375911612</v>
      </c>
      <c r="G698" s="1">
        <v>0.05967544185100877</v>
      </c>
      <c r="H698" s="1">
        <v>-0.32240859889837453</v>
      </c>
      <c r="I698" s="1">
        <v>0.5734175832020848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>
        <v>674.0</v>
      </c>
      <c r="C699" s="1">
        <v>-0.53133374792769</v>
      </c>
      <c r="D699" s="1">
        <v>-0.737827462492895</v>
      </c>
      <c r="E699" s="1">
        <v>0.17660216619417587</v>
      </c>
      <c r="F699" s="1">
        <v>-0.42482995459155415</v>
      </c>
      <c r="G699" s="1">
        <v>-0.09851980085063412</v>
      </c>
      <c r="H699" s="1">
        <v>-0.12048122886221917</v>
      </c>
      <c r="I699" s="1">
        <v>-0.03663992915708905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>
        <v>675.0</v>
      </c>
      <c r="C700" s="1">
        <v>0.4674099267545302</v>
      </c>
      <c r="D700" s="1">
        <v>-0.5571652355048381</v>
      </c>
      <c r="E700" s="1">
        <v>0.8233658129888853</v>
      </c>
      <c r="F700" s="1">
        <v>0.49637043099082023</v>
      </c>
      <c r="G700" s="1">
        <v>0.17992966118113257</v>
      </c>
      <c r="H700" s="1">
        <v>0.5975200210283736</v>
      </c>
      <c r="I700" s="1">
        <v>0.1762477426023064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>
        <v>676.0</v>
      </c>
      <c r="C701" s="1">
        <v>-0.08355034386576887</v>
      </c>
      <c r="D701" s="1">
        <v>0.7390515464606571</v>
      </c>
      <c r="E701" s="1">
        <v>0.23638113272229214</v>
      </c>
      <c r="F701" s="1">
        <v>-0.427358588143132</v>
      </c>
      <c r="G701" s="1">
        <v>0.011295650476795741</v>
      </c>
      <c r="H701" s="1">
        <v>-0.31854197960539815</v>
      </c>
      <c r="I701" s="1">
        <v>-0.01532036017994472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>
        <v>677.0</v>
      </c>
      <c r="C702" s="1">
        <v>-1.4471361477648907</v>
      </c>
      <c r="D702" s="1">
        <v>-0.20606606800304772</v>
      </c>
      <c r="E702" s="1">
        <v>0.7400760756892284</v>
      </c>
      <c r="F702" s="1">
        <v>-0.29583553629290543</v>
      </c>
      <c r="G702" s="1">
        <v>0.8423883213687023</v>
      </c>
      <c r="H702" s="1">
        <v>-0.29637390657016016</v>
      </c>
      <c r="I702" s="1">
        <v>-0.190721690470343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>
        <v>678.0</v>
      </c>
      <c r="C703" s="1">
        <v>0.3721168325588187</v>
      </c>
      <c r="D703" s="1">
        <v>0.0907397468314432</v>
      </c>
      <c r="E703" s="1">
        <v>0.08863701437286893</v>
      </c>
      <c r="F703" s="1">
        <v>-0.03227075441153343</v>
      </c>
      <c r="G703" s="1">
        <v>-0.5019375196817271</v>
      </c>
      <c r="H703" s="1">
        <v>0.366271575350981</v>
      </c>
      <c r="I703" s="1">
        <v>0.07017683024151337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>
        <v>679.0</v>
      </c>
      <c r="C704" s="1">
        <v>0.1250370620993648</v>
      </c>
      <c r="D704" s="1">
        <v>1.0254832817474242</v>
      </c>
      <c r="E704" s="1">
        <v>0.21357747154800485</v>
      </c>
      <c r="F704" s="1">
        <v>0.5784404485471721</v>
      </c>
      <c r="G704" s="1">
        <v>-0.608125866797329</v>
      </c>
      <c r="H704" s="1">
        <v>-0.7618144289973493</v>
      </c>
      <c r="I704" s="1">
        <v>0.0603730075002036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>
        <v>680.0</v>
      </c>
      <c r="C705" s="1">
        <v>-1.238733922253813</v>
      </c>
      <c r="D705" s="1">
        <v>-0.231362876676459</v>
      </c>
      <c r="E705" s="1">
        <v>-0.0010125137860517164</v>
      </c>
      <c r="F705" s="1">
        <v>-0.1117410682696241</v>
      </c>
      <c r="G705" s="1">
        <v>-0.1933075898911502</v>
      </c>
      <c r="H705" s="1">
        <v>-0.38351851025772954</v>
      </c>
      <c r="I705" s="1">
        <v>-0.09782716315595734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>
        <v>681.0</v>
      </c>
      <c r="C706" s="1">
        <v>0.3182936433198537</v>
      </c>
      <c r="D706" s="1">
        <v>1.0095029088062555</v>
      </c>
      <c r="E706" s="1">
        <v>0.5687950886585188</v>
      </c>
      <c r="F706" s="1">
        <v>0.7464243871389304</v>
      </c>
      <c r="G706" s="1">
        <v>-0.3514064064831879</v>
      </c>
      <c r="H706" s="1">
        <v>0.1282504549202571</v>
      </c>
      <c r="I706" s="1">
        <v>-0.13559161895050012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>
        <v>682.0</v>
      </c>
      <c r="C707" s="1">
        <v>-0.8411282203348427</v>
      </c>
      <c r="D707" s="1">
        <v>0.46778761484977627</v>
      </c>
      <c r="E707" s="1">
        <v>0.15005722161857135</v>
      </c>
      <c r="F707" s="1">
        <v>-0.5231352934117122</v>
      </c>
      <c r="G707" s="1">
        <v>0.38468237217914525</v>
      </c>
      <c r="H707" s="1">
        <v>-0.015115422360980605</v>
      </c>
      <c r="I707" s="1">
        <v>-0.18952534553690428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>
        <v>683.0</v>
      </c>
      <c r="C708" s="1">
        <v>-0.3202028100747045</v>
      </c>
      <c r="D708" s="1">
        <v>-1.3755601738134695</v>
      </c>
      <c r="E708" s="1">
        <v>-0.5318436337682607</v>
      </c>
      <c r="F708" s="1">
        <v>0.20900060604671414</v>
      </c>
      <c r="G708" s="1">
        <v>-0.360968448551739</v>
      </c>
      <c r="H708" s="1">
        <v>0.37395515361690185</v>
      </c>
      <c r="I708" s="1">
        <v>-0.03563807956486319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>
        <v>684.0</v>
      </c>
      <c r="C709" s="1">
        <v>-0.37688067799971764</v>
      </c>
      <c r="D709" s="1">
        <v>1.110716916034396</v>
      </c>
      <c r="E709" s="1">
        <v>-0.25035924927525294</v>
      </c>
      <c r="F709" s="1">
        <v>-0.37338958891727103</v>
      </c>
      <c r="G709" s="1">
        <v>0.14050241376173397</v>
      </c>
      <c r="H709" s="1">
        <v>0.07091900773238323</v>
      </c>
      <c r="I709" s="1">
        <v>-0.1485616804514182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>
        <v>685.0</v>
      </c>
      <c r="C710" s="1">
        <v>-0.2829725867424046</v>
      </c>
      <c r="D710" s="1">
        <v>-0.4188373641777116</v>
      </c>
      <c r="E710" s="1">
        <v>-0.08241053944608127</v>
      </c>
      <c r="F710" s="1">
        <v>-0.18094917085381954</v>
      </c>
      <c r="G710" s="1">
        <v>0.4792162263759832</v>
      </c>
      <c r="H710" s="1">
        <v>0.2721814732582569</v>
      </c>
      <c r="I710" s="1">
        <v>-0.11396635845158021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>
        <v>686.0</v>
      </c>
      <c r="C711" s="1">
        <v>0.5836124386832019</v>
      </c>
      <c r="D711" s="1">
        <v>-0.7243348342172495</v>
      </c>
      <c r="E711" s="1">
        <v>-0.09114033133866868</v>
      </c>
      <c r="F711" s="1">
        <v>0.9065199723595703</v>
      </c>
      <c r="G711" s="1">
        <v>0.019087587428468965</v>
      </c>
      <c r="H711" s="1">
        <v>-0.2685597311156168</v>
      </c>
      <c r="I711" s="1">
        <v>-0.22374199980125367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>
        <v>687.0</v>
      </c>
      <c r="C712" s="1">
        <v>-0.8293023285218442</v>
      </c>
      <c r="D712" s="1">
        <v>0.15677529930999928</v>
      </c>
      <c r="E712" s="1">
        <v>0.4283301318511356</v>
      </c>
      <c r="F712" s="1">
        <v>-0.41638012554303994</v>
      </c>
      <c r="G712" s="1">
        <v>0.07179504777132253</v>
      </c>
      <c r="H712" s="1">
        <v>-0.44425019399256716</v>
      </c>
      <c r="I712" s="1">
        <v>-0.09852320153044594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>
        <v>688.0</v>
      </c>
      <c r="C713" s="1">
        <v>-1.1019461324125592</v>
      </c>
      <c r="D713" s="1">
        <v>-0.12333418712157573</v>
      </c>
      <c r="E713" s="1">
        <v>0.9046885394437427</v>
      </c>
      <c r="F713" s="1">
        <v>-0.1370821451360349</v>
      </c>
      <c r="G713" s="1">
        <v>0.16721220034677192</v>
      </c>
      <c r="H713" s="1">
        <v>0.032794826487817355</v>
      </c>
      <c r="I713" s="1">
        <v>-0.22419696474330303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>
        <v>689.0</v>
      </c>
      <c r="C714" s="1">
        <v>0.9419963479087023</v>
      </c>
      <c r="D714" s="1">
        <v>-0.9426166320314073</v>
      </c>
      <c r="E714" s="1">
        <v>1.1615383706488371</v>
      </c>
      <c r="F714" s="1">
        <v>-0.48480484675768776</v>
      </c>
      <c r="G714" s="1">
        <v>0.17018461295010945</v>
      </c>
      <c r="H714" s="1">
        <v>0.260925490768698</v>
      </c>
      <c r="I714" s="1">
        <v>-0.0745161397853852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>
        <v>690.0</v>
      </c>
      <c r="C715" s="1">
        <v>0.8006665581480185</v>
      </c>
      <c r="D715" s="1">
        <v>-0.17637479327093664</v>
      </c>
      <c r="E715" s="1">
        <v>-0.38884953592046595</v>
      </c>
      <c r="F715" s="1">
        <v>-0.4865021621916802</v>
      </c>
      <c r="G715" s="1">
        <v>-0.0071774609631247935</v>
      </c>
      <c r="H715" s="1">
        <v>0.03590722337177601</v>
      </c>
      <c r="I715" s="1">
        <v>0.07080398339784162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>
        <v>691.0</v>
      </c>
      <c r="C716" s="1">
        <v>-0.3553995495532124</v>
      </c>
      <c r="D716" s="1">
        <v>0.2790231298511507</v>
      </c>
      <c r="E716" s="1">
        <v>0.6738060409212827</v>
      </c>
      <c r="F716" s="1">
        <v>0.6479425549116652</v>
      </c>
      <c r="G716" s="1">
        <v>-0.28251336113426184</v>
      </c>
      <c r="H716" s="1">
        <v>0.40405823173107347</v>
      </c>
      <c r="I716" s="1">
        <v>-0.10923553588868615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>
        <v>692.0</v>
      </c>
      <c r="C717" s="1">
        <v>0.14716094687307404</v>
      </c>
      <c r="D717" s="1">
        <v>0.12171605157346847</v>
      </c>
      <c r="E717" s="1">
        <v>0.6163310792247878</v>
      </c>
      <c r="F717" s="1">
        <v>0.515148589190242</v>
      </c>
      <c r="G717" s="1">
        <v>0.7913059509101819</v>
      </c>
      <c r="H717" s="1">
        <v>-0.019070687350986715</v>
      </c>
      <c r="I717" s="1">
        <v>-0.15802414011693694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>
        <v>693.0</v>
      </c>
      <c r="C718" s="1">
        <v>0.5740290658112349</v>
      </c>
      <c r="D718" s="1">
        <v>0.20057827289392308</v>
      </c>
      <c r="E718" s="1">
        <v>0.849771902368988</v>
      </c>
      <c r="F718" s="1">
        <v>0.19128377486046505</v>
      </c>
      <c r="G718" s="1">
        <v>0.3493168133263755</v>
      </c>
      <c r="H718" s="1">
        <v>-0.062203902764619866</v>
      </c>
      <c r="I718" s="1">
        <v>-0.03639061078355205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>
        <v>694.0</v>
      </c>
      <c r="C719" s="1">
        <v>-0.4014504533511728</v>
      </c>
      <c r="D719" s="1">
        <v>-0.8144646914244519</v>
      </c>
      <c r="E719" s="1">
        <v>-0.12845029556174944</v>
      </c>
      <c r="F719" s="1">
        <v>1.304062139140125</v>
      </c>
      <c r="G719" s="1">
        <v>-0.29970704027300804</v>
      </c>
      <c r="H719" s="1">
        <v>-0.18669286085101972</v>
      </c>
      <c r="I719" s="1">
        <v>-0.13037013228900518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>
        <v>695.0</v>
      </c>
      <c r="C720" s="1">
        <v>-0.008032580809352863</v>
      </c>
      <c r="D720" s="1">
        <v>-0.505035750794171</v>
      </c>
      <c r="E720" s="1">
        <v>-0.3044138804226581</v>
      </c>
      <c r="F720" s="1">
        <v>1.3689910985911076</v>
      </c>
      <c r="G720" s="1">
        <v>0.1964417972047797</v>
      </c>
      <c r="H720" s="1">
        <v>-0.4073625277006199</v>
      </c>
      <c r="I720" s="1">
        <v>0.09663472063057359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>
        <v>696.0</v>
      </c>
      <c r="C721" s="1">
        <v>0.38365006332032636</v>
      </c>
      <c r="D721" s="1">
        <v>0.40857396376159283</v>
      </c>
      <c r="E721" s="1">
        <v>-0.4865347239756397</v>
      </c>
      <c r="F721" s="1">
        <v>0.9609646686905869</v>
      </c>
      <c r="G721" s="1">
        <v>0.4471249195352396</v>
      </c>
      <c r="H721" s="1">
        <v>0.017786565227015532</v>
      </c>
      <c r="I721" s="1">
        <v>-0.01968394332867345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>
        <v>697.0</v>
      </c>
      <c r="C722" s="1">
        <v>-0.4026636545221155</v>
      </c>
      <c r="D722" s="1">
        <v>-0.8492942150050289</v>
      </c>
      <c r="E722" s="1">
        <v>0.441339341863515</v>
      </c>
      <c r="F722" s="1">
        <v>1.3400986875628798</v>
      </c>
      <c r="G722" s="1">
        <v>-0.44842877373368967</v>
      </c>
      <c r="H722" s="1">
        <v>0.5668181702887559</v>
      </c>
      <c r="I722" s="1">
        <v>0.04308757880167626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>
        <v>698.0</v>
      </c>
      <c r="C723" s="1">
        <v>-1.4876862575042522</v>
      </c>
      <c r="D723" s="1">
        <v>-0.5039124214273494</v>
      </c>
      <c r="E723" s="1">
        <v>-0.591594145784256</v>
      </c>
      <c r="F723" s="1">
        <v>0.3877182222556175</v>
      </c>
      <c r="G723" s="1">
        <v>-1.1369014129534396</v>
      </c>
      <c r="H723" s="1">
        <v>-0.1232439287953151</v>
      </c>
      <c r="I723" s="1">
        <v>-0.25180341450931304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>
        <v>699.0</v>
      </c>
      <c r="C724" s="1">
        <v>0.026175204411524496</v>
      </c>
      <c r="D724" s="1">
        <v>-0.052999880770133234</v>
      </c>
      <c r="E724" s="1">
        <v>-0.7306353884009482</v>
      </c>
      <c r="F724" s="1">
        <v>-0.0631013939076821</v>
      </c>
      <c r="G724" s="1">
        <v>-0.36439363318861673</v>
      </c>
      <c r="H724" s="1">
        <v>-0.2845099936370466</v>
      </c>
      <c r="I724" s="1">
        <v>-0.18620942326711898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>
        <v>700.0</v>
      </c>
      <c r="C725" s="1">
        <v>-0.22398448773797214</v>
      </c>
      <c r="D725" s="1">
        <v>0.5440408067834375</v>
      </c>
      <c r="E725" s="1">
        <v>1.2199024804983336</v>
      </c>
      <c r="F725" s="1">
        <v>0.4561518866469405</v>
      </c>
      <c r="G725" s="1">
        <v>-0.30747701516169884</v>
      </c>
      <c r="H725" s="1">
        <v>-0.01861247063143836</v>
      </c>
      <c r="I725" s="1">
        <v>0.2926882499909954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>
        <v>701.0</v>
      </c>
      <c r="C726" s="1">
        <v>1.6129426822952568</v>
      </c>
      <c r="D726" s="1">
        <v>-0.017303978128175523</v>
      </c>
      <c r="E726" s="1">
        <v>-0.3058841990089295</v>
      </c>
      <c r="F726" s="1">
        <v>0.39306403446177873</v>
      </c>
      <c r="G726" s="1">
        <v>-0.07073638415603876</v>
      </c>
      <c r="H726" s="1">
        <v>0.1837750724944166</v>
      </c>
      <c r="I726" s="1">
        <v>0.07934730870442037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>
        <v>702.0</v>
      </c>
      <c r="C727" s="1">
        <v>-1.1184004935190182</v>
      </c>
      <c r="D727" s="1">
        <v>-0.4216550813028437</v>
      </c>
      <c r="E727" s="1">
        <v>0.2674553881151998</v>
      </c>
      <c r="F727" s="1">
        <v>-0.5809676775203096</v>
      </c>
      <c r="G727" s="1">
        <v>0.40492155653465145</v>
      </c>
      <c r="H727" s="1">
        <v>-0.3486436153653809</v>
      </c>
      <c r="I727" s="1">
        <v>0.1991510975557595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>
        <v>703.0</v>
      </c>
      <c r="C728" s="1">
        <v>-0.48882521146564545</v>
      </c>
      <c r="D728" s="1">
        <v>1.7381933787288144</v>
      </c>
      <c r="E728" s="1">
        <v>-0.44632447869784214</v>
      </c>
      <c r="F728" s="1">
        <v>0.7495363641169127</v>
      </c>
      <c r="G728" s="1">
        <v>-0.2764972106412863</v>
      </c>
      <c r="H728" s="1">
        <v>0.4278640697763113</v>
      </c>
      <c r="I728" s="1">
        <v>-0.1626836063985134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>
        <v>704.0</v>
      </c>
      <c r="C729" s="1">
        <v>0.803172963294303</v>
      </c>
      <c r="D729" s="1">
        <v>-0.17380825780074854</v>
      </c>
      <c r="E729" s="1">
        <v>-0.4386750383794975</v>
      </c>
      <c r="F729" s="1">
        <v>-0.2081872176693812</v>
      </c>
      <c r="G729" s="1">
        <v>-0.21463499324286178</v>
      </c>
      <c r="H729" s="1">
        <v>-0.06620666662041459</v>
      </c>
      <c r="I729" s="1">
        <v>-0.02309502059695371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>
        <v>705.0</v>
      </c>
      <c r="C730" s="1">
        <v>-0.3803137347112943</v>
      </c>
      <c r="D730" s="1">
        <v>-0.3574613532531871</v>
      </c>
      <c r="E730" s="1">
        <v>-0.3230519269840227</v>
      </c>
      <c r="F730" s="1">
        <v>0.45939887051769096</v>
      </c>
      <c r="G730" s="1">
        <v>-0.15510306031753257</v>
      </c>
      <c r="H730" s="1">
        <v>-0.17717789559566627</v>
      </c>
      <c r="I730" s="1">
        <v>-0.19731239632902153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>
        <v>706.0</v>
      </c>
      <c r="C731" s="1">
        <v>-1.8923847367630864</v>
      </c>
      <c r="D731" s="1">
        <v>7.040909959087904E-4</v>
      </c>
      <c r="E731" s="1">
        <v>0.25153658173885013</v>
      </c>
      <c r="F731" s="1">
        <v>0.8332077662268169</v>
      </c>
      <c r="G731" s="1">
        <v>-0.8792758708823885</v>
      </c>
      <c r="H731" s="1">
        <v>0.06856083140484735</v>
      </c>
      <c r="I731" s="1">
        <v>-0.18865852385453688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>
        <v>707.0</v>
      </c>
      <c r="C732" s="1">
        <v>0.6309688940097791</v>
      </c>
      <c r="D732" s="1">
        <v>-0.08747090854207695</v>
      </c>
      <c r="E732" s="1">
        <v>-0.3003617413959772</v>
      </c>
      <c r="F732" s="1">
        <v>-0.396827658754115</v>
      </c>
      <c r="G732" s="1">
        <v>-0.10758449951043417</v>
      </c>
      <c r="H732" s="1">
        <v>6.258110763926239E-4</v>
      </c>
      <c r="I732" s="1">
        <v>0.19195302990454705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>
        <v>708.0</v>
      </c>
      <c r="C733" s="1">
        <v>0.39623454881427683</v>
      </c>
      <c r="D733" s="1">
        <v>0.7686699919648994</v>
      </c>
      <c r="E733" s="1">
        <v>0.1299047637913278</v>
      </c>
      <c r="F733" s="1">
        <v>0.13294435174667096</v>
      </c>
      <c r="G733" s="1">
        <v>-0.3244959499162798</v>
      </c>
      <c r="H733" s="1">
        <v>-0.046377625255428524</v>
      </c>
      <c r="I733" s="1">
        <v>0.252697430366239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>
        <v>709.0</v>
      </c>
      <c r="C734" s="1">
        <v>1.1559069637460553</v>
      </c>
      <c r="D734" s="1">
        <v>-1.279259496562301</v>
      </c>
      <c r="E734" s="1">
        <v>0.28675978807019786</v>
      </c>
      <c r="F734" s="1">
        <v>0.1481050140336005</v>
      </c>
      <c r="G734" s="1">
        <v>0.46622599641849566</v>
      </c>
      <c r="H734" s="1">
        <v>-0.04228930642135431</v>
      </c>
      <c r="I734" s="1">
        <v>0.13039581438031575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>
        <v>710.0</v>
      </c>
      <c r="C735" s="1">
        <v>0.7664360791447337</v>
      </c>
      <c r="D735" s="1">
        <v>0.5254802689104161</v>
      </c>
      <c r="E735" s="1">
        <v>-0.04789272199895711</v>
      </c>
      <c r="F735" s="1">
        <v>0.06935902910561004</v>
      </c>
      <c r="G735" s="1">
        <v>0.11179174596403833</v>
      </c>
      <c r="H735" s="1">
        <v>-0.7810608741179152</v>
      </c>
      <c r="I735" s="1">
        <v>0.15542763886934963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>
        <v>711.0</v>
      </c>
      <c r="C736" s="1">
        <v>2.252943164154044</v>
      </c>
      <c r="D736" s="1">
        <v>0.1849781782065013</v>
      </c>
      <c r="E736" s="1">
        <v>-0.06442147294173493</v>
      </c>
      <c r="F736" s="1">
        <v>0.07754913550623171</v>
      </c>
      <c r="G736" s="1">
        <v>-0.010016497141237243</v>
      </c>
      <c r="H736" s="1">
        <v>0.15110096458461636</v>
      </c>
      <c r="I736" s="1">
        <v>-0.1380956116503723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>
        <v>712.0</v>
      </c>
      <c r="C737" s="1">
        <v>0.8275836042105338</v>
      </c>
      <c r="D737" s="1">
        <v>0.7795587890549481</v>
      </c>
      <c r="E737" s="1">
        <v>0.8414397420844507</v>
      </c>
      <c r="F737" s="1">
        <v>-0.26612044384546396</v>
      </c>
      <c r="G737" s="1">
        <v>0.1505697540196662</v>
      </c>
      <c r="H737" s="1">
        <v>0.27898734627248256</v>
      </c>
      <c r="I737" s="1">
        <v>0.27668673078195766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>
        <v>713.0</v>
      </c>
      <c r="C738" s="1">
        <v>-0.8738982237218881</v>
      </c>
      <c r="D738" s="1">
        <v>-0.9651692335842322</v>
      </c>
      <c r="E738" s="1">
        <v>0.35771658345849966</v>
      </c>
      <c r="F738" s="1">
        <v>0.039427570390883196</v>
      </c>
      <c r="G738" s="1">
        <v>-0.13462903722056177</v>
      </c>
      <c r="H738" s="1">
        <v>-0.2027758643112456</v>
      </c>
      <c r="I738" s="1">
        <v>-0.0018778071435058372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>
        <v>714.0</v>
      </c>
      <c r="C739" s="1">
        <v>0.7371743973902732</v>
      </c>
      <c r="D739" s="1">
        <v>-0.4495967996095046</v>
      </c>
      <c r="E739" s="1">
        <v>-0.2148022474696026</v>
      </c>
      <c r="F739" s="1">
        <v>0.49360949982222635</v>
      </c>
      <c r="G739" s="1">
        <v>0.3687123558788844</v>
      </c>
      <c r="H739" s="1">
        <v>0.7489701496543473</v>
      </c>
      <c r="I739" s="1">
        <v>-0.2850284034627866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>
        <v>715.0</v>
      </c>
      <c r="C740" s="1">
        <v>0.48073181724479275</v>
      </c>
      <c r="D740" s="1">
        <v>0.17481213232075163</v>
      </c>
      <c r="E740" s="1">
        <v>-0.6468593184489396</v>
      </c>
      <c r="F740" s="1">
        <v>0.361196556708013</v>
      </c>
      <c r="G740" s="1">
        <v>-0.4325364383069468</v>
      </c>
      <c r="H740" s="1">
        <v>-0.0473548148976984</v>
      </c>
      <c r="I740" s="1">
        <v>-0.07401437680346962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>
        <v>716.0</v>
      </c>
      <c r="C741" s="1">
        <v>2.3661080664653187</v>
      </c>
      <c r="D741" s="1">
        <v>0.2887263232350339</v>
      </c>
      <c r="E741" s="1">
        <v>0.6864014289524402</v>
      </c>
      <c r="F741" s="1">
        <v>-0.5211256849447247</v>
      </c>
      <c r="G741" s="1">
        <v>0.4364537600180089</v>
      </c>
      <c r="H741" s="1">
        <v>0.5530990783395242</v>
      </c>
      <c r="I741" s="1">
        <v>-0.40702043898248064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>
        <v>717.0</v>
      </c>
      <c r="C742" s="1">
        <v>-0.6906648218072428</v>
      </c>
      <c r="D742" s="1">
        <v>0.4803952740589117</v>
      </c>
      <c r="E742" s="1">
        <v>0.8058882276151987</v>
      </c>
      <c r="F742" s="1">
        <v>0.028889461568206667</v>
      </c>
      <c r="G742" s="1">
        <v>0.4573249919400733</v>
      </c>
      <c r="H742" s="1">
        <v>0.19071244486274846</v>
      </c>
      <c r="I742" s="1">
        <v>0.07915763453705445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>
        <v>718.0</v>
      </c>
      <c r="C743" s="1">
        <v>-1.5895240985504748</v>
      </c>
      <c r="D743" s="1">
        <v>-0.8510536378371212</v>
      </c>
      <c r="E743" s="1">
        <v>-0.2807082026309417</v>
      </c>
      <c r="F743" s="1">
        <v>-0.015226675269361917</v>
      </c>
      <c r="G743" s="1">
        <v>-0.6314509030848234</v>
      </c>
      <c r="H743" s="1">
        <v>0.5392077329071355</v>
      </c>
      <c r="I743" s="1">
        <v>-0.07915899569215037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>
        <v>719.0</v>
      </c>
      <c r="C744" s="1">
        <v>1.3248850463297321</v>
      </c>
      <c r="D744" s="1">
        <v>-0.6120072458673392</v>
      </c>
      <c r="E744" s="1">
        <v>-0.1907843966072468</v>
      </c>
      <c r="F744" s="1">
        <v>0.6053716170974593</v>
      </c>
      <c r="G744" s="1">
        <v>0.09199865901434881</v>
      </c>
      <c r="H744" s="1">
        <v>0.08889382438932791</v>
      </c>
      <c r="I744" s="1">
        <v>0.25158738695919103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>
        <v>720.0</v>
      </c>
      <c r="C745" s="1">
        <v>0.38673678994403715</v>
      </c>
      <c r="D745" s="1">
        <v>1.1940687739523796</v>
      </c>
      <c r="E745" s="1">
        <v>0.17845412094396643</v>
      </c>
      <c r="F745" s="1">
        <v>0.5518198870802351</v>
      </c>
      <c r="G745" s="1">
        <v>0.14369121089515638</v>
      </c>
      <c r="H745" s="1">
        <v>0.07859377267213345</v>
      </c>
      <c r="I745" s="1">
        <v>0.06309174593804055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>
        <v>721.0</v>
      </c>
      <c r="C746" s="1">
        <v>-0.7021525448248</v>
      </c>
      <c r="D746" s="1">
        <v>1.000781281247883</v>
      </c>
      <c r="E746" s="1">
        <v>-0.8470439276828979</v>
      </c>
      <c r="F746" s="1">
        <v>-0.29332495742909404</v>
      </c>
      <c r="G746" s="1">
        <v>0.3206838020981883</v>
      </c>
      <c r="H746" s="1">
        <v>0.05040904472325501</v>
      </c>
      <c r="I746" s="1">
        <v>-0.4706395343964929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>
        <v>722.0</v>
      </c>
      <c r="C747" s="1">
        <v>1.545695884856472</v>
      </c>
      <c r="D747" s="1">
        <v>-0.3046955624989554</v>
      </c>
      <c r="E747" s="1">
        <v>-0.7184161894562994</v>
      </c>
      <c r="F747" s="1">
        <v>-0.20960119882509978</v>
      </c>
      <c r="G747" s="1">
        <v>-0.5538037726020655</v>
      </c>
      <c r="H747" s="1">
        <v>-0.18188981482928784</v>
      </c>
      <c r="I747" s="1">
        <v>0.3097630378077105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>
        <v>723.0</v>
      </c>
      <c r="C748" s="1">
        <v>-0.770242867831601</v>
      </c>
      <c r="D748" s="1">
        <v>-0.08576933751422777</v>
      </c>
      <c r="E748" s="1">
        <v>-0.8100972212589337</v>
      </c>
      <c r="F748" s="1">
        <v>-0.09115659080671917</v>
      </c>
      <c r="G748" s="1">
        <v>0.09101838585761057</v>
      </c>
      <c r="H748" s="1">
        <v>0.2809965538052793</v>
      </c>
      <c r="I748" s="1">
        <v>0.11961096239514817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>
        <v>724.0</v>
      </c>
      <c r="C749" s="1">
        <v>1.3086533002887362</v>
      </c>
      <c r="D749" s="1">
        <v>0.03364181394679727</v>
      </c>
      <c r="E749" s="1">
        <v>0.7285295113219722</v>
      </c>
      <c r="F749" s="1">
        <v>-0.18455146606282913</v>
      </c>
      <c r="G749" s="1">
        <v>-0.2880417835111443</v>
      </c>
      <c r="H749" s="1">
        <v>0.5115184404624353</v>
      </c>
      <c r="I749" s="1">
        <v>-0.29993106421728916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>
        <v>725.0</v>
      </c>
      <c r="C750" s="1">
        <v>0.27685874141646005</v>
      </c>
      <c r="D750" s="1">
        <v>-0.8546799100396885</v>
      </c>
      <c r="E750" s="1">
        <v>-0.12184238305567481</v>
      </c>
      <c r="F750" s="1">
        <v>-0.8844843774679312</v>
      </c>
      <c r="G750" s="1">
        <v>-0.6232336882837591</v>
      </c>
      <c r="H750" s="1">
        <v>-0.3863183621434967</v>
      </c>
      <c r="I750" s="1">
        <v>0.047797046365618476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>
        <v>726.0</v>
      </c>
      <c r="C751" s="1">
        <v>-0.23345092264805298</v>
      </c>
      <c r="D751" s="1">
        <v>-0.35262723649839744</v>
      </c>
      <c r="E751" s="1">
        <v>0.49556387875352653</v>
      </c>
      <c r="F751" s="1">
        <v>-0.5358542884458887</v>
      </c>
      <c r="G751" s="1">
        <v>-0.5374435024040071</v>
      </c>
      <c r="H751" s="1">
        <v>-0.2319183033795523</v>
      </c>
      <c r="I751" s="1">
        <v>-0.02212647650914503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>
        <v>727.0</v>
      </c>
      <c r="C752" s="1">
        <v>-0.3166861340535414</v>
      </c>
      <c r="D752" s="1">
        <v>-0.15409937464295476</v>
      </c>
      <c r="E752" s="1">
        <v>0.6123185842209987</v>
      </c>
      <c r="F752" s="1">
        <v>-0.24191105479397326</v>
      </c>
      <c r="G752" s="1">
        <v>-0.29108037984764923</v>
      </c>
      <c r="H752" s="1">
        <v>-0.022275245013988344</v>
      </c>
      <c r="I752" s="1">
        <v>-0.15578641333726434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>
        <v>728.0</v>
      </c>
      <c r="C753" s="1">
        <v>1.5052449979303142</v>
      </c>
      <c r="D753" s="1">
        <v>0.7346977878067178</v>
      </c>
      <c r="E753" s="1">
        <v>-0.11407909423566524</v>
      </c>
      <c r="F753" s="1">
        <v>-0.29558007340671555</v>
      </c>
      <c r="G753" s="1">
        <v>-0.3468418146310959</v>
      </c>
      <c r="H753" s="1">
        <v>0.3476494166581139</v>
      </c>
      <c r="I753" s="1">
        <v>0.34334195367026377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>
        <v>729.0</v>
      </c>
      <c r="C754" s="1">
        <v>-0.22677126090626765</v>
      </c>
      <c r="D754" s="1">
        <v>1.1398062221080376</v>
      </c>
      <c r="E754" s="1">
        <v>1.1879505057186626</v>
      </c>
      <c r="F754" s="1">
        <v>-1.0272354902627256</v>
      </c>
      <c r="G754" s="1">
        <v>-0.013228233916361364</v>
      </c>
      <c r="H754" s="1">
        <v>-0.23614132173566987</v>
      </c>
      <c r="I754" s="1">
        <v>-0.5372248734374516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>
        <v>730.0</v>
      </c>
      <c r="C755" s="1">
        <v>0.03589898976788107</v>
      </c>
      <c r="D755" s="1">
        <v>-0.3844754164203215</v>
      </c>
      <c r="E755" s="1">
        <v>-0.5902500985965878</v>
      </c>
      <c r="F755" s="1">
        <v>0.679752712524029</v>
      </c>
      <c r="G755" s="1">
        <v>-0.3785975122795578</v>
      </c>
      <c r="H755" s="1">
        <v>0.30325588796425357</v>
      </c>
      <c r="I755" s="1">
        <v>-0.3167290791033485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>
        <v>731.0</v>
      </c>
      <c r="C756" s="1">
        <v>1.3591862179894354</v>
      </c>
      <c r="D756" s="1">
        <v>0.18456064489246987</v>
      </c>
      <c r="E756" s="1">
        <v>0.1089975484347771</v>
      </c>
      <c r="F756" s="1">
        <v>0.1460400135417138</v>
      </c>
      <c r="G756" s="1">
        <v>-0.8900048069251385</v>
      </c>
      <c r="H756" s="1">
        <v>0.13922974930507476</v>
      </c>
      <c r="I756" s="1">
        <v>-0.16087658448881284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>
        <v>732.0</v>
      </c>
      <c r="C757" s="1">
        <v>-0.8764359968290107</v>
      </c>
      <c r="D757" s="1">
        <v>0.4957629875807845</v>
      </c>
      <c r="E757" s="1">
        <v>-0.26986209075528306</v>
      </c>
      <c r="F757" s="1">
        <v>-0.7795976944556626</v>
      </c>
      <c r="G757" s="1">
        <v>0.3675086783014384</v>
      </c>
      <c r="H757" s="1">
        <v>0.20635993013082543</v>
      </c>
      <c r="I757" s="1">
        <v>-0.24511056076207804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>
        <v>733.0</v>
      </c>
      <c r="C758" s="1">
        <v>-0.8751189254441949</v>
      </c>
      <c r="D758" s="1">
        <v>-0.2936887411084178</v>
      </c>
      <c r="E758" s="1">
        <v>-0.18826567181275644</v>
      </c>
      <c r="F758" s="1">
        <v>0.8914458879936141</v>
      </c>
      <c r="G758" s="1">
        <v>0.5100354709433094</v>
      </c>
      <c r="H758" s="1">
        <v>0.07935075466160976</v>
      </c>
      <c r="I758" s="1">
        <v>-0.3320899715789368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>
        <v>734.0</v>
      </c>
      <c r="C759" s="1">
        <v>-1.0899849826294854</v>
      </c>
      <c r="D759" s="1">
        <v>-0.8530358821777848</v>
      </c>
      <c r="E759" s="1">
        <v>-1.4512961678602352</v>
      </c>
      <c r="F759" s="1">
        <v>-0.34173685048777414</v>
      </c>
      <c r="G759" s="1">
        <v>-0.25451480454982567</v>
      </c>
      <c r="H759" s="1">
        <v>0.5127286669867067</v>
      </c>
      <c r="I759" s="1">
        <v>-0.20564853896332233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>
        <v>735.0</v>
      </c>
      <c r="C760" s="1">
        <v>0.6765209596073101</v>
      </c>
      <c r="D760" s="1">
        <v>0.670940659816537</v>
      </c>
      <c r="E760" s="1">
        <v>0.7031028098498563</v>
      </c>
      <c r="F760" s="1">
        <v>-0.13919457349615805</v>
      </c>
      <c r="G760" s="1">
        <v>0.8335651818108241</v>
      </c>
      <c r="H760" s="1">
        <v>0.35613320511170793</v>
      </c>
      <c r="I760" s="1">
        <v>-0.17820632489097493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>
        <v>736.0</v>
      </c>
      <c r="C761" s="1">
        <v>0.14752293742534886</v>
      </c>
      <c r="D761" s="1">
        <v>0.8516296178368583</v>
      </c>
      <c r="E761" s="1">
        <v>-0.9555899070062698</v>
      </c>
      <c r="F761" s="1">
        <v>0.44055641027923653</v>
      </c>
      <c r="G761" s="1">
        <v>0.12889943174812046</v>
      </c>
      <c r="H761" s="1">
        <v>-0.014797587175133103</v>
      </c>
      <c r="I761" s="1">
        <v>0.047053709464063884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>
        <v>737.0</v>
      </c>
      <c r="C762" s="1">
        <v>-0.4043368669051429</v>
      </c>
      <c r="D762" s="1">
        <v>-1.0999329003218785</v>
      </c>
      <c r="E762" s="1">
        <v>0.18683303030107687</v>
      </c>
      <c r="F762" s="1">
        <v>-0.963826200290967</v>
      </c>
      <c r="G762" s="1">
        <v>0.05286853203715995</v>
      </c>
      <c r="H762" s="1">
        <v>0.32101957834433503</v>
      </c>
      <c r="I762" s="1">
        <v>0.03294033688570415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>
        <v>738.0</v>
      </c>
      <c r="C763" s="1">
        <v>-0.11976792341600981</v>
      </c>
      <c r="D763" s="1">
        <v>-0.6277432106768104</v>
      </c>
      <c r="E763" s="1">
        <v>0.09210008769860524</v>
      </c>
      <c r="F763" s="1">
        <v>-0.03175644461202645</v>
      </c>
      <c r="G763" s="1">
        <v>0.011326844615283715</v>
      </c>
      <c r="H763" s="1">
        <v>0.19473250923509633</v>
      </c>
      <c r="I763" s="1">
        <v>0.3374958457320124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>
        <v>739.0</v>
      </c>
      <c r="C764" s="1">
        <v>-0.4025209289716829</v>
      </c>
      <c r="D764" s="1">
        <v>0.20689902624274872</v>
      </c>
      <c r="E764" s="1">
        <v>-0.5099290511647907</v>
      </c>
      <c r="F764" s="1">
        <v>0.3004255986719203</v>
      </c>
      <c r="G764" s="1">
        <v>0.7477007125288144</v>
      </c>
      <c r="H764" s="1">
        <v>-0.35641316948337953</v>
      </c>
      <c r="I764" s="1">
        <v>0.2928403108862726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>
        <v>740.0</v>
      </c>
      <c r="C765" s="1">
        <v>-0.6500133396383265</v>
      </c>
      <c r="D765" s="1">
        <v>0.48346203705837676</v>
      </c>
      <c r="E765" s="1">
        <v>-0.4928504669178641</v>
      </c>
      <c r="F765" s="1">
        <v>1.090023750066631</v>
      </c>
      <c r="G765" s="1">
        <v>0.14281341512078322</v>
      </c>
      <c r="H765" s="1">
        <v>0.1429775608774763</v>
      </c>
      <c r="I765" s="1">
        <v>0.09646236940649873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>
        <v>741.0</v>
      </c>
      <c r="C766" s="1">
        <v>-1.0267171664490435</v>
      </c>
      <c r="D766" s="1">
        <v>0.4557212631549688</v>
      </c>
      <c r="E766" s="1">
        <v>-0.5895595260147125</v>
      </c>
      <c r="F766" s="1">
        <v>0.8916784545936396</v>
      </c>
      <c r="G766" s="1">
        <v>-0.04663279892369293</v>
      </c>
      <c r="H766" s="1">
        <v>-0.46888263993571694</v>
      </c>
      <c r="I766" s="1">
        <v>-0.32546847457969574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>
        <v>742.0</v>
      </c>
      <c r="C767" s="1">
        <v>0.1929704404540706</v>
      </c>
      <c r="D767" s="1">
        <v>-0.6048415498233661</v>
      </c>
      <c r="E767" s="1">
        <v>-0.33768919445759743</v>
      </c>
      <c r="F767" s="1">
        <v>0.3159971469314622</v>
      </c>
      <c r="G767" s="1">
        <v>0.17212642548441853</v>
      </c>
      <c r="H767" s="1">
        <v>-0.08430872506203362</v>
      </c>
      <c r="I767" s="1">
        <v>-0.07458557180404743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>
        <v>743.0</v>
      </c>
      <c r="C768" s="1">
        <v>-0.17340103527155415</v>
      </c>
      <c r="D768" s="1">
        <v>0.4440187770083938</v>
      </c>
      <c r="E768" s="1">
        <v>-0.1288705753705467</v>
      </c>
      <c r="F768" s="1">
        <v>-0.24158989818976637</v>
      </c>
      <c r="G768" s="1">
        <v>-0.298576252914328</v>
      </c>
      <c r="H768" s="1">
        <v>-0.39352418298329805</v>
      </c>
      <c r="I768" s="1">
        <v>0.03149762362803964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>
        <v>744.0</v>
      </c>
      <c r="C769" s="1">
        <v>0.7109754136186303</v>
      </c>
      <c r="D769" s="1">
        <v>0.47487194462294874</v>
      </c>
      <c r="E769" s="1">
        <v>-1.0201535163901665</v>
      </c>
      <c r="F769" s="1">
        <v>0.3328127474283701</v>
      </c>
      <c r="G769" s="1">
        <v>-0.5763446537105095</v>
      </c>
      <c r="H769" s="1">
        <v>0.21337438476520149</v>
      </c>
      <c r="I769" s="1">
        <v>0.001996703313756265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>
        <v>745.0</v>
      </c>
      <c r="C770" s="1">
        <v>-0.4826023755761357</v>
      </c>
      <c r="D770" s="1">
        <v>1.2702368696434811</v>
      </c>
      <c r="E770" s="1">
        <v>0.11238223514288992</v>
      </c>
      <c r="F770" s="1">
        <v>0.48536137013560743</v>
      </c>
      <c r="G770" s="1">
        <v>0.4539550554365087</v>
      </c>
      <c r="H770" s="1">
        <v>0.2048906389120552</v>
      </c>
      <c r="I770" s="1">
        <v>-0.01743953110590756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>
        <v>746.0</v>
      </c>
      <c r="C771" s="1">
        <v>0.6320282431496242</v>
      </c>
      <c r="D771" s="1">
        <v>-0.5209259578829135</v>
      </c>
      <c r="E771" s="1">
        <v>-0.3945773050541992</v>
      </c>
      <c r="F771" s="1">
        <v>0.772544992567675</v>
      </c>
      <c r="G771" s="1">
        <v>-0.07318428937583939</v>
      </c>
      <c r="H771" s="1">
        <v>-0.015857796019343874</v>
      </c>
      <c r="I771" s="1">
        <v>0.32082699030584066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>
        <v>747.0</v>
      </c>
      <c r="C772" s="1">
        <v>1.0956410230569928</v>
      </c>
      <c r="D772" s="1">
        <v>0.06867292245204404</v>
      </c>
      <c r="E772" s="1">
        <v>-1.568480021745304</v>
      </c>
      <c r="F772" s="1">
        <v>0.14372125397158175</v>
      </c>
      <c r="G772" s="1">
        <v>0.14307091757370705</v>
      </c>
      <c r="H772" s="1">
        <v>-0.6926383782377092</v>
      </c>
      <c r="I772" s="1">
        <v>-0.11809180052385915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>
        <v>748.0</v>
      </c>
      <c r="C773" s="1">
        <v>0.20545383230144695</v>
      </c>
      <c r="D773" s="1">
        <v>1.2230015510579009</v>
      </c>
      <c r="E773" s="1">
        <v>0.9562402410917779</v>
      </c>
      <c r="F773" s="1">
        <v>0.19257566251632433</v>
      </c>
      <c r="G773" s="1">
        <v>-0.3630898406573008</v>
      </c>
      <c r="H773" s="1">
        <v>-0.42743467632971843</v>
      </c>
      <c r="I773" s="1">
        <v>-0.08662385625244258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>
        <v>749.0</v>
      </c>
      <c r="C774" s="1">
        <v>-1.286068882958415</v>
      </c>
      <c r="D774" s="1">
        <v>-0.08363189733266695</v>
      </c>
      <c r="E774" s="1">
        <v>-1.55985247529603</v>
      </c>
      <c r="F774" s="1">
        <v>0.5580154211017833</v>
      </c>
      <c r="G774" s="1">
        <v>0.015481178095977677</v>
      </c>
      <c r="H774" s="1">
        <v>-0.20912318930882404</v>
      </c>
      <c r="I774" s="1">
        <v>0.1589293756655007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>
        <v>750.0</v>
      </c>
      <c r="C775" s="1">
        <v>-0.5276395928660238</v>
      </c>
      <c r="D775" s="1">
        <v>-0.8545378513231661</v>
      </c>
      <c r="E775" s="1">
        <v>0.304381264627921</v>
      </c>
      <c r="F775" s="1">
        <v>0.08568845877653031</v>
      </c>
      <c r="G775" s="1">
        <v>-0.2776761087516062</v>
      </c>
      <c r="H775" s="1">
        <v>-0.08316308167937747</v>
      </c>
      <c r="I775" s="1">
        <v>0.06259930643323072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>
        <v>751.0</v>
      </c>
      <c r="C776" s="1">
        <v>1.430455237333532</v>
      </c>
      <c r="D776" s="1">
        <v>0.8051043902951607</v>
      </c>
      <c r="E776" s="1">
        <v>0.10827384575598013</v>
      </c>
      <c r="F776" s="1">
        <v>-0.1565884150866495</v>
      </c>
      <c r="G776" s="1">
        <v>-0.27588499681665396</v>
      </c>
      <c r="H776" s="1">
        <v>0.42332554751410134</v>
      </c>
      <c r="I776" s="1">
        <v>-0.35968783956644745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>
        <v>752.0</v>
      </c>
      <c r="C777" s="1">
        <v>0.7293184864455996</v>
      </c>
      <c r="D777" s="1">
        <v>-2.252498703161349</v>
      </c>
      <c r="E777" s="1">
        <v>0.07243054566211841</v>
      </c>
      <c r="F777" s="1">
        <v>-0.6527868836009181</v>
      </c>
      <c r="G777" s="1">
        <v>-0.2997161602588606</v>
      </c>
      <c r="H777" s="1">
        <v>-0.13388755033581198</v>
      </c>
      <c r="I777" s="1">
        <v>0.0010169030151945314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>
        <v>753.0</v>
      </c>
      <c r="C778" s="1">
        <v>-1.8926047278522269</v>
      </c>
      <c r="D778" s="1">
        <v>-0.1341775622822255</v>
      </c>
      <c r="E778" s="1">
        <v>-0.20790052471351986</v>
      </c>
      <c r="F778" s="1">
        <v>-0.19462998211945662</v>
      </c>
      <c r="G778" s="1">
        <v>0.015693247012729963</v>
      </c>
      <c r="H778" s="1">
        <v>-0.7017078062453639</v>
      </c>
      <c r="I778" s="1">
        <v>-0.009086583925385394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>
        <v>754.0</v>
      </c>
      <c r="C779" s="1">
        <v>-0.2465468806217085</v>
      </c>
      <c r="D779" s="1">
        <v>0.39239463238546646</v>
      </c>
      <c r="E779" s="1">
        <v>-0.4254385602882252</v>
      </c>
      <c r="F779" s="1">
        <v>0.4119461273384417</v>
      </c>
      <c r="G779" s="1">
        <v>-0.30280928535710017</v>
      </c>
      <c r="H779" s="1">
        <v>-0.34402779745202994</v>
      </c>
      <c r="I779" s="1">
        <v>0.32555629795175756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>
        <v>755.0</v>
      </c>
      <c r="C780" s="1">
        <v>1.430210715019128</v>
      </c>
      <c r="D780" s="1">
        <v>0.10975681563753248</v>
      </c>
      <c r="E780" s="1">
        <v>0.3868991775937563</v>
      </c>
      <c r="F780" s="1">
        <v>0.08919531869819944</v>
      </c>
      <c r="G780" s="1">
        <v>-0.661614375008082</v>
      </c>
      <c r="H780" s="1">
        <v>-0.28583483503105295</v>
      </c>
      <c r="I780" s="1">
        <v>0.21082951432126631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>
        <v>756.0</v>
      </c>
      <c r="C781" s="1">
        <v>1.810627406660442</v>
      </c>
      <c r="D781" s="1">
        <v>-0.19523026752761743</v>
      </c>
      <c r="E781" s="1">
        <v>-0.45438869731203707</v>
      </c>
      <c r="F781" s="1">
        <v>0.11195682034922383</v>
      </c>
      <c r="G781" s="1">
        <v>0.060614704754521395</v>
      </c>
      <c r="H781" s="1">
        <v>-0.2897476033756087</v>
      </c>
      <c r="I781" s="1">
        <v>-0.1700557372044052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>
        <v>757.0</v>
      </c>
      <c r="C782" s="1">
        <v>0.2503104298989297</v>
      </c>
      <c r="D782" s="1">
        <v>0.21068953559123926</v>
      </c>
      <c r="E782" s="1">
        <v>0.5963765190368747</v>
      </c>
      <c r="F782" s="1">
        <v>0.47053873029949794</v>
      </c>
      <c r="G782" s="1">
        <v>0.20467024258361577</v>
      </c>
      <c r="H782" s="1">
        <v>0.001975181727572195</v>
      </c>
      <c r="I782" s="1">
        <v>-0.2950358515232442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>
        <v>758.0</v>
      </c>
      <c r="C783" s="1">
        <v>0.29409527341598757</v>
      </c>
      <c r="D783" s="1">
        <v>-1.226170432354349</v>
      </c>
      <c r="E783" s="1">
        <v>-0.12375106889130756</v>
      </c>
      <c r="F783" s="1">
        <v>-0.29607623671210576</v>
      </c>
      <c r="G783" s="1">
        <v>0.29936612062953794</v>
      </c>
      <c r="H783" s="1">
        <v>0.4305800043718907</v>
      </c>
      <c r="I783" s="1">
        <v>0.07392524345065385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>
        <v>759.0</v>
      </c>
      <c r="C784" s="1">
        <v>-1.978851076317924</v>
      </c>
      <c r="D784" s="1">
        <v>-0.1707857434468351</v>
      </c>
      <c r="E784" s="1">
        <v>0.12372905232301373</v>
      </c>
      <c r="F784" s="1">
        <v>-0.6904594617698586</v>
      </c>
      <c r="G784" s="1">
        <v>-0.3078255749790976</v>
      </c>
      <c r="H784" s="1">
        <v>-0.029551999540445618</v>
      </c>
      <c r="I784" s="1">
        <v>-0.15860711832999735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>
        <v>760.0</v>
      </c>
      <c r="C785" s="1">
        <v>-0.135427643224821</v>
      </c>
      <c r="D785" s="1">
        <v>-0.9782227252244716</v>
      </c>
      <c r="E785" s="1">
        <v>-0.6988489093093015</v>
      </c>
      <c r="F785" s="1">
        <v>-0.099834892434418</v>
      </c>
      <c r="G785" s="1">
        <v>-0.23672526983813</v>
      </c>
      <c r="H785" s="1">
        <v>-0.0017906208659552946</v>
      </c>
      <c r="I785" s="1">
        <v>0.11517782631759363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>
        <v>761.0</v>
      </c>
      <c r="C786" s="1">
        <v>-0.9965925046013955</v>
      </c>
      <c r="D786" s="1">
        <v>0.31350244729234844</v>
      </c>
      <c r="E786" s="1">
        <v>-0.01223050922621525</v>
      </c>
      <c r="F786" s="1">
        <v>0.9260848883143817</v>
      </c>
      <c r="G786" s="1">
        <v>0.17056857566574896</v>
      </c>
      <c r="H786" s="1">
        <v>-0.21943442178038525</v>
      </c>
      <c r="I786" s="1">
        <v>-0.06330283588014084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>
        <v>762.0</v>
      </c>
      <c r="C787" s="1">
        <v>1.278697098204432</v>
      </c>
      <c r="D787" s="1">
        <v>0.3097473411497041</v>
      </c>
      <c r="E787" s="1">
        <v>-0.6194835836522241</v>
      </c>
      <c r="F787" s="1">
        <v>-0.3030590499716237</v>
      </c>
      <c r="G787" s="1">
        <v>0.9662018927449185</v>
      </c>
      <c r="H787" s="1">
        <v>0.4252438929967527</v>
      </c>
      <c r="I787" s="1">
        <v>-0.17452306841054338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>
        <v>763.0</v>
      </c>
      <c r="C788" s="1">
        <v>0.8054416247949603</v>
      </c>
      <c r="D788" s="1">
        <v>0.32643798686940345</v>
      </c>
      <c r="E788" s="1">
        <v>-0.8003806184848457</v>
      </c>
      <c r="F788" s="1">
        <v>-0.1557670360281232</v>
      </c>
      <c r="G788" s="1">
        <v>-0.08903558920505499</v>
      </c>
      <c r="H788" s="1">
        <v>-0.35173049449265487</v>
      </c>
      <c r="I788" s="1">
        <v>0.18418081927491614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>
        <v>764.0</v>
      </c>
      <c r="C789" s="1">
        <v>0.6881037310601814</v>
      </c>
      <c r="D789" s="1">
        <v>1.0428919061547444</v>
      </c>
      <c r="E789" s="1">
        <v>-0.5670929079628754</v>
      </c>
      <c r="F789" s="1">
        <v>0.599425077481933</v>
      </c>
      <c r="G789" s="1">
        <v>-0.0538106787231851</v>
      </c>
      <c r="H789" s="1">
        <v>0.531386222809146</v>
      </c>
      <c r="I789" s="1">
        <v>0.004106081368186543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>
        <v>765.0</v>
      </c>
      <c r="C790" s="1">
        <v>-0.07442998602411594</v>
      </c>
      <c r="D790" s="1">
        <v>-0.6906679278672173</v>
      </c>
      <c r="E790" s="1">
        <v>-0.9069125580204593</v>
      </c>
      <c r="F790" s="1">
        <v>0.16434531308410677</v>
      </c>
      <c r="G790" s="1">
        <v>0.5135212174884832</v>
      </c>
      <c r="H790" s="1">
        <v>-0.212065502684327</v>
      </c>
      <c r="I790" s="1">
        <v>0.23040494850772575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>
        <v>766.0</v>
      </c>
      <c r="C791" s="1">
        <v>1.5326314902632496</v>
      </c>
      <c r="D791" s="1">
        <v>1.0751694135388403</v>
      </c>
      <c r="E791" s="1">
        <v>-0.32715078823000066</v>
      </c>
      <c r="F791" s="1">
        <v>1.0091096027845636</v>
      </c>
      <c r="G791" s="1">
        <v>-0.5524176257055697</v>
      </c>
      <c r="H791" s="1">
        <v>0.48886825324812583</v>
      </c>
      <c r="I791" s="1">
        <v>0.22941426502931458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>
        <v>767.0</v>
      </c>
      <c r="C792" s="1">
        <v>-0.955497703736542</v>
      </c>
      <c r="D792" s="1">
        <v>-0.7597811589402721</v>
      </c>
      <c r="E792" s="1">
        <v>0.4288242179897704</v>
      </c>
      <c r="F792" s="1">
        <v>-0.12149422274007338</v>
      </c>
      <c r="G792" s="1">
        <v>-0.4762294550132694</v>
      </c>
      <c r="H792" s="1">
        <v>0.0020345809342096344</v>
      </c>
      <c r="I792" s="1">
        <v>-0.2600309513958422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>
        <v>768.0</v>
      </c>
      <c r="C793" s="1">
        <v>0.8048264777992375</v>
      </c>
      <c r="D793" s="1">
        <v>0.7243830484592717</v>
      </c>
      <c r="E793" s="1">
        <v>-0.951395231297037</v>
      </c>
      <c r="F793" s="1">
        <v>0.29897428276529436</v>
      </c>
      <c r="G793" s="1">
        <v>-0.19199957758352268</v>
      </c>
      <c r="H793" s="1">
        <v>-0.2557919894764222</v>
      </c>
      <c r="I793" s="1">
        <v>-0.2551843173778866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>
        <v>769.0</v>
      </c>
      <c r="C794" s="1">
        <v>-1.0271037383427086</v>
      </c>
      <c r="D794" s="1">
        <v>-0.27839669309780257</v>
      </c>
      <c r="E794" s="1">
        <v>-0.4233979750494825</v>
      </c>
      <c r="F794" s="1">
        <v>-0.5883494940650198</v>
      </c>
      <c r="G794" s="1">
        <v>0.25253309867378027</v>
      </c>
      <c r="H794" s="1">
        <v>0.1266020081308707</v>
      </c>
      <c r="I794" s="1">
        <v>-0.17039632688497952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>
        <v>770.0</v>
      </c>
      <c r="C795" s="1">
        <v>0.22898585039636848</v>
      </c>
      <c r="D795" s="1">
        <v>-0.5864926060612905</v>
      </c>
      <c r="E795" s="1">
        <v>-0.2940439803572133</v>
      </c>
      <c r="F795" s="1">
        <v>0.015416377580758839</v>
      </c>
      <c r="G795" s="1">
        <v>-0.20709864602870792</v>
      </c>
      <c r="H795" s="1">
        <v>0.49959839686162644</v>
      </c>
      <c r="I795" s="1">
        <v>0.09413489878692358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>
        <v>771.0</v>
      </c>
      <c r="C796" s="1">
        <v>-0.04462616499455517</v>
      </c>
      <c r="D796" s="1">
        <v>0.9785650297928896</v>
      </c>
      <c r="E796" s="1">
        <v>-0.4084015326348364</v>
      </c>
      <c r="F796" s="1">
        <v>0.509375151705422</v>
      </c>
      <c r="G796" s="1">
        <v>0.11627900082884819</v>
      </c>
      <c r="H796" s="1">
        <v>0.012377628509209971</v>
      </c>
      <c r="I796" s="1">
        <v>0.202953323146424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>
        <v>772.0</v>
      </c>
      <c r="C797" s="1">
        <v>0.6970830487313496</v>
      </c>
      <c r="D797" s="1">
        <v>-0.46222175225271883</v>
      </c>
      <c r="E797" s="1">
        <v>-0.6620988881911035</v>
      </c>
      <c r="F797" s="1">
        <v>0.5428005590421304</v>
      </c>
      <c r="G797" s="1">
        <v>-0.6113140172557878</v>
      </c>
      <c r="H797" s="1">
        <v>-0.10999596372588578</v>
      </c>
      <c r="I797" s="1">
        <v>-0.2158038813887369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>
        <v>773.0</v>
      </c>
      <c r="C798" s="1">
        <v>1.6250646635298536</v>
      </c>
      <c r="D798" s="1">
        <v>-0.1346790888748119</v>
      </c>
      <c r="E798" s="1">
        <v>-0.11816233628624628</v>
      </c>
      <c r="F798" s="1">
        <v>-0.022571299209771523</v>
      </c>
      <c r="G798" s="1">
        <v>0.09918628297876139</v>
      </c>
      <c r="H798" s="1">
        <v>-0.3979240530943665</v>
      </c>
      <c r="I798" s="1">
        <v>-0.16376996854165113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>
        <v>774.0</v>
      </c>
      <c r="C799" s="1">
        <v>-1.3375203802570175</v>
      </c>
      <c r="D799" s="1">
        <v>-0.16862742714852802</v>
      </c>
      <c r="E799" s="1">
        <v>0.20696395671831028</v>
      </c>
      <c r="F799" s="1">
        <v>0.3047479450815752</v>
      </c>
      <c r="G799" s="1">
        <v>0.4012293051646797</v>
      </c>
      <c r="H799" s="1">
        <v>0.0686448623431344</v>
      </c>
      <c r="I799" s="1">
        <v>0.07933871136215578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>
        <v>775.0</v>
      </c>
      <c r="C800" s="1">
        <v>0.6981058916592882</v>
      </c>
      <c r="D800" s="1">
        <v>-0.4628252172973679</v>
      </c>
      <c r="E800" s="1">
        <v>0.2585250711421291</v>
      </c>
      <c r="F800" s="1">
        <v>-0.011294126470043797</v>
      </c>
      <c r="G800" s="1">
        <v>0.17950693351406696</v>
      </c>
      <c r="H800" s="1">
        <v>0.11247808742643747</v>
      </c>
      <c r="I800" s="1">
        <v>-0.058542271869262454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>
        <v>776.0</v>
      </c>
      <c r="C801" s="1">
        <v>-0.2304105032362488</v>
      </c>
      <c r="D801" s="1">
        <v>-1.0834114748435433</v>
      </c>
      <c r="E801" s="1">
        <v>-0.2818218832419874</v>
      </c>
      <c r="F801" s="1">
        <v>-0.4564810244803807</v>
      </c>
      <c r="G801" s="1">
        <v>0.6153731582531872</v>
      </c>
      <c r="H801" s="1">
        <v>-0.2922558842042829</v>
      </c>
      <c r="I801" s="1">
        <v>-0.41132804325755445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>
        <v>777.0</v>
      </c>
      <c r="C802" s="1">
        <v>-1.6987203277770637</v>
      </c>
      <c r="D802" s="1">
        <v>0.7894360472897608</v>
      </c>
      <c r="E802" s="1">
        <v>0.8392710578076104</v>
      </c>
      <c r="F802" s="1">
        <v>-0.10275826504857916</v>
      </c>
      <c r="G802" s="1">
        <v>-0.5923521528855745</v>
      </c>
      <c r="H802" s="1">
        <v>-0.5239805717924708</v>
      </c>
      <c r="I802" s="1">
        <v>0.11060934237985091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>
        <v>778.0</v>
      </c>
      <c r="C803" s="1">
        <v>1.3083925908281073</v>
      </c>
      <c r="D803" s="1">
        <v>-0.4618581465526</v>
      </c>
      <c r="E803" s="1">
        <v>-0.6231665223065557</v>
      </c>
      <c r="F803" s="1">
        <v>0.7950749765869431</v>
      </c>
      <c r="G803" s="1">
        <v>-0.4955923202457774</v>
      </c>
      <c r="H803" s="1">
        <v>-0.5937545556326164</v>
      </c>
      <c r="I803" s="1">
        <v>-0.06590975858219858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>
        <v>779.0</v>
      </c>
      <c r="C804" s="1">
        <v>-0.8260638807742913</v>
      </c>
      <c r="D804" s="1">
        <v>0.09433273633666672</v>
      </c>
      <c r="E804" s="1">
        <v>0.20388700276518168</v>
      </c>
      <c r="F804" s="1">
        <v>-0.21630058980268616</v>
      </c>
      <c r="G804" s="1">
        <v>0.27987603481440304</v>
      </c>
      <c r="H804" s="1">
        <v>0.24401724055962037</v>
      </c>
      <c r="I804" s="1">
        <v>-0.2682018393485933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>
        <v>780.0</v>
      </c>
      <c r="C805" s="1">
        <v>1.1906079405577308</v>
      </c>
      <c r="D805" s="1">
        <v>-0.7553731931564646</v>
      </c>
      <c r="E805" s="1">
        <v>0.15019805397414585</v>
      </c>
      <c r="F805" s="1">
        <v>0.02308775808715431</v>
      </c>
      <c r="G805" s="1">
        <v>0.08113183587400694</v>
      </c>
      <c r="H805" s="1">
        <v>-0.5999103988547262</v>
      </c>
      <c r="I805" s="1">
        <v>-0.0595611172015023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>
        <v>781.0</v>
      </c>
      <c r="C806" s="1">
        <v>-1.3878272509431424</v>
      </c>
      <c r="D806" s="1">
        <v>-0.26256318811604323</v>
      </c>
      <c r="E806" s="1">
        <v>0.6307816344982513</v>
      </c>
      <c r="F806" s="1">
        <v>-0.19083306111847928</v>
      </c>
      <c r="G806" s="1">
        <v>0.17400756513612145</v>
      </c>
      <c r="H806" s="1">
        <v>0.05006231829982827</v>
      </c>
      <c r="I806" s="1">
        <v>0.32319127120456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>
        <v>782.0</v>
      </c>
      <c r="C807" s="1">
        <v>0.33976789963950094</v>
      </c>
      <c r="D807" s="1">
        <v>0.4284428353672423</v>
      </c>
      <c r="E807" s="1">
        <v>1.7269318706282053</v>
      </c>
      <c r="F807" s="1">
        <v>-1.0058652286550407</v>
      </c>
      <c r="G807" s="1">
        <v>0.31667268694390716</v>
      </c>
      <c r="H807" s="1">
        <v>-0.45757880742266843</v>
      </c>
      <c r="I807" s="1">
        <v>0.1602710448543051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>
        <v>783.0</v>
      </c>
      <c r="C808" s="1">
        <v>-0.7900925963500459</v>
      </c>
      <c r="D808" s="1">
        <v>0.16886098212114628</v>
      </c>
      <c r="E808" s="1">
        <v>0.3058849056232724</v>
      </c>
      <c r="F808" s="1">
        <v>-0.6002581714466491</v>
      </c>
      <c r="G808" s="1">
        <v>0.162895696010688</v>
      </c>
      <c r="H808" s="1">
        <v>0.15749033698972087</v>
      </c>
      <c r="I808" s="1">
        <v>-0.404612603161017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>
        <v>784.0</v>
      </c>
      <c r="C809" s="1">
        <v>-0.6322594406494177</v>
      </c>
      <c r="D809" s="1">
        <v>-0.4603990476822488</v>
      </c>
      <c r="E809" s="1">
        <v>0.6908246490189874</v>
      </c>
      <c r="F809" s="1">
        <v>0.6805448041543612</v>
      </c>
      <c r="G809" s="1">
        <v>-0.1694261347807306</v>
      </c>
      <c r="H809" s="1">
        <v>0.02377443393929648</v>
      </c>
      <c r="I809" s="1">
        <v>0.18478583028588424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>
        <v>785.0</v>
      </c>
      <c r="C810" s="1">
        <v>-0.669081496104644</v>
      </c>
      <c r="D810" s="1">
        <v>-0.23567229893419744</v>
      </c>
      <c r="E810" s="1">
        <v>0.10059573543176947</v>
      </c>
      <c r="F810" s="1">
        <v>-0.6738112055276227</v>
      </c>
      <c r="G810" s="1">
        <v>-0.07660766135269605</v>
      </c>
      <c r="H810" s="1">
        <v>-0.3949120247716967</v>
      </c>
      <c r="I810" s="1">
        <v>0.3118734586961973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>
        <v>786.0</v>
      </c>
      <c r="C811" s="1">
        <v>-1.0274334818980033</v>
      </c>
      <c r="D811" s="1">
        <v>0.4420555353746004</v>
      </c>
      <c r="E811" s="1">
        <v>0.5650662366519429</v>
      </c>
      <c r="F811" s="1">
        <v>0.24181259368302432</v>
      </c>
      <c r="G811" s="1">
        <v>-0.106540707872544</v>
      </c>
      <c r="H811" s="1">
        <v>-0.13241937352087513</v>
      </c>
      <c r="I811" s="1">
        <v>0.12701831832658933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>
        <v>787.0</v>
      </c>
      <c r="C812" s="1">
        <v>0.0037224677440199283</v>
      </c>
      <c r="D812" s="1">
        <v>-0.5879149383465743</v>
      </c>
      <c r="E812" s="1">
        <v>0.5077942561177252</v>
      </c>
      <c r="F812" s="1">
        <v>-0.1570772137581923</v>
      </c>
      <c r="G812" s="1">
        <v>0.32140039824174227</v>
      </c>
      <c r="H812" s="1">
        <v>0.3423705852020434</v>
      </c>
      <c r="I812" s="1">
        <v>0.0421979984486668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>
        <v>788.0</v>
      </c>
      <c r="C813" s="1">
        <v>-0.34127718978655835</v>
      </c>
      <c r="D813" s="1">
        <v>0.050960294054067545</v>
      </c>
      <c r="E813" s="1">
        <v>1.4908713622521221</v>
      </c>
      <c r="F813" s="1">
        <v>0.2912866243908485</v>
      </c>
      <c r="G813" s="1">
        <v>-0.17052377086060536</v>
      </c>
      <c r="H813" s="1">
        <v>-0.05782720910712487</v>
      </c>
      <c r="I813" s="1">
        <v>-0.1301600121812681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>
        <v>789.0</v>
      </c>
      <c r="C814" s="1">
        <v>-0.23098783755701896</v>
      </c>
      <c r="D814" s="1">
        <v>0.7529209892142611</v>
      </c>
      <c r="E814" s="1">
        <v>-0.17984144636092728</v>
      </c>
      <c r="F814" s="1">
        <v>0.1818211794494483</v>
      </c>
      <c r="G814" s="1">
        <v>0.5736945159126445</v>
      </c>
      <c r="H814" s="1">
        <v>0.30493516179826663</v>
      </c>
      <c r="I814" s="1">
        <v>0.06614797828818272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>
        <v>790.0</v>
      </c>
      <c r="C815" s="1">
        <v>0.13496723022837115</v>
      </c>
      <c r="D815" s="1">
        <v>0.7225082783953072</v>
      </c>
      <c r="E815" s="1">
        <v>0.26046106954503173</v>
      </c>
      <c r="F815" s="1">
        <v>0.2237088291719844</v>
      </c>
      <c r="G815" s="1">
        <v>0.5212016320821039</v>
      </c>
      <c r="H815" s="1">
        <v>-0.27645067550383945</v>
      </c>
      <c r="I815" s="1">
        <v>-0.14273716786442403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>
        <v>791.0</v>
      </c>
      <c r="C816" s="1">
        <v>0.4592162799002431</v>
      </c>
      <c r="D816" s="1">
        <v>0.5236977865429617</v>
      </c>
      <c r="E816" s="1">
        <v>0.22119152387151372</v>
      </c>
      <c r="F816" s="1">
        <v>0.30990397123459995</v>
      </c>
      <c r="G816" s="1">
        <v>0.5352068694137242</v>
      </c>
      <c r="H816" s="1">
        <v>0.09029370180718581</v>
      </c>
      <c r="I816" s="1">
        <v>-3.915833196520141E-4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>
        <v>792.0</v>
      </c>
      <c r="C817" s="1">
        <v>-0.706594009933513</v>
      </c>
      <c r="D817" s="1">
        <v>-0.20448581709229444</v>
      </c>
      <c r="E817" s="1">
        <v>1.2992185585067273</v>
      </c>
      <c r="F817" s="1">
        <v>0.08193001344971003</v>
      </c>
      <c r="G817" s="1">
        <v>-0.12060663878780846</v>
      </c>
      <c r="H817" s="1">
        <v>-0.24249610094595825</v>
      </c>
      <c r="I817" s="1">
        <v>-0.18513039594180886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>
        <v>793.0</v>
      </c>
      <c r="C818" s="1">
        <v>0.715346490944485</v>
      </c>
      <c r="D818" s="1">
        <v>-1.306350332450587</v>
      </c>
      <c r="E818" s="1">
        <v>-0.19175983089284207</v>
      </c>
      <c r="F818" s="1">
        <v>-0.5595084658229939</v>
      </c>
      <c r="G818" s="1">
        <v>0.17815327476170378</v>
      </c>
      <c r="H818" s="1">
        <v>-0.5638264810809566</v>
      </c>
      <c r="I818" s="1">
        <v>-0.04766017342828077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>
        <v>794.0</v>
      </c>
      <c r="C819" s="1">
        <v>0.38090501234348706</v>
      </c>
      <c r="D819" s="1">
        <v>-0.06989873863229229</v>
      </c>
      <c r="E819" s="1">
        <v>-0.13867801830015894</v>
      </c>
      <c r="F819" s="1">
        <v>1.1925864746211599</v>
      </c>
      <c r="G819" s="1">
        <v>-0.31330175391377746</v>
      </c>
      <c r="H819" s="1">
        <v>0.45521521297277745</v>
      </c>
      <c r="I819" s="1">
        <v>0.27120391216619266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>
        <v>795.0</v>
      </c>
      <c r="C820" s="1">
        <v>-0.05449475025877233</v>
      </c>
      <c r="D820" s="1">
        <v>0.16308182065393537</v>
      </c>
      <c r="E820" s="1">
        <v>-0.14918382302711505</v>
      </c>
      <c r="F820" s="1">
        <v>-0.12067407541261123</v>
      </c>
      <c r="G820" s="1">
        <v>-0.7426918640494333</v>
      </c>
      <c r="H820" s="1">
        <v>0.22564667122068882</v>
      </c>
      <c r="I820" s="1">
        <v>-0.006313286131763854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>
        <v>796.0</v>
      </c>
      <c r="C821" s="1">
        <v>-1.4714512957403547</v>
      </c>
      <c r="D821" s="1">
        <v>-0.10133411360095196</v>
      </c>
      <c r="E821" s="1">
        <v>-1.2909084742087023</v>
      </c>
      <c r="F821" s="1">
        <v>1.0871994490685952</v>
      </c>
      <c r="G821" s="1">
        <v>-0.15878118603869257</v>
      </c>
      <c r="H821" s="1">
        <v>0.020483446701433053</v>
      </c>
      <c r="I821" s="1">
        <v>-6.025432009032494E-6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>
        <v>797.0</v>
      </c>
      <c r="C822" s="1">
        <v>1.0486184684069195</v>
      </c>
      <c r="D822" s="1">
        <v>-0.39667552849311766</v>
      </c>
      <c r="E822" s="1">
        <v>-0.8040760510244437</v>
      </c>
      <c r="F822" s="1">
        <v>-0.3203197695221342</v>
      </c>
      <c r="G822" s="1">
        <v>0.22579711530232852</v>
      </c>
      <c r="H822" s="1">
        <v>0.2652410065217111</v>
      </c>
      <c r="I822" s="1">
        <v>0.17581417910308444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>
        <v>798.0</v>
      </c>
      <c r="C823" s="1">
        <v>0.9766794353160828</v>
      </c>
      <c r="D823" s="1">
        <v>0.9464145688506379</v>
      </c>
      <c r="E823" s="1">
        <v>0.11958155031360558</v>
      </c>
      <c r="F823" s="1">
        <v>0.357786784660921</v>
      </c>
      <c r="G823" s="1">
        <v>0.9649381579021646</v>
      </c>
      <c r="H823" s="1">
        <v>-0.34901069531492074</v>
      </c>
      <c r="I823" s="1">
        <v>-0.020081131390200013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>
        <v>799.0</v>
      </c>
      <c r="C824" s="1">
        <v>0.4471960753840946</v>
      </c>
      <c r="D824" s="1">
        <v>-0.8217455862190612</v>
      </c>
      <c r="E824" s="1">
        <v>0.8796140878238612</v>
      </c>
      <c r="F824" s="1">
        <v>-0.13718365512508543</v>
      </c>
      <c r="G824" s="1">
        <v>-0.883049445827667</v>
      </c>
      <c r="H824" s="1">
        <v>-0.5269315313825229</v>
      </c>
      <c r="I824" s="1">
        <v>0.21544473052809918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>
        <v>800.0</v>
      </c>
      <c r="C825" s="1">
        <v>-0.4645389084012016</v>
      </c>
      <c r="D825" s="1">
        <v>0.04295200110238648</v>
      </c>
      <c r="E825" s="1">
        <v>-0.4719373463211482</v>
      </c>
      <c r="F825" s="1">
        <v>-0.22626116370309765</v>
      </c>
      <c r="G825" s="1">
        <v>0.6366644485887495</v>
      </c>
      <c r="H825" s="1">
        <v>-0.1107055320878162</v>
      </c>
      <c r="I825" s="1">
        <v>-0.0913618655004666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>
        <v>801.0</v>
      </c>
      <c r="C826" s="1">
        <v>-0.5781827541912911</v>
      </c>
      <c r="D826" s="1">
        <v>-1.247553556135966</v>
      </c>
      <c r="E826" s="1">
        <v>0.7408514413845838</v>
      </c>
      <c r="F826" s="1">
        <v>-0.6770753544978729</v>
      </c>
      <c r="G826" s="1">
        <v>-0.12321968242839035</v>
      </c>
      <c r="H826" s="1">
        <v>0.6539534379228471</v>
      </c>
      <c r="I826" s="1">
        <v>0.09562529501373647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>
        <v>802.0</v>
      </c>
      <c r="C827" s="1">
        <v>1.2880100731890436</v>
      </c>
      <c r="D827" s="1">
        <v>1.1465502789501143</v>
      </c>
      <c r="E827" s="1">
        <v>1.2497805664857944</v>
      </c>
      <c r="F827" s="1">
        <v>0.824918327559959</v>
      </c>
      <c r="G827" s="1">
        <v>0.6759692785840331</v>
      </c>
      <c r="H827" s="1">
        <v>-0.04736060072754249</v>
      </c>
      <c r="I827" s="1">
        <v>0.22962259974785054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>
        <v>803.0</v>
      </c>
      <c r="C828" s="1">
        <v>0.5070687745655269</v>
      </c>
      <c r="D828" s="1">
        <v>0.35174688878793914</v>
      </c>
      <c r="E828" s="1">
        <v>0.6544131926515139</v>
      </c>
      <c r="F828" s="1">
        <v>-1.101496079181439</v>
      </c>
      <c r="G828" s="1">
        <v>-0.153343423346537</v>
      </c>
      <c r="H828" s="1">
        <v>0.4682642755910019</v>
      </c>
      <c r="I828" s="1">
        <v>0.3608631413183101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>
        <v>804.0</v>
      </c>
      <c r="C829" s="1">
        <v>0.2619828577611327</v>
      </c>
      <c r="D829" s="1">
        <v>0.3197065186234955</v>
      </c>
      <c r="E829" s="1">
        <v>-0.1285799858953938</v>
      </c>
      <c r="F829" s="1">
        <v>0.06706089462294088</v>
      </c>
      <c r="G829" s="1">
        <v>0.16768580274609918</v>
      </c>
      <c r="H829" s="1">
        <v>0.04121480309190388</v>
      </c>
      <c r="I829" s="1">
        <v>0.04788611434954078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>
        <v>805.0</v>
      </c>
      <c r="C830" s="1">
        <v>0.8420678342129285</v>
      </c>
      <c r="D830" s="1">
        <v>1.1654414045764403</v>
      </c>
      <c r="E830" s="1">
        <v>-0.6015230938260697</v>
      </c>
      <c r="F830" s="1">
        <v>-0.09577675480131204</v>
      </c>
      <c r="G830" s="1">
        <v>-0.19351283542721864</v>
      </c>
      <c r="H830" s="1">
        <v>-0.11418987956524784</v>
      </c>
      <c r="I830" s="1">
        <v>0.11209039832641629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>
        <v>806.0</v>
      </c>
      <c r="C831" s="1">
        <v>-1.3291566595993145</v>
      </c>
      <c r="D831" s="1">
        <v>-0.3897380952273639</v>
      </c>
      <c r="E831" s="1">
        <v>-0.3532078580418962</v>
      </c>
      <c r="F831" s="1">
        <v>0.3942708870499025</v>
      </c>
      <c r="G831" s="1">
        <v>-0.5198568400084296</v>
      </c>
      <c r="H831" s="1">
        <v>0.07128699050021703</v>
      </c>
      <c r="I831" s="1">
        <v>0.24031201258732454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>
        <v>807.0</v>
      </c>
      <c r="C832" s="1">
        <v>0.8957316778771892</v>
      </c>
      <c r="D832" s="1">
        <v>1.3715507769562194</v>
      </c>
      <c r="E832" s="1">
        <v>-0.11062833191676054</v>
      </c>
      <c r="F832" s="1">
        <v>0.5077447759459499</v>
      </c>
      <c r="G832" s="1">
        <v>0.4117534003779504</v>
      </c>
      <c r="H832" s="1">
        <v>0.14658162364134827</v>
      </c>
      <c r="I832" s="1">
        <v>0.06964582438646916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>
        <v>808.0</v>
      </c>
      <c r="C833" s="1">
        <v>-0.16917799626684604</v>
      </c>
      <c r="D833" s="1">
        <v>0.33979550992091356</v>
      </c>
      <c r="E833" s="1">
        <v>-0.36109757929602004</v>
      </c>
      <c r="F833" s="1">
        <v>-0.49560621688501166</v>
      </c>
      <c r="G833" s="1">
        <v>0.5231994441301986</v>
      </c>
      <c r="H833" s="1">
        <v>-0.15642341990816386</v>
      </c>
      <c r="I833" s="1">
        <v>-0.0789358135258044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>
        <v>809.0</v>
      </c>
      <c r="C834" s="1">
        <v>-0.8641304905262496</v>
      </c>
      <c r="D834" s="1">
        <v>0.5563780379365362</v>
      </c>
      <c r="E834" s="1">
        <v>0.5663254398432628</v>
      </c>
      <c r="F834" s="1">
        <v>-0.2482077340819916</v>
      </c>
      <c r="G834" s="1">
        <v>-0.9239025102490833</v>
      </c>
      <c r="H834" s="1">
        <v>-0.1355555871783606</v>
      </c>
      <c r="I834" s="1">
        <v>-0.445969684600832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>
        <v>810.0</v>
      </c>
      <c r="C835" s="1">
        <v>-0.22889673779458175</v>
      </c>
      <c r="D835" s="1">
        <v>0.2219362718369505</v>
      </c>
      <c r="E835" s="1">
        <v>-0.48315387599555515</v>
      </c>
      <c r="F835" s="1">
        <v>0.39796137063749315</v>
      </c>
      <c r="G835" s="1">
        <v>0.9656450683877689</v>
      </c>
      <c r="H835" s="1">
        <v>0.3902316569761076</v>
      </c>
      <c r="I835" s="1">
        <v>0.42677340406040526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>
        <v>811.0</v>
      </c>
      <c r="C836" s="1">
        <v>0.05876579448769973</v>
      </c>
      <c r="D836" s="1">
        <v>0.4483553744725361</v>
      </c>
      <c r="E836" s="1">
        <v>0.07886451128029931</v>
      </c>
      <c r="F836" s="1">
        <v>-0.4459525285815899</v>
      </c>
      <c r="G836" s="1">
        <v>-0.7154741150838911</v>
      </c>
      <c r="H836" s="1">
        <v>-0.14433441550983517</v>
      </c>
      <c r="I836" s="1">
        <v>-0.13716497524373292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>
        <v>812.0</v>
      </c>
      <c r="C837" s="1">
        <v>0.20576067121471184</v>
      </c>
      <c r="D837" s="1">
        <v>0.020357886197989315</v>
      </c>
      <c r="E837" s="1">
        <v>-0.7951631454204028</v>
      </c>
      <c r="F837" s="1">
        <v>-0.9236064905490722</v>
      </c>
      <c r="G837" s="1">
        <v>-0.0065845282985574904</v>
      </c>
      <c r="H837" s="1">
        <v>-0.46760597323672054</v>
      </c>
      <c r="I837" s="1">
        <v>-0.043051545598490025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>
        <v>813.0</v>
      </c>
      <c r="C838" s="1">
        <v>-0.30718251313961714</v>
      </c>
      <c r="D838" s="1">
        <v>0.5250714832999831</v>
      </c>
      <c r="E838" s="1">
        <v>0.46002994814026726</v>
      </c>
      <c r="F838" s="1">
        <v>0.5288272509565732</v>
      </c>
      <c r="G838" s="1">
        <v>0.13119631642226232</v>
      </c>
      <c r="H838" s="1">
        <v>-0.3886428903230114</v>
      </c>
      <c r="I838" s="1">
        <v>0.1145299536765318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>
        <v>814.0</v>
      </c>
      <c r="C839" s="1">
        <v>-1.2408210277935119</v>
      </c>
      <c r="D839" s="1">
        <v>-0.10223738201593965</v>
      </c>
      <c r="E839" s="1">
        <v>-0.9307473009263546</v>
      </c>
      <c r="F839" s="1">
        <v>0.8094291383603508</v>
      </c>
      <c r="G839" s="1">
        <v>0.32306238796649217</v>
      </c>
      <c r="H839" s="1">
        <v>-0.3715758849986592</v>
      </c>
      <c r="I839" s="1">
        <v>-0.19639789699377735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>
        <v>815.0</v>
      </c>
      <c r="C840" s="1">
        <v>-0.5843249965342348</v>
      </c>
      <c r="D840" s="1">
        <v>-0.4503955532573708</v>
      </c>
      <c r="E840" s="1">
        <v>0.5504132964535252</v>
      </c>
      <c r="F840" s="1">
        <v>0.4706298394702409</v>
      </c>
      <c r="G840" s="1">
        <v>0.4019438994408696</v>
      </c>
      <c r="H840" s="1">
        <v>0.20136158181977143</v>
      </c>
      <c r="I840" s="1">
        <v>0.009069836031178337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>
        <v>816.0</v>
      </c>
      <c r="C841" s="1">
        <v>0.6779742134014405</v>
      </c>
      <c r="D841" s="1">
        <v>0.6926828202369277</v>
      </c>
      <c r="E841" s="1">
        <v>0.559322883915261</v>
      </c>
      <c r="F841" s="1">
        <v>0.7518712709825249</v>
      </c>
      <c r="G841" s="1">
        <v>0.17732370393333025</v>
      </c>
      <c r="H841" s="1">
        <v>0.09442584945814034</v>
      </c>
      <c r="I841" s="1">
        <v>-0.30320590687854954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>
        <v>817.0</v>
      </c>
      <c r="C842" s="1">
        <v>0.5321927476135216</v>
      </c>
      <c r="D842" s="1">
        <v>-0.4936730368890192</v>
      </c>
      <c r="E842" s="1">
        <v>0.8708937284164837</v>
      </c>
      <c r="F842" s="1">
        <v>0.6153826668175424</v>
      </c>
      <c r="G842" s="1">
        <v>0.5435506555791234</v>
      </c>
      <c r="H842" s="1">
        <v>-0.12418117019320019</v>
      </c>
      <c r="I842" s="1">
        <v>-0.15804786025615472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>
        <v>818.0</v>
      </c>
      <c r="C843" s="1">
        <v>-1.2095056502372283</v>
      </c>
      <c r="D843" s="1">
        <v>-0.2632078178651535</v>
      </c>
      <c r="E843" s="1">
        <v>-0.044467129138451376</v>
      </c>
      <c r="F843" s="1">
        <v>0.09450352852081928</v>
      </c>
      <c r="G843" s="1">
        <v>0.11003893352611338</v>
      </c>
      <c r="H843" s="1">
        <v>0.21602921137092576</v>
      </c>
      <c r="I843" s="1">
        <v>0.06829949461895178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>
        <v>819.0</v>
      </c>
      <c r="C844" s="1">
        <v>0.14021602187620047</v>
      </c>
      <c r="D844" s="1">
        <v>-0.6282207499473879</v>
      </c>
      <c r="E844" s="1">
        <v>0.30242526139763243</v>
      </c>
      <c r="F844" s="1">
        <v>0.10281489778101568</v>
      </c>
      <c r="G844" s="1">
        <v>0.3151039348753562</v>
      </c>
      <c r="H844" s="1">
        <v>-0.010430699336356247</v>
      </c>
      <c r="I844" s="1">
        <v>0.30330572593178423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>
        <v>820.0</v>
      </c>
      <c r="C845" s="1">
        <v>-0.04921331781320302</v>
      </c>
      <c r="D845" s="1">
        <v>-0.7663703664304156</v>
      </c>
      <c r="E845" s="1">
        <v>0.11349189958055099</v>
      </c>
      <c r="F845" s="1">
        <v>0.847194462247342</v>
      </c>
      <c r="G845" s="1">
        <v>-0.3264721679602289</v>
      </c>
      <c r="H845" s="1">
        <v>-0.29370356809439585</v>
      </c>
      <c r="I845" s="1">
        <v>-0.18483646249011718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>
        <v>821.0</v>
      </c>
      <c r="C846" s="1">
        <v>0.5963274547036327</v>
      </c>
      <c r="D846" s="1">
        <v>-1.2242388399683504</v>
      </c>
      <c r="E846" s="1">
        <v>-0.2875500092028945</v>
      </c>
      <c r="F846" s="1">
        <v>0.30239885757917706</v>
      </c>
      <c r="G846" s="1">
        <v>-0.702206954635525</v>
      </c>
      <c r="H846" s="1">
        <v>0.10907999184781345</v>
      </c>
      <c r="I846" s="1">
        <v>0.16232791441818145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>
        <v>822.0</v>
      </c>
      <c r="C847" s="1">
        <v>0.3012494351478718</v>
      </c>
      <c r="D847" s="1">
        <v>-1.6927157346913166</v>
      </c>
      <c r="E847" s="1">
        <v>0.7142202616272959</v>
      </c>
      <c r="F847" s="1">
        <v>0.2850977717174931</v>
      </c>
      <c r="G847" s="1">
        <v>-1.110745232835178</v>
      </c>
      <c r="H847" s="1">
        <v>0.3253970843828516</v>
      </c>
      <c r="I847" s="1">
        <v>-0.3142143516705212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>
        <v>823.0</v>
      </c>
      <c r="C848" s="1">
        <v>-0.1725042231154013</v>
      </c>
      <c r="D848" s="1">
        <v>0.9474619898431593</v>
      </c>
      <c r="E848" s="1">
        <v>-0.9887652057611827</v>
      </c>
      <c r="F848" s="1">
        <v>0.30644185469417085</v>
      </c>
      <c r="G848" s="1">
        <v>-0.4581566925856239</v>
      </c>
      <c r="H848" s="1">
        <v>0.028913149943397422</v>
      </c>
      <c r="I848" s="1">
        <v>-0.4104221968561396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>
        <v>824.0</v>
      </c>
      <c r="C849" s="1">
        <v>-0.54353532907124</v>
      </c>
      <c r="D849" s="1">
        <v>1.4888062716094135</v>
      </c>
      <c r="E849" s="1">
        <v>-0.28211834120389256</v>
      </c>
      <c r="F849" s="1">
        <v>-0.46050040410328685</v>
      </c>
      <c r="G849" s="1">
        <v>0.5432403178592011</v>
      </c>
      <c r="H849" s="1">
        <v>-0.39015513953977426</v>
      </c>
      <c r="I849" s="1">
        <v>-0.02582345912554044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>
        <v>825.0</v>
      </c>
      <c r="C850" s="1">
        <v>0.10571831674026663</v>
      </c>
      <c r="D850" s="1">
        <v>0.8390128202996887</v>
      </c>
      <c r="E850" s="1">
        <v>0.6703826503988726</v>
      </c>
      <c r="F850" s="1">
        <v>1.1287657746306605</v>
      </c>
      <c r="G850" s="1">
        <v>-0.8135172930884075</v>
      </c>
      <c r="H850" s="1">
        <v>0.3889262933270634</v>
      </c>
      <c r="I850" s="1">
        <v>0.0020573888416473896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>
        <v>826.0</v>
      </c>
      <c r="C851" s="1">
        <v>2.1857977107634645</v>
      </c>
      <c r="D851" s="1">
        <v>0.8622010456924021</v>
      </c>
      <c r="E851" s="1">
        <v>0.3479471783576458</v>
      </c>
      <c r="F851" s="1">
        <v>0.014669689625758486</v>
      </c>
      <c r="G851" s="1">
        <v>0.5911413324341934</v>
      </c>
      <c r="H851" s="1">
        <v>-0.016738113851511027</v>
      </c>
      <c r="I851" s="1">
        <v>0.02674010101853643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>
        <v>827.0</v>
      </c>
      <c r="C852" s="1">
        <v>-0.41271284083976717</v>
      </c>
      <c r="D852" s="1">
        <v>1.1378529648331521</v>
      </c>
      <c r="E852" s="1">
        <v>-0.6386353686777899</v>
      </c>
      <c r="F852" s="1">
        <v>0.2648539678609294</v>
      </c>
      <c r="G852" s="1">
        <v>-0.7177831520462379</v>
      </c>
      <c r="H852" s="1">
        <v>-0.08931527896166187</v>
      </c>
      <c r="I852" s="1">
        <v>0.15255519251230998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>
        <v>828.0</v>
      </c>
      <c r="C853" s="1">
        <v>-0.5708673954829517</v>
      </c>
      <c r="D853" s="1">
        <v>-0.025795414538726247</v>
      </c>
      <c r="E853" s="1">
        <v>0.28457883323684025</v>
      </c>
      <c r="F853" s="1">
        <v>0.6736070757390097</v>
      </c>
      <c r="G853" s="1">
        <v>-0.2391411211825804</v>
      </c>
      <c r="H853" s="1">
        <v>-0.30738492705142123</v>
      </c>
      <c r="I853" s="1">
        <v>0.12083683771832802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>
        <v>829.0</v>
      </c>
      <c r="C854" s="1">
        <v>-0.16578049106070092</v>
      </c>
      <c r="D854" s="1">
        <v>-0.2519645071183984</v>
      </c>
      <c r="E854" s="1">
        <v>-0.9061375217164437</v>
      </c>
      <c r="F854" s="1">
        <v>0.3403138376586906</v>
      </c>
      <c r="G854" s="1">
        <v>0.30008212275240703</v>
      </c>
      <c r="H854" s="1">
        <v>-0.02546373401200295</v>
      </c>
      <c r="I854" s="1">
        <v>0.021412577021765248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>
        <v>830.0</v>
      </c>
      <c r="C855" s="1">
        <v>-0.05246298281788721</v>
      </c>
      <c r="D855" s="1">
        <v>0.5353111191237582</v>
      </c>
      <c r="E855" s="1">
        <v>-0.534709967368552</v>
      </c>
      <c r="F855" s="1">
        <v>0.1611659350575508</v>
      </c>
      <c r="G855" s="1">
        <v>-1.6238886859408805</v>
      </c>
      <c r="H855" s="1">
        <v>0.09092755990804928</v>
      </c>
      <c r="I855" s="1">
        <v>0.07095885707338476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>
        <v>831.0</v>
      </c>
      <c r="C856" s="1">
        <v>0.3067984452176933</v>
      </c>
      <c r="D856" s="1">
        <v>-0.0900395560232451</v>
      </c>
      <c r="E856" s="1">
        <v>-0.5045390815551701</v>
      </c>
      <c r="F856" s="1">
        <v>-0.3228858528098153</v>
      </c>
      <c r="G856" s="1">
        <v>0.7051750421682698</v>
      </c>
      <c r="H856" s="1">
        <v>0.390222109190903</v>
      </c>
      <c r="I856" s="1">
        <v>-0.3152844498971752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>
        <v>832.0</v>
      </c>
      <c r="C857" s="1">
        <v>-1.6550314420694552</v>
      </c>
      <c r="D857" s="1">
        <v>-0.14409789950951404</v>
      </c>
      <c r="E857" s="1">
        <v>-0.7502230599331571</v>
      </c>
      <c r="F857" s="1">
        <v>0.08177620131168</v>
      </c>
      <c r="G857" s="1">
        <v>0.3997616667037202</v>
      </c>
      <c r="H857" s="1">
        <v>-0.30506704161483833</v>
      </c>
      <c r="I857" s="1">
        <v>-0.039284214933094155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>
        <v>833.0</v>
      </c>
      <c r="C858" s="1">
        <v>1.3720733696135534</v>
      </c>
      <c r="D858" s="1">
        <v>-1.2708608170547744</v>
      </c>
      <c r="E858" s="1">
        <v>0.48784662889737745</v>
      </c>
      <c r="F858" s="1">
        <v>0.33263763091705134</v>
      </c>
      <c r="G858" s="1">
        <v>0.19970391087579248</v>
      </c>
      <c r="H858" s="1">
        <v>0.12287622350310479</v>
      </c>
      <c r="I858" s="1">
        <v>-0.44216698638556434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>
        <v>834.0</v>
      </c>
      <c r="C859" s="1">
        <v>-0.12861014838715737</v>
      </c>
      <c r="D859" s="1">
        <v>0.2429676515852428</v>
      </c>
      <c r="E859" s="1">
        <v>-0.33907069197203993</v>
      </c>
      <c r="F859" s="1">
        <v>-0.4896803587037849</v>
      </c>
      <c r="G859" s="1">
        <v>-0.5815865162895352</v>
      </c>
      <c r="H859" s="1">
        <v>-0.398260741944847</v>
      </c>
      <c r="I859" s="1">
        <v>0.03644252743720851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>
        <v>835.0</v>
      </c>
      <c r="C860" s="1">
        <v>-0.927669487040941</v>
      </c>
      <c r="D860" s="1">
        <v>0.4401863487904443</v>
      </c>
      <c r="E860" s="1">
        <v>0.3208138235678108</v>
      </c>
      <c r="F860" s="1">
        <v>0.3685413544105556</v>
      </c>
      <c r="G860" s="1">
        <v>-0.42651224285407113</v>
      </c>
      <c r="H860" s="1">
        <v>-0.20744720318988322</v>
      </c>
      <c r="I860" s="1">
        <v>0.3565325916710189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>
        <v>836.0</v>
      </c>
      <c r="C861" s="1">
        <v>2.4557046377485756</v>
      </c>
      <c r="D861" s="1">
        <v>0.19377543706228267</v>
      </c>
      <c r="E861" s="1">
        <v>0.29796439499486443</v>
      </c>
      <c r="F861" s="1">
        <v>0.3768493288190937</v>
      </c>
      <c r="G861" s="1">
        <v>0.20142617539637003</v>
      </c>
      <c r="H861" s="1">
        <v>0.3133360929641127</v>
      </c>
      <c r="I861" s="1">
        <v>-0.04156520499957616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>
        <v>837.0</v>
      </c>
      <c r="C862" s="1">
        <v>1.730174815934295</v>
      </c>
      <c r="D862" s="1">
        <v>-0.6785332809671099</v>
      </c>
      <c r="E862" s="1">
        <v>0.2825212143008426</v>
      </c>
      <c r="F862" s="1">
        <v>-0.10456489247248624</v>
      </c>
      <c r="G862" s="1">
        <v>0.22473622675908542</v>
      </c>
      <c r="H862" s="1">
        <v>0.1576783810805219</v>
      </c>
      <c r="I862" s="1">
        <v>0.23197390190327272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>
        <v>838.0</v>
      </c>
      <c r="C863" s="1">
        <v>-1.0578495977289706</v>
      </c>
      <c r="D863" s="1">
        <v>0.9300651423437636</v>
      </c>
      <c r="E863" s="1">
        <v>-0.8054950635356685</v>
      </c>
      <c r="F863" s="1">
        <v>0.5457412975098639</v>
      </c>
      <c r="G863" s="1">
        <v>-0.39976019420965697</v>
      </c>
      <c r="H863" s="1">
        <v>0.28189165659243487</v>
      </c>
      <c r="I863" s="1">
        <v>-0.1143971226609198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>
        <v>839.0</v>
      </c>
      <c r="C864" s="1">
        <v>-0.7652021318494404</v>
      </c>
      <c r="D864" s="1">
        <v>1.1940282193902108</v>
      </c>
      <c r="E864" s="1">
        <v>0.41335306998326704</v>
      </c>
      <c r="F864" s="1">
        <v>0.3737173536668519</v>
      </c>
      <c r="G864" s="1">
        <v>0.30455887150602623</v>
      </c>
      <c r="H864" s="1">
        <v>-0.10590921073808546</v>
      </c>
      <c r="I864" s="1">
        <v>0.08484981620467476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>
        <v>840.0</v>
      </c>
      <c r="C865" s="1">
        <v>-0.2466006643420179</v>
      </c>
      <c r="D865" s="1">
        <v>0.0031346229962671696</v>
      </c>
      <c r="E865" s="1">
        <v>0.43043768743023847</v>
      </c>
      <c r="F865" s="1">
        <v>0.1450013553255464</v>
      </c>
      <c r="G865" s="1">
        <v>0.05205430481979403</v>
      </c>
      <c r="H865" s="1">
        <v>-0.22417642747454733</v>
      </c>
      <c r="I865" s="1">
        <v>0.11955850328308264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>
        <v>841.0</v>
      </c>
      <c r="C866" s="1">
        <v>-0.9690968832691541</v>
      </c>
      <c r="D866" s="1">
        <v>0.16062768721745785</v>
      </c>
      <c r="E866" s="1">
        <v>0.5092802676583542</v>
      </c>
      <c r="F866" s="1">
        <v>-0.19110867390313113</v>
      </c>
      <c r="G866" s="1">
        <v>0.16417219904214733</v>
      </c>
      <c r="H866" s="1">
        <v>0.476088303510276</v>
      </c>
      <c r="I866" s="1">
        <v>-0.03245040264449366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>
        <v>842.0</v>
      </c>
      <c r="C867" s="1">
        <v>-0.2963294290520658</v>
      </c>
      <c r="D867" s="1">
        <v>-0.10125123879565251</v>
      </c>
      <c r="E867" s="1">
        <v>0.5428654990208674</v>
      </c>
      <c r="F867" s="1">
        <v>0.4627746901663656</v>
      </c>
      <c r="G867" s="1">
        <v>0.08432476882843272</v>
      </c>
      <c r="H867" s="1">
        <v>-0.5837596574108501</v>
      </c>
      <c r="I867" s="1">
        <v>-0.3711907036020442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>
        <v>843.0</v>
      </c>
      <c r="C868" s="1">
        <v>0.543814747524608</v>
      </c>
      <c r="D868" s="1">
        <v>-1.4552587755510673</v>
      </c>
      <c r="E868" s="1">
        <v>-0.2818836498908002</v>
      </c>
      <c r="F868" s="1">
        <v>0.4238907351616393</v>
      </c>
      <c r="G868" s="1">
        <v>0.2046502853258214</v>
      </c>
      <c r="H868" s="1">
        <v>0.3282790411063067</v>
      </c>
      <c r="I868" s="1">
        <v>-0.40616356005754845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>
        <v>844.0</v>
      </c>
      <c r="C869" s="1">
        <v>-0.6773801998436211</v>
      </c>
      <c r="D869" s="1">
        <v>-0.7178679035360238</v>
      </c>
      <c r="E869" s="1">
        <v>0.5922529601793872</v>
      </c>
      <c r="F869" s="1">
        <v>-0.3527071662824668</v>
      </c>
      <c r="G869" s="1">
        <v>-0.23271287025855453</v>
      </c>
      <c r="H869" s="1">
        <v>0.323746821478388</v>
      </c>
      <c r="I869" s="1">
        <v>-0.050571538897048074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>
        <v>845.0</v>
      </c>
      <c r="C870" s="1">
        <v>-1.8162301590987502</v>
      </c>
      <c r="D870" s="1">
        <v>1.0921087983213378</v>
      </c>
      <c r="E870" s="1">
        <v>-0.17342232261958865</v>
      </c>
      <c r="F870" s="1">
        <v>0.6662942061806637</v>
      </c>
      <c r="G870" s="1">
        <v>-0.5985358030085892</v>
      </c>
      <c r="H870" s="1">
        <v>0.17895142856173865</v>
      </c>
      <c r="I870" s="1">
        <v>-0.5724892774252524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>
        <v>846.0</v>
      </c>
      <c r="C871" s="1">
        <v>0.3627319031578385</v>
      </c>
      <c r="D871" s="1">
        <v>0.3894056561492823</v>
      </c>
      <c r="E871" s="1">
        <v>0.31120239224238716</v>
      </c>
      <c r="F871" s="1">
        <v>0.10900638550055136</v>
      </c>
      <c r="G871" s="1">
        <v>0.2456569379712974</v>
      </c>
      <c r="H871" s="1">
        <v>-0.37675347187178504</v>
      </c>
      <c r="I871" s="1">
        <v>-0.059504960516015705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>
        <v>847.0</v>
      </c>
      <c r="C872" s="1">
        <v>0.6550186467574113</v>
      </c>
      <c r="D872" s="1">
        <v>-0.011717037313267675</v>
      </c>
      <c r="E872" s="1">
        <v>0.05398336769987675</v>
      </c>
      <c r="F872" s="1">
        <v>-0.28339994652830175</v>
      </c>
      <c r="G872" s="1">
        <v>0.05474755788080773</v>
      </c>
      <c r="H872" s="1">
        <v>0.0379309800442602</v>
      </c>
      <c r="I872" s="1">
        <v>0.2267592186783554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>
        <v>848.0</v>
      </c>
      <c r="C873" s="1">
        <v>0.3459544291959954</v>
      </c>
      <c r="D873" s="1">
        <v>-0.647459131710253</v>
      </c>
      <c r="E873" s="1">
        <v>0.8344498945483454</v>
      </c>
      <c r="F873" s="1">
        <v>0.9143600588407085</v>
      </c>
      <c r="G873" s="1">
        <v>0.36986446113192667</v>
      </c>
      <c r="H873" s="1">
        <v>0.019336032874784508</v>
      </c>
      <c r="I873" s="1">
        <v>0.28199800023571325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>
        <v>849.0</v>
      </c>
      <c r="C874" s="1">
        <v>-2.436336554127871</v>
      </c>
      <c r="D874" s="1">
        <v>0.2914255856224528</v>
      </c>
      <c r="E874" s="1">
        <v>0.3122130339506945</v>
      </c>
      <c r="F874" s="1">
        <v>-0.18665429243917664</v>
      </c>
      <c r="G874" s="1">
        <v>0.24564803851263628</v>
      </c>
      <c r="H874" s="1">
        <v>0.3275901428014828</v>
      </c>
      <c r="I874" s="1">
        <v>0.3148219466337198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>
        <v>850.0</v>
      </c>
      <c r="C875" s="1">
        <v>-1.1674421127410743</v>
      </c>
      <c r="D875" s="1">
        <v>0.6595549497067372</v>
      </c>
      <c r="E875" s="1">
        <v>0.08186598408148378</v>
      </c>
      <c r="F875" s="1">
        <v>-0.9255455881978888</v>
      </c>
      <c r="G875" s="1">
        <v>0.437217928709836</v>
      </c>
      <c r="H875" s="1">
        <v>-0.3255902899696733</v>
      </c>
      <c r="I875" s="1">
        <v>-0.13767892420351324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>
        <v>851.0</v>
      </c>
      <c r="C876" s="1">
        <v>-0.4464265126147641</v>
      </c>
      <c r="D876" s="1">
        <v>-0.08984287096048628</v>
      </c>
      <c r="E876" s="1">
        <v>-0.2814267850084741</v>
      </c>
      <c r="F876" s="1">
        <v>0.4186332613631565</v>
      </c>
      <c r="G876" s="1">
        <v>0.6347132346121916</v>
      </c>
      <c r="H876" s="1">
        <v>0.317505649363545</v>
      </c>
      <c r="I876" s="1">
        <v>0.003323944456691641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>
        <v>852.0</v>
      </c>
      <c r="C877" s="1">
        <v>-1.3662435434615723</v>
      </c>
      <c r="D877" s="1">
        <v>0.2542235572556788</v>
      </c>
      <c r="E877" s="1">
        <v>-0.06571023861971459</v>
      </c>
      <c r="F877" s="1">
        <v>-0.28426025115851616</v>
      </c>
      <c r="G877" s="1">
        <v>0.19949043061568172</v>
      </c>
      <c r="H877" s="1">
        <v>0.6452579991591405</v>
      </c>
      <c r="I877" s="1">
        <v>0.03127200759155132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>
        <v>853.0</v>
      </c>
      <c r="C878" s="1">
        <v>0.6448310720735289</v>
      </c>
      <c r="D878" s="1">
        <v>-0.5163569214089018</v>
      </c>
      <c r="E878" s="1">
        <v>-0.7349431188018959</v>
      </c>
      <c r="F878" s="1">
        <v>0.005348792154232229</v>
      </c>
      <c r="G878" s="1">
        <v>-0.4313045091962067</v>
      </c>
      <c r="H878" s="1">
        <v>-0.5894890752761961</v>
      </c>
      <c r="I878" s="1">
        <v>-0.25404581909087454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>
        <v>854.0</v>
      </c>
      <c r="C879" s="1">
        <v>0.025033719766918996</v>
      </c>
      <c r="D879" s="1">
        <v>0.7045655110131814</v>
      </c>
      <c r="E879" s="1">
        <v>0.04283191963784744</v>
      </c>
      <c r="F879" s="1">
        <v>-0.021120573170698653</v>
      </c>
      <c r="G879" s="1">
        <v>0.5754339904366725</v>
      </c>
      <c r="H879" s="1">
        <v>-0.4207526826106439</v>
      </c>
      <c r="I879" s="1">
        <v>-0.19538380841860872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>
        <v>855.0</v>
      </c>
      <c r="C880" s="1">
        <v>0.43099769373858354</v>
      </c>
      <c r="D880" s="1">
        <v>0.04809654203621787</v>
      </c>
      <c r="E880" s="1">
        <v>-0.9520775291015933</v>
      </c>
      <c r="F880" s="1">
        <v>0.11770240925531689</v>
      </c>
      <c r="G880" s="1">
        <v>-0.34533508685690584</v>
      </c>
      <c r="H880" s="1">
        <v>0.30176981168831324</v>
      </c>
      <c r="I880" s="1">
        <v>0.2867394972639377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>
        <v>856.0</v>
      </c>
      <c r="C881" s="1">
        <v>-0.06999834810226017</v>
      </c>
      <c r="D881" s="1">
        <v>-1.103418966078624</v>
      </c>
      <c r="E881" s="1">
        <v>-0.6322891490229342</v>
      </c>
      <c r="F881" s="1">
        <v>0.36821860862414635</v>
      </c>
      <c r="G881" s="1">
        <v>0.654955455578188</v>
      </c>
      <c r="H881" s="1">
        <v>0.3397991135083663</v>
      </c>
      <c r="I881" s="1">
        <v>0.22760562668041104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>
        <v>857.0</v>
      </c>
      <c r="C882" s="1">
        <v>2.0788579158094156</v>
      </c>
      <c r="D882" s="1">
        <v>-0.43192263831132377</v>
      </c>
      <c r="E882" s="1">
        <v>0.3303398610611665</v>
      </c>
      <c r="F882" s="1">
        <v>0.6414189202499182</v>
      </c>
      <c r="G882" s="1">
        <v>-0.49240923159033195</v>
      </c>
      <c r="H882" s="1">
        <v>-0.5365871134456924</v>
      </c>
      <c r="I882" s="1">
        <v>-0.1967673134691104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>
        <v>858.0</v>
      </c>
      <c r="C883" s="1">
        <v>-2.1246949589205495</v>
      </c>
      <c r="D883" s="1">
        <v>1.4727977808574073</v>
      </c>
      <c r="E883" s="1">
        <v>0.48698418666995497</v>
      </c>
      <c r="F883" s="1">
        <v>0.012596349248609473</v>
      </c>
      <c r="G883" s="1">
        <v>0.5014200162908435</v>
      </c>
      <c r="H883" s="1">
        <v>-0.0849307964326762</v>
      </c>
      <c r="I883" s="1">
        <v>0.19562911582322545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>
        <v>859.0</v>
      </c>
      <c r="C884" s="1">
        <v>-0.7255239017037312</v>
      </c>
      <c r="D884" s="1">
        <v>-1.3433717086157784</v>
      </c>
      <c r="E884" s="1">
        <v>-0.3854570456951614</v>
      </c>
      <c r="F884" s="1">
        <v>-0.4224550730192961</v>
      </c>
      <c r="G884" s="1">
        <v>0.1547321436127112</v>
      </c>
      <c r="H884" s="1">
        <v>-0.23020740738775838</v>
      </c>
      <c r="I884" s="1">
        <v>-0.030697712319143998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>
        <v>860.0</v>
      </c>
      <c r="C885" s="1">
        <v>1.6020972429484253</v>
      </c>
      <c r="D885" s="1">
        <v>1.1735471988768267</v>
      </c>
      <c r="E885" s="1">
        <v>-0.06118336405556916</v>
      </c>
      <c r="F885" s="1">
        <v>0.001696826706416959</v>
      </c>
      <c r="G885" s="1">
        <v>0.7031671080816251</v>
      </c>
      <c r="H885" s="1">
        <v>0.4243470357961209</v>
      </c>
      <c r="I885" s="1">
        <v>-0.0388781215349001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>
        <v>861.0</v>
      </c>
      <c r="C886" s="1">
        <v>-0.6205086982936533</v>
      </c>
      <c r="D886" s="1">
        <v>-0.7094073335968998</v>
      </c>
      <c r="E886" s="1">
        <v>-0.21605675928913662</v>
      </c>
      <c r="F886" s="1">
        <v>0.08482483412416265</v>
      </c>
      <c r="G886" s="1">
        <v>-0.3490351320452595</v>
      </c>
      <c r="H886" s="1">
        <v>0.05981312921960539</v>
      </c>
      <c r="I886" s="1">
        <v>-0.2619264857713396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>
        <v>862.0</v>
      </c>
      <c r="C887" s="1">
        <v>-0.36932723347560525</v>
      </c>
      <c r="D887" s="1">
        <v>-0.8711660080069837</v>
      </c>
      <c r="E887" s="1">
        <v>1.1615197112447484</v>
      </c>
      <c r="F887" s="1">
        <v>0.3328569581530768</v>
      </c>
      <c r="G887" s="1">
        <v>0.02726578726569855</v>
      </c>
      <c r="H887" s="1">
        <v>-0.29106950170120005</v>
      </c>
      <c r="I887" s="1">
        <v>0.03373375644011536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>
        <v>863.0</v>
      </c>
      <c r="C888" s="1">
        <v>-1.6890543909718179</v>
      </c>
      <c r="D888" s="1">
        <v>0.10749019472783802</v>
      </c>
      <c r="E888" s="1">
        <v>0.6436185972964642</v>
      </c>
      <c r="F888" s="1">
        <v>0.2980020485867095</v>
      </c>
      <c r="G888" s="1">
        <v>-0.11209767127161965</v>
      </c>
      <c r="H888" s="1">
        <v>0.08602068860976805</v>
      </c>
      <c r="I888" s="1">
        <v>0.28243482131719705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>
        <v>864.0</v>
      </c>
      <c r="C889" s="1">
        <v>-0.9291775996901093</v>
      </c>
      <c r="D889" s="1">
        <v>0.2847244715336044</v>
      </c>
      <c r="E889" s="1">
        <v>0.7514478116344439</v>
      </c>
      <c r="F889" s="1">
        <v>-0.5132682696300707</v>
      </c>
      <c r="G889" s="1">
        <v>0.47887300901968566</v>
      </c>
      <c r="H889" s="1">
        <v>-0.06158883862292517</v>
      </c>
      <c r="I889" s="1">
        <v>-0.24105561593147512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>
        <v>865.0</v>
      </c>
      <c r="C890" s="1">
        <v>0.970677964168743</v>
      </c>
      <c r="D890" s="1">
        <v>0.7675356287391025</v>
      </c>
      <c r="E890" s="1">
        <v>-0.803165735129849</v>
      </c>
      <c r="F890" s="1">
        <v>0.3585930383664638</v>
      </c>
      <c r="G890" s="1">
        <v>-0.8571774718291454</v>
      </c>
      <c r="H890" s="1">
        <v>-0.5852968705927071</v>
      </c>
      <c r="I890" s="1">
        <v>-0.03391333634464814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>
        <v>866.0</v>
      </c>
      <c r="C891" s="1">
        <v>-0.8435551684823135</v>
      </c>
      <c r="D891" s="1">
        <v>0.48242596433553964</v>
      </c>
      <c r="E891" s="1">
        <v>-0.6662225232206119</v>
      </c>
      <c r="F891" s="1">
        <v>0.36594341002680164</v>
      </c>
      <c r="G891" s="1">
        <v>-0.2693327708397841</v>
      </c>
      <c r="H891" s="1">
        <v>0.5761133768410976</v>
      </c>
      <c r="I891" s="1">
        <v>0.2650061806994938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>
        <v>867.0</v>
      </c>
      <c r="C892" s="1">
        <v>0.05165655246096797</v>
      </c>
      <c r="D892" s="1">
        <v>6.529685620969561E-4</v>
      </c>
      <c r="E892" s="1">
        <v>-0.6758672861340709</v>
      </c>
      <c r="F892" s="1">
        <v>-0.6110140676277238</v>
      </c>
      <c r="G892" s="1">
        <v>-0.17891078294579577</v>
      </c>
      <c r="H892" s="1">
        <v>0.21179690653976765</v>
      </c>
      <c r="I892" s="1">
        <v>-0.059807895300356885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>
        <v>868.0</v>
      </c>
      <c r="C893" s="1">
        <v>-0.8421760928933524</v>
      </c>
      <c r="D893" s="1">
        <v>-0.10232106209187469</v>
      </c>
      <c r="E893" s="1">
        <v>1.0725145083935461</v>
      </c>
      <c r="F893" s="1">
        <v>-0.627753186101356</v>
      </c>
      <c r="G893" s="1">
        <v>0.09561014972123025</v>
      </c>
      <c r="H893" s="1">
        <v>-0.5106175475198936</v>
      </c>
      <c r="I893" s="1">
        <v>0.3015314190689584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>
        <v>869.0</v>
      </c>
      <c r="C894" s="1">
        <v>0.6604148548675443</v>
      </c>
      <c r="D894" s="1">
        <v>0.7137861063833292</v>
      </c>
      <c r="E894" s="1">
        <v>-0.5847156039215686</v>
      </c>
      <c r="F894" s="1">
        <v>-0.7588647984211272</v>
      </c>
      <c r="G894" s="1">
        <v>-0.08133333016475386</v>
      </c>
      <c r="H894" s="1">
        <v>0.8145916772776282</v>
      </c>
      <c r="I894" s="1">
        <v>0.2407663791099071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>
        <v>870.0</v>
      </c>
      <c r="C895" s="1">
        <v>1.169558556138666</v>
      </c>
      <c r="D895" s="1">
        <v>-0.14442583613849458</v>
      </c>
      <c r="E895" s="1">
        <v>-0.3781102761757403</v>
      </c>
      <c r="F895" s="1">
        <v>-0.23942850160238183</v>
      </c>
      <c r="G895" s="1">
        <v>0.4878704832911819</v>
      </c>
      <c r="H895" s="1">
        <v>0.12256440761875602</v>
      </c>
      <c r="I895" s="1">
        <v>-0.41841526600800594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>
        <v>871.0</v>
      </c>
      <c r="C896" s="1">
        <v>-2.168433436888231</v>
      </c>
      <c r="D896" s="1">
        <v>-0.30559986922639165</v>
      </c>
      <c r="E896" s="1">
        <v>1.3460805939411653</v>
      </c>
      <c r="F896" s="1">
        <v>0.13031033169001857</v>
      </c>
      <c r="G896" s="1">
        <v>-1.1743041271409926</v>
      </c>
      <c r="H896" s="1">
        <v>-0.3651092987582345</v>
      </c>
      <c r="I896" s="1">
        <v>0.30080152480922057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>
        <v>872.0</v>
      </c>
      <c r="C897" s="1">
        <v>-0.9353761727232524</v>
      </c>
      <c r="D897" s="1">
        <v>0.8018570378209502</v>
      </c>
      <c r="E897" s="1">
        <v>0.4558086213435348</v>
      </c>
      <c r="F897" s="1">
        <v>-1.0822777860250739</v>
      </c>
      <c r="G897" s="1">
        <v>0.4227929826417684</v>
      </c>
      <c r="H897" s="1">
        <v>0.12240862862249913</v>
      </c>
      <c r="I897" s="1">
        <v>0.3688545399005446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>
        <v>873.0</v>
      </c>
      <c r="C898" s="1">
        <v>-1.3721780081107158</v>
      </c>
      <c r="D898" s="1">
        <v>-0.038511758209207714</v>
      </c>
      <c r="E898" s="1">
        <v>1.6034331492868974</v>
      </c>
      <c r="F898" s="1">
        <v>-0.0018417311211116824</v>
      </c>
      <c r="G898" s="1">
        <v>-0.29069629682091713</v>
      </c>
      <c r="H898" s="1">
        <v>0.5969550220678885</v>
      </c>
      <c r="I898" s="1">
        <v>0.40519202532575055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>
        <v>874.0</v>
      </c>
      <c r="C899" s="1">
        <v>1.1548940798765284</v>
      </c>
      <c r="D899" s="1">
        <v>-0.06493588965792596</v>
      </c>
      <c r="E899" s="1">
        <v>0.381669202468103</v>
      </c>
      <c r="F899" s="1">
        <v>-0.3442631884311007</v>
      </c>
      <c r="G899" s="1">
        <v>-0.46700698351200715</v>
      </c>
      <c r="H899" s="1">
        <v>0.4482817859149068</v>
      </c>
      <c r="I899" s="1">
        <v>-0.07791782572978392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>
        <v>875.0</v>
      </c>
      <c r="C900" s="1">
        <v>1.476940882887417</v>
      </c>
      <c r="D900" s="1">
        <v>0.4392545730824031</v>
      </c>
      <c r="E900" s="1">
        <v>-0.3438953809459691</v>
      </c>
      <c r="F900" s="1">
        <v>0.5524692049319206</v>
      </c>
      <c r="G900" s="1">
        <v>-0.61548826968301</v>
      </c>
      <c r="H900" s="1">
        <v>0.7055581039691724</v>
      </c>
      <c r="I900" s="1">
        <v>0.2442909821161686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>
        <v>876.0</v>
      </c>
      <c r="C901" s="1">
        <v>1.5355679385957255</v>
      </c>
      <c r="D901" s="1">
        <v>-0.7170737298412011</v>
      </c>
      <c r="E901" s="1">
        <v>0.5827208634745192</v>
      </c>
      <c r="F901" s="1">
        <v>0.26900938735112156</v>
      </c>
      <c r="G901" s="1">
        <v>0.540469644527269</v>
      </c>
      <c r="H901" s="1">
        <v>-0.030486671736992467</v>
      </c>
      <c r="I901" s="1">
        <v>0.4525177537603836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>
        <v>877.0</v>
      </c>
      <c r="C902" s="1">
        <v>0.7029452936315012</v>
      </c>
      <c r="D902" s="1">
        <v>0.11897457292354388</v>
      </c>
      <c r="E902" s="1">
        <v>0.6383422010609981</v>
      </c>
      <c r="F902" s="1">
        <v>-0.3051800821743015</v>
      </c>
      <c r="G902" s="1">
        <v>-0.003544156730588943</v>
      </c>
      <c r="H902" s="1">
        <v>-0.2883577711224497</v>
      </c>
      <c r="I902" s="1">
        <v>-0.18782673839736588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>
        <v>878.0</v>
      </c>
      <c r="C903" s="1">
        <v>0.3077836699914926</v>
      </c>
      <c r="D903" s="1">
        <v>-0.49980588204539866</v>
      </c>
      <c r="E903" s="1">
        <v>0.25223304729533563</v>
      </c>
      <c r="F903" s="1">
        <v>-0.2587956765068009</v>
      </c>
      <c r="G903" s="1">
        <v>-0.1743487794621701</v>
      </c>
      <c r="H903" s="1">
        <v>0.17400929656129072</v>
      </c>
      <c r="I903" s="1">
        <v>-0.373090167193667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>
        <v>879.0</v>
      </c>
      <c r="C904" s="1">
        <v>-0.059827120421794396</v>
      </c>
      <c r="D904" s="1">
        <v>0.9021415962765007</v>
      </c>
      <c r="E904" s="1">
        <v>0.529083700514062</v>
      </c>
      <c r="F904" s="1">
        <v>0.2837011486470318</v>
      </c>
      <c r="G904" s="1">
        <v>-0.7237511088345258</v>
      </c>
      <c r="H904" s="1">
        <v>-0.23909991994062296</v>
      </c>
      <c r="I904" s="1">
        <v>-0.020039513648086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>
        <v>880.0</v>
      </c>
      <c r="C905" s="1">
        <v>-0.8584176667392099</v>
      </c>
      <c r="D905" s="1">
        <v>-0.46069304976460357</v>
      </c>
      <c r="E905" s="1">
        <v>-0.41317121574674864</v>
      </c>
      <c r="F905" s="1">
        <v>0.19028328495354374</v>
      </c>
      <c r="G905" s="1">
        <v>0.2159074696773561</v>
      </c>
      <c r="H905" s="1">
        <v>-0.019200125568268233</v>
      </c>
      <c r="I905" s="1">
        <v>0.020110975488805465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>
        <v>881.0</v>
      </c>
      <c r="C906" s="1">
        <v>-0.35262095773241947</v>
      </c>
      <c r="D906" s="1">
        <v>-1.1339425342104892</v>
      </c>
      <c r="E906" s="1">
        <v>-1.0886558218557398</v>
      </c>
      <c r="F906" s="1">
        <v>0.5269716163867044</v>
      </c>
      <c r="G906" s="1">
        <v>0.24023880914505485</v>
      </c>
      <c r="H906" s="1">
        <v>0.06971560676968416</v>
      </c>
      <c r="I906" s="1">
        <v>0.09070385058531164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>
        <v>882.0</v>
      </c>
      <c r="C907" s="1">
        <v>0.7704963843026787</v>
      </c>
      <c r="D907" s="1">
        <v>-0.10181908215260305</v>
      </c>
      <c r="E907" s="1">
        <v>-0.17446843547944554</v>
      </c>
      <c r="F907" s="1">
        <v>-0.6837719257056761</v>
      </c>
      <c r="G907" s="1">
        <v>0.4097147353177662</v>
      </c>
      <c r="H907" s="1">
        <v>-0.011243463241121177</v>
      </c>
      <c r="I907" s="1">
        <v>-0.3056510047365196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>
        <v>883.0</v>
      </c>
      <c r="C908" s="1">
        <v>0.21318306493809214</v>
      </c>
      <c r="D908" s="1">
        <v>-0.11706400302993525</v>
      </c>
      <c r="E908" s="1">
        <v>-1.1348748130140571</v>
      </c>
      <c r="F908" s="1">
        <v>1.124699230601249</v>
      </c>
      <c r="G908" s="1">
        <v>-0.24436839797550328</v>
      </c>
      <c r="H908" s="1">
        <v>-0.4177110396308793</v>
      </c>
      <c r="I908" s="1">
        <v>-0.25836639308131965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>
        <v>884.0</v>
      </c>
      <c r="C909" s="1">
        <v>-0.222221123927161</v>
      </c>
      <c r="D909" s="1">
        <v>-1.2512787827496488</v>
      </c>
      <c r="E909" s="1">
        <v>0.6069225687954019</v>
      </c>
      <c r="F909" s="1">
        <v>0.7626573846085201</v>
      </c>
      <c r="G909" s="1">
        <v>0.044465185365215466</v>
      </c>
      <c r="H909" s="1">
        <v>0.08660513954474139</v>
      </c>
      <c r="I909" s="1">
        <v>-0.05751795445253667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>
        <v>885.0</v>
      </c>
      <c r="C910" s="1">
        <v>-1.6351110026309614</v>
      </c>
      <c r="D910" s="1">
        <v>0.05473615372353193</v>
      </c>
      <c r="E910" s="1">
        <v>-0.0451380777546723</v>
      </c>
      <c r="F910" s="1">
        <v>0.7745136644747905</v>
      </c>
      <c r="G910" s="1">
        <v>-0.0743169481365235</v>
      </c>
      <c r="H910" s="1">
        <v>0.09657842822549365</v>
      </c>
      <c r="I910" s="1">
        <v>0.01702720557677913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>
        <v>886.0</v>
      </c>
      <c r="C911" s="1">
        <v>-1.3304786446971002</v>
      </c>
      <c r="D911" s="1">
        <v>-0.27427963684115964</v>
      </c>
      <c r="E911" s="1">
        <v>0.2382466252272071</v>
      </c>
      <c r="F911" s="1">
        <v>-0.058922205523566695</v>
      </c>
      <c r="G911" s="1">
        <v>0.24279174367538628</v>
      </c>
      <c r="H911" s="1">
        <v>0.5695678995413782</v>
      </c>
      <c r="I911" s="1">
        <v>0.18956998338196115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>
        <v>887.0</v>
      </c>
      <c r="C912" s="1">
        <v>-0.2976728464704855</v>
      </c>
      <c r="D912" s="1">
        <v>-0.8446127331138704</v>
      </c>
      <c r="E912" s="1">
        <v>-0.20585616181193023</v>
      </c>
      <c r="F912" s="1">
        <v>-1.0072640255630394</v>
      </c>
      <c r="G912" s="1">
        <v>0.7042613027585686</v>
      </c>
      <c r="H912" s="1">
        <v>-0.37424225509141634</v>
      </c>
      <c r="I912" s="1">
        <v>-0.03488719659206501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>
        <v>888.0</v>
      </c>
      <c r="C913" s="1">
        <v>-0.3859405554923576</v>
      </c>
      <c r="D913" s="1">
        <v>-0.34671784876811124</v>
      </c>
      <c r="E913" s="1">
        <v>-0.266734231303225</v>
      </c>
      <c r="F913" s="1">
        <v>0.3936978396558328</v>
      </c>
      <c r="G913" s="1">
        <v>-0.6478950842743634</v>
      </c>
      <c r="H913" s="1">
        <v>-0.7090512058838953</v>
      </c>
      <c r="I913" s="1">
        <v>-0.21865644488226285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>
        <v>889.0</v>
      </c>
      <c r="C914" s="1">
        <v>0.4635551825814023</v>
      </c>
      <c r="D914" s="1">
        <v>-0.24962657790961093</v>
      </c>
      <c r="E914" s="1">
        <v>0.024966742600730507</v>
      </c>
      <c r="F914" s="1">
        <v>-0.2114686319819594</v>
      </c>
      <c r="G914" s="1">
        <v>0.06099004916629369</v>
      </c>
      <c r="H914" s="1">
        <v>-0.0978875831812735</v>
      </c>
      <c r="I914" s="1">
        <v>-0.22570029798431065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>
        <v>890.0</v>
      </c>
      <c r="C915" s="1">
        <v>-1.0143450677206225</v>
      </c>
      <c r="D915" s="1">
        <v>-0.4504263375105376</v>
      </c>
      <c r="E915" s="1">
        <v>0.5254994309670625</v>
      </c>
      <c r="F915" s="1">
        <v>-0.49159676102510547</v>
      </c>
      <c r="G915" s="1">
        <v>-0.39053806733522833</v>
      </c>
      <c r="H915" s="1">
        <v>-0.28057390527953113</v>
      </c>
      <c r="I915" s="1">
        <v>0.32078938908616245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>
        <v>891.0</v>
      </c>
      <c r="C916" s="1">
        <v>-1.5307643973515057</v>
      </c>
      <c r="D916" s="1">
        <v>-0.3073706594003372</v>
      </c>
      <c r="E916" s="1">
        <v>-1.2395470986845354</v>
      </c>
      <c r="F916" s="1">
        <v>-0.8421976024703164</v>
      </c>
      <c r="G916" s="1">
        <v>-0.1573547070179364</v>
      </c>
      <c r="H916" s="1">
        <v>-0.1867675546138639</v>
      </c>
      <c r="I916" s="1">
        <v>0.041565320776977076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>
        <v>892.0</v>
      </c>
      <c r="C917" s="1">
        <v>-0.9640392989853842</v>
      </c>
      <c r="D917" s="1">
        <v>0.7988226876708237</v>
      </c>
      <c r="E917" s="1">
        <v>-0.7558028254264292</v>
      </c>
      <c r="F917" s="1">
        <v>-0.7028277879432934</v>
      </c>
      <c r="G917" s="1">
        <v>-0.6205606427517264</v>
      </c>
      <c r="H917" s="1">
        <v>0.4230166193162658</v>
      </c>
      <c r="I917" s="1">
        <v>-0.1630923367355319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>
        <v>893.0</v>
      </c>
      <c r="C918" s="1">
        <v>1.5712254997500117</v>
      </c>
      <c r="D918" s="1">
        <v>-0.5164266999345545</v>
      </c>
      <c r="E918" s="1">
        <v>0.17748496975319086</v>
      </c>
      <c r="F918" s="1">
        <v>-0.10849728492710373</v>
      </c>
      <c r="G918" s="1">
        <v>-0.586582940768704</v>
      </c>
      <c r="H918" s="1">
        <v>-0.11332036185938729</v>
      </c>
      <c r="I918" s="1">
        <v>0.06789439014478116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>
        <v>894.0</v>
      </c>
      <c r="C919" s="1">
        <v>2.1152154323112047</v>
      </c>
      <c r="D919" s="1">
        <v>1.4893652715833177</v>
      </c>
      <c r="E919" s="1">
        <v>0.3485280779683748</v>
      </c>
      <c r="F919" s="1">
        <v>0.24233389839819633</v>
      </c>
      <c r="G919" s="1">
        <v>-0.6791218982721509</v>
      </c>
      <c r="H919" s="1">
        <v>0.007744842917871264</v>
      </c>
      <c r="I919" s="1">
        <v>-0.2901180985975423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>
        <v>895.0</v>
      </c>
      <c r="C920" s="1">
        <v>0.7170217944572344</v>
      </c>
      <c r="D920" s="1">
        <v>1.0983415605105995</v>
      </c>
      <c r="E920" s="1">
        <v>0.3168332421680284</v>
      </c>
      <c r="F920" s="1">
        <v>0.33479516469869586</v>
      </c>
      <c r="G920" s="1">
        <v>0.29922758518896786</v>
      </c>
      <c r="H920" s="1">
        <v>-0.2703597017213656</v>
      </c>
      <c r="I920" s="1">
        <v>-0.009556596348593327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>
        <v>896.0</v>
      </c>
      <c r="C921" s="1">
        <v>0.5389223146043056</v>
      </c>
      <c r="D921" s="1">
        <v>-0.9503521668869577</v>
      </c>
      <c r="E921" s="1">
        <v>0.04729925230419243</v>
      </c>
      <c r="F921" s="1">
        <v>0.13630597834835395</v>
      </c>
      <c r="G921" s="1">
        <v>-0.1207935388733679</v>
      </c>
      <c r="H921" s="1">
        <v>0.16098186214420512</v>
      </c>
      <c r="I921" s="1">
        <v>-0.07893735929997356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>
        <v>897.0</v>
      </c>
      <c r="C922" s="1">
        <v>-0.6007198320571773</v>
      </c>
      <c r="D922" s="1">
        <v>-0.21432153568266032</v>
      </c>
      <c r="E922" s="1">
        <v>0.7201189399777753</v>
      </c>
      <c r="F922" s="1">
        <v>1.1701657216739452</v>
      </c>
      <c r="G922" s="1">
        <v>0.17400520128879327</v>
      </c>
      <c r="H922" s="1">
        <v>-0.12964618361223282</v>
      </c>
      <c r="I922" s="1">
        <v>-0.22526926980548775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>
        <v>898.0</v>
      </c>
      <c r="C923" s="1">
        <v>-0.24954656161308342</v>
      </c>
      <c r="D923" s="1">
        <v>1.9785709613058717</v>
      </c>
      <c r="E923" s="1">
        <v>0.6272927662620914</v>
      </c>
      <c r="F923" s="1">
        <v>0.5422794443360881</v>
      </c>
      <c r="G923" s="1">
        <v>0.2870053674411632</v>
      </c>
      <c r="H923" s="1">
        <v>-0.5802169370679017</v>
      </c>
      <c r="I923" s="1">
        <v>0.16646580298009733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>
        <v>899.0</v>
      </c>
      <c r="C924" s="1">
        <v>0.23082522791322305</v>
      </c>
      <c r="D924" s="1">
        <v>0.4187697410871086</v>
      </c>
      <c r="E924" s="1">
        <v>0.21849890763040894</v>
      </c>
      <c r="F924" s="1">
        <v>-0.3710604115246471</v>
      </c>
      <c r="G924" s="1">
        <v>-0.7764653407747598</v>
      </c>
      <c r="H924" s="1">
        <v>0.24452929829524153</v>
      </c>
      <c r="I924" s="1">
        <v>0.21555766237003054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>
        <v>900.0</v>
      </c>
      <c r="C925" s="1">
        <v>-1.3839110486065669</v>
      </c>
      <c r="D925" s="1">
        <v>-0.8879581365564649</v>
      </c>
      <c r="E925" s="1">
        <v>-0.7273865681484663</v>
      </c>
      <c r="F925" s="1">
        <v>-0.9520954325466535</v>
      </c>
      <c r="G925" s="1">
        <v>0.02423002546862949</v>
      </c>
      <c r="H925" s="1">
        <v>-0.0038503835489954396</v>
      </c>
      <c r="I925" s="1">
        <v>-0.5276481333906928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>
        <v>901.0</v>
      </c>
      <c r="C926" s="1">
        <v>0.6930587017782898</v>
      </c>
      <c r="D926" s="1">
        <v>-0.33835056580466083</v>
      </c>
      <c r="E926" s="1">
        <v>0.0809424828367069</v>
      </c>
      <c r="F926" s="1">
        <v>-0.20126237906421873</v>
      </c>
      <c r="G926" s="1">
        <v>-1.0712309429274354</v>
      </c>
      <c r="H926" s="1">
        <v>0.023407428309433674</v>
      </c>
      <c r="I926" s="1">
        <v>-0.0847204060852292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>
        <v>902.0</v>
      </c>
      <c r="C927" s="1">
        <v>0.8781760891437183</v>
      </c>
      <c r="D927" s="1">
        <v>-0.10928447810329489</v>
      </c>
      <c r="E927" s="1">
        <v>0.25275605182838473</v>
      </c>
      <c r="F927" s="1">
        <v>0.19663472767120815</v>
      </c>
      <c r="G927" s="1">
        <v>0.11143582074535847</v>
      </c>
      <c r="H927" s="1">
        <v>0.33006456065980927</v>
      </c>
      <c r="I927" s="1">
        <v>0.4336705449869765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>
        <v>903.0</v>
      </c>
      <c r="C928" s="1">
        <v>-2.044435275970025</v>
      </c>
      <c r="D928" s="1">
        <v>0.3861521592182892</v>
      </c>
      <c r="E928" s="1">
        <v>0.15194063190691195</v>
      </c>
      <c r="F928" s="1">
        <v>-0.3305758104793933</v>
      </c>
      <c r="G928" s="1">
        <v>0.9898632647109151</v>
      </c>
      <c r="H928" s="1">
        <v>-0.2712513373448684</v>
      </c>
      <c r="I928" s="1">
        <v>0.08468232169387911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>
        <v>904.0</v>
      </c>
      <c r="C929" s="1">
        <v>1.2462105982599658</v>
      </c>
      <c r="D929" s="1">
        <v>-0.06088315245658925</v>
      </c>
      <c r="E929" s="1">
        <v>-0.043378706651599375</v>
      </c>
      <c r="F929" s="1">
        <v>0.4085771307217905</v>
      </c>
      <c r="G929" s="1">
        <v>-0.2632735547769806</v>
      </c>
      <c r="H929" s="1">
        <v>0.01907484617181921</v>
      </c>
      <c r="I929" s="1">
        <v>0.08262438449184448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>
        <v>905.0</v>
      </c>
      <c r="C930" s="1">
        <v>-1.118300054988697</v>
      </c>
      <c r="D930" s="1">
        <v>-0.1476301458003183</v>
      </c>
      <c r="E930" s="1">
        <v>-0.49462054320187293</v>
      </c>
      <c r="F930" s="1">
        <v>-0.1751774544070871</v>
      </c>
      <c r="G930" s="1">
        <v>0.7831448606303024</v>
      </c>
      <c r="H930" s="1">
        <v>0.003867687342718784</v>
      </c>
      <c r="I930" s="1">
        <v>0.017470609662519464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>
        <v>906.0</v>
      </c>
      <c r="C931" s="1">
        <v>-0.9505052243714761</v>
      </c>
      <c r="D931" s="1">
        <v>1.0696276273024268</v>
      </c>
      <c r="E931" s="1">
        <v>0.06795519779207326</v>
      </c>
      <c r="F931" s="1">
        <v>-0.02560136436090528</v>
      </c>
      <c r="G931" s="1">
        <v>-0.36144096306344664</v>
      </c>
      <c r="H931" s="1">
        <v>0.2577140185117913</v>
      </c>
      <c r="I931" s="1">
        <v>-0.021937345291455135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>
        <v>907.0</v>
      </c>
      <c r="C932" s="1">
        <v>0.673716834921479</v>
      </c>
      <c r="D932" s="1">
        <v>1.2879042530687634</v>
      </c>
      <c r="E932" s="1">
        <v>-0.23123122935128873</v>
      </c>
      <c r="F932" s="1">
        <v>0.7974881873746512</v>
      </c>
      <c r="G932" s="1">
        <v>0.046235729196476096</v>
      </c>
      <c r="H932" s="1">
        <v>0.3971002577475181</v>
      </c>
      <c r="I932" s="1">
        <v>0.35729616365935507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>
        <v>908.0</v>
      </c>
      <c r="C933" s="1">
        <v>1.308918864539091</v>
      </c>
      <c r="D933" s="1">
        <v>-0.9889573352893777</v>
      </c>
      <c r="E933" s="1">
        <v>-0.8900394783941437</v>
      </c>
      <c r="F933" s="1">
        <v>-0.774141805461873</v>
      </c>
      <c r="G933" s="1">
        <v>-0.5629740815063681</v>
      </c>
      <c r="H933" s="1">
        <v>0.06722195699100042</v>
      </c>
      <c r="I933" s="1">
        <v>-0.00393783028274558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>
        <v>909.0</v>
      </c>
      <c r="C934" s="1">
        <v>0.5975298412325245</v>
      </c>
      <c r="D934" s="1">
        <v>-0.6533974362192575</v>
      </c>
      <c r="E934" s="1">
        <v>-0.034665979187056196</v>
      </c>
      <c r="F934" s="1">
        <v>-0.509070782589548</v>
      </c>
      <c r="G934" s="1">
        <v>-0.4221366140061532</v>
      </c>
      <c r="H934" s="1">
        <v>-0.36230992433660403</v>
      </c>
      <c r="I934" s="1">
        <v>0.069099986227738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>
        <v>910.0</v>
      </c>
      <c r="C935" s="1">
        <v>-0.5632915626074155</v>
      </c>
      <c r="D935" s="1">
        <v>-0.1201573778922023</v>
      </c>
      <c r="E935" s="1">
        <v>0.26717850901595935</v>
      </c>
      <c r="F935" s="1">
        <v>-0.24820636006039354</v>
      </c>
      <c r="G935" s="1">
        <v>-0.08995087842398923</v>
      </c>
      <c r="H935" s="1">
        <v>-0.14816407559193126</v>
      </c>
      <c r="I935" s="1">
        <v>0.034518241565154074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>
        <v>911.0</v>
      </c>
      <c r="C936" s="1">
        <v>-1.2106975703885383</v>
      </c>
      <c r="D936" s="1">
        <v>-0.06823609764153138</v>
      </c>
      <c r="E936" s="1">
        <v>0.2905284203307737</v>
      </c>
      <c r="F936" s="1">
        <v>-0.26398003997055264</v>
      </c>
      <c r="G936" s="1">
        <v>0.2880561887649603</v>
      </c>
      <c r="H936" s="1">
        <v>0.13044383796493164</v>
      </c>
      <c r="I936" s="1">
        <v>-0.10349268364348248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>
        <v>912.0</v>
      </c>
      <c r="C937" s="1">
        <v>-0.8866440853650168</v>
      </c>
      <c r="D937" s="1">
        <v>0.3879205853200406</v>
      </c>
      <c r="E937" s="1">
        <v>-0.34044576807549176</v>
      </c>
      <c r="F937" s="1">
        <v>0.17572410029782842</v>
      </c>
      <c r="G937" s="1">
        <v>0.37750170747907147</v>
      </c>
      <c r="H937" s="1">
        <v>0.41945021474409294</v>
      </c>
      <c r="I937" s="1">
        <v>0.012797230220134093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>
        <v>913.0</v>
      </c>
      <c r="C938" s="1">
        <v>-0.517346077649511</v>
      </c>
      <c r="D938" s="1">
        <v>0.521457414629129</v>
      </c>
      <c r="E938" s="1">
        <v>-0.3228549737678837</v>
      </c>
      <c r="F938" s="1">
        <v>-0.03654329477743817</v>
      </c>
      <c r="G938" s="1">
        <v>-0.3478917809516635</v>
      </c>
      <c r="H938" s="1">
        <v>0.13435881531968202</v>
      </c>
      <c r="I938" s="1">
        <v>-0.06976713929437653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>
        <v>914.0</v>
      </c>
      <c r="C939" s="1">
        <v>-0.9059220195531201</v>
      </c>
      <c r="D939" s="1">
        <v>-1.475105875317282</v>
      </c>
      <c r="E939" s="1">
        <v>-0.9645587203533553</v>
      </c>
      <c r="F939" s="1">
        <v>0.7396017587628749</v>
      </c>
      <c r="G939" s="1">
        <v>-0.5551945585651022</v>
      </c>
      <c r="H939" s="1">
        <v>0.2059568454510024</v>
      </c>
      <c r="I939" s="1">
        <v>0.18235411500463003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>
        <v>915.0</v>
      </c>
      <c r="C940" s="1">
        <v>-0.30285724887909854</v>
      </c>
      <c r="D940" s="1">
        <v>0.5560910592369583</v>
      </c>
      <c r="E940" s="1">
        <v>-0.14135223289507517</v>
      </c>
      <c r="F940" s="1">
        <v>-0.015053033417767737</v>
      </c>
      <c r="G940" s="1">
        <v>0.4627312184080171</v>
      </c>
      <c r="H940" s="1">
        <v>-0.242206744657219</v>
      </c>
      <c r="I940" s="1">
        <v>0.259514399260605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>
        <v>916.0</v>
      </c>
      <c r="C941" s="1">
        <v>-0.4489633933316342</v>
      </c>
      <c r="D941" s="1">
        <v>1.0394135409046459</v>
      </c>
      <c r="E941" s="1">
        <v>-0.11418955789858935</v>
      </c>
      <c r="F941" s="1">
        <v>-0.4724716574614821</v>
      </c>
      <c r="G941" s="1">
        <v>-0.721086230849977</v>
      </c>
      <c r="H941" s="1">
        <v>0.30630907984287503</v>
      </c>
      <c r="I941" s="1">
        <v>0.11611379596391329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>
        <v>917.0</v>
      </c>
      <c r="C942" s="1">
        <v>-0.7071125684134985</v>
      </c>
      <c r="D942" s="1">
        <v>-0.29195688336583514</v>
      </c>
      <c r="E942" s="1">
        <v>0.7190777359744179</v>
      </c>
      <c r="F942" s="1">
        <v>0.39073518984886424</v>
      </c>
      <c r="G942" s="1">
        <v>0.06317121723547584</v>
      </c>
      <c r="H942" s="1">
        <v>0.21599705451019474</v>
      </c>
      <c r="I942" s="1">
        <v>0.19910400572446157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>
        <v>918.0</v>
      </c>
      <c r="C943" s="1">
        <v>0.5014851180148894</v>
      </c>
      <c r="D943" s="1">
        <v>1.1641174705082982</v>
      </c>
      <c r="E943" s="1">
        <v>-0.8819126340111091</v>
      </c>
      <c r="F943" s="1">
        <v>-0.6276570238365649</v>
      </c>
      <c r="G943" s="1">
        <v>-0.09251076677866338</v>
      </c>
      <c r="H943" s="1">
        <v>-0.07456669496625738</v>
      </c>
      <c r="I943" s="1">
        <v>0.15614427449876847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>
        <v>919.0</v>
      </c>
      <c r="C944" s="1">
        <v>-0.4689463323432438</v>
      </c>
      <c r="D944" s="1">
        <v>0.7396539396913059</v>
      </c>
      <c r="E944" s="1">
        <v>0.5277934462604336</v>
      </c>
      <c r="F944" s="1">
        <v>-0.004466313083214185</v>
      </c>
      <c r="G944" s="1">
        <v>0.5976083608549134</v>
      </c>
      <c r="H944" s="1">
        <v>-0.1303051206769396</v>
      </c>
      <c r="I944" s="1">
        <v>0.17166326920680167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>
        <v>920.0</v>
      </c>
      <c r="C945" s="1">
        <v>-0.8660302511751257</v>
      </c>
      <c r="D945" s="1">
        <v>1.3002334487571916</v>
      </c>
      <c r="E945" s="1">
        <v>1.363511390079536</v>
      </c>
      <c r="F945" s="1">
        <v>0.09470061527570178</v>
      </c>
      <c r="G945" s="1">
        <v>-0.7899706478646296</v>
      </c>
      <c r="H945" s="1">
        <v>-0.38053664293659395</v>
      </c>
      <c r="I945" s="1">
        <v>-0.2603662836195083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>
        <v>921.0</v>
      </c>
      <c r="C946" s="1">
        <v>-2.0637341497624906</v>
      </c>
      <c r="D946" s="1">
        <v>0.10384337902866302</v>
      </c>
      <c r="E946" s="1">
        <v>0.3731048440701284</v>
      </c>
      <c r="F946" s="1">
        <v>0.1715370517205741</v>
      </c>
      <c r="G946" s="1">
        <v>-0.0735812939330215</v>
      </c>
      <c r="H946" s="1">
        <v>0.02398180422291464</v>
      </c>
      <c r="I946" s="1">
        <v>0.0349491519173563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>
        <v>922.0</v>
      </c>
      <c r="C947" s="1">
        <v>0.32029638654254056</v>
      </c>
      <c r="D947" s="1">
        <v>0.3700522780017067</v>
      </c>
      <c r="E947" s="1">
        <v>1.0669967588931095</v>
      </c>
      <c r="F947" s="1">
        <v>-0.8384604635759483</v>
      </c>
      <c r="G947" s="1">
        <v>0.12130605961195558</v>
      </c>
      <c r="H947" s="1">
        <v>0.303974044795826</v>
      </c>
      <c r="I947" s="1">
        <v>0.2217964529286535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>
        <v>923.0</v>
      </c>
      <c r="C948" s="1">
        <v>-0.13205495918186078</v>
      </c>
      <c r="D948" s="1">
        <v>-0.4164014310383346</v>
      </c>
      <c r="E948" s="1">
        <v>-0.13680477558163373</v>
      </c>
      <c r="F948" s="1">
        <v>0.18723638110916713</v>
      </c>
      <c r="G948" s="1">
        <v>0.19896228556875709</v>
      </c>
      <c r="H948" s="1">
        <v>0.16088281805084628</v>
      </c>
      <c r="I948" s="1">
        <v>0.06496808655686652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>
        <v>924.0</v>
      </c>
      <c r="C949" s="1">
        <v>-0.3364496972230641</v>
      </c>
      <c r="D949" s="1">
        <v>-0.38664283227880886</v>
      </c>
      <c r="E949" s="1">
        <v>0.266212076297944</v>
      </c>
      <c r="F949" s="1">
        <v>0.8620789364625918</v>
      </c>
      <c r="G949" s="1">
        <v>-1.1783229886738</v>
      </c>
      <c r="H949" s="1">
        <v>0.39492228013197306</v>
      </c>
      <c r="I949" s="1">
        <v>0.1946409697233097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>
        <v>925.0</v>
      </c>
      <c r="C950" s="1">
        <v>-0.6123140507471065</v>
      </c>
      <c r="D950" s="1">
        <v>-0.30902265092630943</v>
      </c>
      <c r="E950" s="1">
        <v>0.8629828116790851</v>
      </c>
      <c r="F950" s="1">
        <v>0.06336488234294284</v>
      </c>
      <c r="G950" s="1">
        <v>-0.19378836700420737</v>
      </c>
      <c r="H950" s="1">
        <v>-0.1891526287590537</v>
      </c>
      <c r="I950" s="1">
        <v>0.05867490048240022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>
        <v>926.0</v>
      </c>
      <c r="C951" s="1">
        <v>0.5837479855527747</v>
      </c>
      <c r="D951" s="1">
        <v>0.49344573490294147</v>
      </c>
      <c r="E951" s="1">
        <v>-1.3348246973405729</v>
      </c>
      <c r="F951" s="1">
        <v>0.06540416596858495</v>
      </c>
      <c r="G951" s="1">
        <v>0.018271981302601104</v>
      </c>
      <c r="H951" s="1">
        <v>-0.43271098498738897</v>
      </c>
      <c r="I951" s="1">
        <v>0.18820680904115167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>
        <v>927.0</v>
      </c>
      <c r="C952" s="1">
        <v>0.6679130511463168</v>
      </c>
      <c r="D952" s="1">
        <v>-0.11419114435213776</v>
      </c>
      <c r="E952" s="1">
        <v>1.3178325591197881</v>
      </c>
      <c r="F952" s="1">
        <v>-0.39539824990505945</v>
      </c>
      <c r="G952" s="1">
        <v>0.7320642084930915</v>
      </c>
      <c r="H952" s="1">
        <v>-0.17257409405310967</v>
      </c>
      <c r="I952" s="1">
        <v>-0.1300898524832278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>
        <v>928.0</v>
      </c>
      <c r="C953" s="1">
        <v>-1.4628543763753432</v>
      </c>
      <c r="D953" s="1">
        <v>0.750905093841951</v>
      </c>
      <c r="E953" s="1">
        <v>-0.21272949850732162</v>
      </c>
      <c r="F953" s="1">
        <v>-0.35593202674374613</v>
      </c>
      <c r="G953" s="1">
        <v>-0.34554959165398536</v>
      </c>
      <c r="H953" s="1">
        <v>-0.06310856360992367</v>
      </c>
      <c r="I953" s="1">
        <v>-0.031491878374349774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>
        <v>929.0</v>
      </c>
      <c r="C954" s="1">
        <v>-2.4496081213133327</v>
      </c>
      <c r="D954" s="1">
        <v>0.38377316457689103</v>
      </c>
      <c r="E954" s="1">
        <v>0.29245824402860066</v>
      </c>
      <c r="F954" s="1">
        <v>-0.8086629576043021</v>
      </c>
      <c r="G954" s="1">
        <v>-0.6262594602086555</v>
      </c>
      <c r="H954" s="1">
        <v>0.2920330623541662</v>
      </c>
      <c r="I954" s="1">
        <v>0.2596278357435528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>
        <v>930.0</v>
      </c>
      <c r="C955" s="1">
        <v>-0.9215456203728514</v>
      </c>
      <c r="D955" s="1">
        <v>-0.2888842683932468</v>
      </c>
      <c r="E955" s="1">
        <v>-0.5233145696075558</v>
      </c>
      <c r="F955" s="1">
        <v>-0.15224680403035903</v>
      </c>
      <c r="G955" s="1">
        <v>0.22287022711746624</v>
      </c>
      <c r="H955" s="1">
        <v>-0.04285716465174469</v>
      </c>
      <c r="I955" s="1">
        <v>-0.11990786684005408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>
        <v>931.0</v>
      </c>
      <c r="C956" s="1">
        <v>-0.18814989666813026</v>
      </c>
      <c r="D956" s="1">
        <v>0.058534137195339786</v>
      </c>
      <c r="E956" s="1">
        <v>-0.2969759058395946</v>
      </c>
      <c r="F956" s="1">
        <v>0.6904340885473246</v>
      </c>
      <c r="G956" s="1">
        <v>-0.22810081712215738</v>
      </c>
      <c r="H956" s="1">
        <v>-0.0659673025131818</v>
      </c>
      <c r="I956" s="1">
        <v>-0.1759609334104168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>
        <v>932.0</v>
      </c>
      <c r="C957" s="1">
        <v>-0.010053032907075219</v>
      </c>
      <c r="D957" s="1">
        <v>-0.12430747719588764</v>
      </c>
      <c r="E957" s="1">
        <v>-0.5214385019102846</v>
      </c>
      <c r="F957" s="1">
        <v>-0.4658639940564261</v>
      </c>
      <c r="G957" s="1">
        <v>0.01950857395968497</v>
      </c>
      <c r="H957" s="1">
        <v>0.3267810912909008</v>
      </c>
      <c r="I957" s="1">
        <v>-0.12764635415096265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>
        <v>933.0</v>
      </c>
      <c r="C958" s="1">
        <v>-0.9628988693568622</v>
      </c>
      <c r="D958" s="1">
        <v>0.45857472045176945</v>
      </c>
      <c r="E958" s="1">
        <v>0.18846632213717332</v>
      </c>
      <c r="F958" s="1">
        <v>-0.4369701798427882</v>
      </c>
      <c r="G958" s="1">
        <v>-0.8347389400318523</v>
      </c>
      <c r="H958" s="1">
        <v>-0.6329843360037087</v>
      </c>
      <c r="I958" s="1">
        <v>-0.32602223418258347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>
        <v>934.0</v>
      </c>
      <c r="C959" s="1">
        <v>0.10330752452961615</v>
      </c>
      <c r="D959" s="1">
        <v>0.14118068960950336</v>
      </c>
      <c r="E959" s="1">
        <v>-0.2251017215340939</v>
      </c>
      <c r="F959" s="1">
        <v>-0.6821864575919159</v>
      </c>
      <c r="G959" s="1">
        <v>0.21480779469942712</v>
      </c>
      <c r="H959" s="1">
        <v>0.20369648811968194</v>
      </c>
      <c r="I959" s="1">
        <v>0.3033562409446958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>
        <v>935.0</v>
      </c>
      <c r="C960" s="1">
        <v>-0.4934494719585543</v>
      </c>
      <c r="D960" s="1">
        <v>0.17333661165609873</v>
      </c>
      <c r="E960" s="1">
        <v>0.5894387025912087</v>
      </c>
      <c r="F960" s="1">
        <v>0.29368921151917954</v>
      </c>
      <c r="G960" s="1">
        <v>-0.5399518768669085</v>
      </c>
      <c r="H960" s="1">
        <v>0.3010294623795874</v>
      </c>
      <c r="I960" s="1">
        <v>-0.3213756804161797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>
        <v>936.0</v>
      </c>
      <c r="C961" s="1">
        <v>0.8268475901543514</v>
      </c>
      <c r="D961" s="1">
        <v>0.011926958080716477</v>
      </c>
      <c r="E961" s="1">
        <v>0.7882701591617695</v>
      </c>
      <c r="F961" s="1">
        <v>-0.04714357554168824</v>
      </c>
      <c r="G961" s="1">
        <v>-0.022695352605419973</v>
      </c>
      <c r="H961" s="1">
        <v>-0.18742390583584495</v>
      </c>
      <c r="I961" s="1">
        <v>0.0166598702796941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>
        <v>937.0</v>
      </c>
      <c r="C962" s="1">
        <v>1.4055426969417675</v>
      </c>
      <c r="D962" s="1">
        <v>1.5032333190542497</v>
      </c>
      <c r="E962" s="1">
        <v>0.21361802696847368</v>
      </c>
      <c r="F962" s="1">
        <v>-0.05281283211191909</v>
      </c>
      <c r="G962" s="1">
        <v>0.3092972396927848</v>
      </c>
      <c r="H962" s="1">
        <v>-0.4659374051349642</v>
      </c>
      <c r="I962" s="1">
        <v>0.18805582932616677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>
        <v>938.0</v>
      </c>
      <c r="C963" s="1">
        <v>1.1056641173086523</v>
      </c>
      <c r="D963" s="1">
        <v>0.9835727786819208</v>
      </c>
      <c r="E963" s="1">
        <v>1.4319865478184564</v>
      </c>
      <c r="F963" s="1">
        <v>-0.3343334834440121</v>
      </c>
      <c r="G963" s="1">
        <v>0.5703221320368544</v>
      </c>
      <c r="H963" s="1">
        <v>-0.12546005398081034</v>
      </c>
      <c r="I963" s="1">
        <v>0.11507018025174084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>
        <v>939.0</v>
      </c>
      <c r="C964" s="1">
        <v>-1.591312970406208</v>
      </c>
      <c r="D964" s="1">
        <v>0.10416215591566713</v>
      </c>
      <c r="E964" s="1">
        <v>-0.09878793008615627</v>
      </c>
      <c r="F964" s="1">
        <v>0.05992293260702608</v>
      </c>
      <c r="G964" s="1">
        <v>0.0026545447993958637</v>
      </c>
      <c r="H964" s="1">
        <v>0.10363410541318893</v>
      </c>
      <c r="I964" s="1">
        <v>-0.041813390860842084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>
        <v>940.0</v>
      </c>
      <c r="C965" s="1">
        <v>0.22418288115692028</v>
      </c>
      <c r="D965" s="1">
        <v>-0.667933503980977</v>
      </c>
      <c r="E965" s="1">
        <v>0.23047289382809702</v>
      </c>
      <c r="F965" s="1">
        <v>-0.10814655394857656</v>
      </c>
      <c r="G965" s="1">
        <v>0.10592618659577897</v>
      </c>
      <c r="H965" s="1">
        <v>-0.3736000218815728</v>
      </c>
      <c r="I965" s="1">
        <v>0.10687775230940119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>
        <v>941.0</v>
      </c>
      <c r="C966" s="1">
        <v>0.03006955473278257</v>
      </c>
      <c r="D966" s="1">
        <v>-0.18003648733543376</v>
      </c>
      <c r="E966" s="1">
        <v>1.0521603973724138</v>
      </c>
      <c r="F966" s="1">
        <v>-0.1253850665395832</v>
      </c>
      <c r="G966" s="1">
        <v>0.805324474665823</v>
      </c>
      <c r="H966" s="1">
        <v>-0.7126803008294451</v>
      </c>
      <c r="I966" s="1">
        <v>-0.2515158967874215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>
        <v>942.0</v>
      </c>
      <c r="C967" s="1">
        <v>-1.2454869548174008</v>
      </c>
      <c r="D967" s="1">
        <v>-0.45064238194191</v>
      </c>
      <c r="E967" s="1">
        <v>0.03835261299107773</v>
      </c>
      <c r="F967" s="1">
        <v>-0.560814562190485</v>
      </c>
      <c r="G967" s="1">
        <v>0.167264257687534</v>
      </c>
      <c r="H967" s="1">
        <v>-0.18811493081577763</v>
      </c>
      <c r="I967" s="1">
        <v>0.0407943585538202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>
        <v>943.0</v>
      </c>
      <c r="C968" s="1">
        <v>0.1587161820602527</v>
      </c>
      <c r="D968" s="1">
        <v>0.4284361708501734</v>
      </c>
      <c r="E968" s="1">
        <v>0.1152655184622459</v>
      </c>
      <c r="F968" s="1">
        <v>0.3030992225833065</v>
      </c>
      <c r="G968" s="1">
        <v>-0.29098196919497765</v>
      </c>
      <c r="H968" s="1">
        <v>0.24609757188567577</v>
      </c>
      <c r="I968" s="1">
        <v>0.29625824422532504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>
        <v>944.0</v>
      </c>
      <c r="C969" s="1">
        <v>-0.8750400269033861</v>
      </c>
      <c r="D969" s="1">
        <v>-0.015871309042766374</v>
      </c>
      <c r="E969" s="1">
        <v>0.030651889731430182</v>
      </c>
      <c r="F969" s="1">
        <v>-1.0390041551519136</v>
      </c>
      <c r="G969" s="1">
        <v>0.8304116618677405</v>
      </c>
      <c r="H969" s="1">
        <v>0.5326665928384186</v>
      </c>
      <c r="I969" s="1">
        <v>-0.17678529016442415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>
        <v>945.0</v>
      </c>
      <c r="C970" s="1">
        <v>-1.745222679874889</v>
      </c>
      <c r="D970" s="1">
        <v>0.5554581925680439</v>
      </c>
      <c r="E970" s="1">
        <v>-0.7957833011934445</v>
      </c>
      <c r="F970" s="1">
        <v>1.0177054865469526</v>
      </c>
      <c r="G970" s="1">
        <v>0.4193766458080768</v>
      </c>
      <c r="H970" s="1">
        <v>-0.1527195864019204</v>
      </c>
      <c r="I970" s="1">
        <v>0.5785148611847175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>
        <v>946.0</v>
      </c>
      <c r="C971" s="1">
        <v>0.6528360276442483</v>
      </c>
      <c r="D971" s="1">
        <v>-0.6818721904711617</v>
      </c>
      <c r="E971" s="1">
        <v>-0.21895371501324104</v>
      </c>
      <c r="F971" s="1">
        <v>-0.36231418894257245</v>
      </c>
      <c r="G971" s="1">
        <v>-0.24407510402971902</v>
      </c>
      <c r="H971" s="1">
        <v>-0.26728093092545213</v>
      </c>
      <c r="I971" s="1">
        <v>-0.1618916941087106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>
        <v>947.0</v>
      </c>
      <c r="C972" s="1">
        <v>0.33100444963860765</v>
      </c>
      <c r="D972" s="1">
        <v>-0.5672833518491047</v>
      </c>
      <c r="E972" s="1">
        <v>0.09493313406735153</v>
      </c>
      <c r="F972" s="1">
        <v>-0.2801329058554631</v>
      </c>
      <c r="G972" s="1">
        <v>0.7752423742826553</v>
      </c>
      <c r="H972" s="1">
        <v>-0.7979467612522761</v>
      </c>
      <c r="I972" s="1">
        <v>0.02715853142236494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>
        <v>948.0</v>
      </c>
      <c r="C973" s="1">
        <v>0.11671905509420716</v>
      </c>
      <c r="D973" s="1">
        <v>0.05613003776567614</v>
      </c>
      <c r="E973" s="1">
        <v>0.05734387970468407</v>
      </c>
      <c r="F973" s="1">
        <v>0.2210344094645611</v>
      </c>
      <c r="G973" s="1">
        <v>-0.20786419912951154</v>
      </c>
      <c r="H973" s="1">
        <v>-0.32420189779888775</v>
      </c>
      <c r="I973" s="1">
        <v>0.026631459338586894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>
        <v>949.0</v>
      </c>
      <c r="C974" s="1">
        <v>-0.3208285399652773</v>
      </c>
      <c r="D974" s="1">
        <v>0.08948545711506517</v>
      </c>
      <c r="E974" s="1">
        <v>0.4045029110090061</v>
      </c>
      <c r="F974" s="1">
        <v>1.1529349064143526</v>
      </c>
      <c r="G974" s="1">
        <v>0.02709424188821179</v>
      </c>
      <c r="H974" s="1">
        <v>0.6832647498803017</v>
      </c>
      <c r="I974" s="1">
        <v>0.10574741318865004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>
        <v>950.0</v>
      </c>
      <c r="C975" s="1">
        <v>-0.4346761898344012</v>
      </c>
      <c r="D975" s="1">
        <v>-0.6668731816865657</v>
      </c>
      <c r="E975" s="1">
        <v>-1.0739647345955396</v>
      </c>
      <c r="F975" s="1">
        <v>-0.08149603984988105</v>
      </c>
      <c r="G975" s="1">
        <v>-0.6350590262641358</v>
      </c>
      <c r="H975" s="1">
        <v>-0.034883868449918046</v>
      </c>
      <c r="I975" s="1">
        <v>0.04317409750093727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>
        <v>951.0</v>
      </c>
      <c r="C976" s="1">
        <v>0.16929044074591615</v>
      </c>
      <c r="D976" s="1">
        <v>0.26827509863199933</v>
      </c>
      <c r="E976" s="1">
        <v>0.49370851957899203</v>
      </c>
      <c r="F976" s="1">
        <v>-0.09144977983576873</v>
      </c>
      <c r="G976" s="1">
        <v>0.264643508995837</v>
      </c>
      <c r="H976" s="1">
        <v>0.1505027272863786</v>
      </c>
      <c r="I976" s="1">
        <v>-0.10117032979244953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>
        <v>952.0</v>
      </c>
      <c r="C977" s="1">
        <v>-0.3427506504021428</v>
      </c>
      <c r="D977" s="1">
        <v>-0.6679304194104948</v>
      </c>
      <c r="E977" s="1">
        <v>0.28583316894843974</v>
      </c>
      <c r="F977" s="1">
        <v>-0.005762846000794677</v>
      </c>
      <c r="G977" s="1">
        <v>-0.2495828710069563</v>
      </c>
      <c r="H977" s="1">
        <v>0.3042937395926998</v>
      </c>
      <c r="I977" s="1">
        <v>0.23735189258628447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>
        <v>953.0</v>
      </c>
      <c r="C978" s="1">
        <v>-0.8857083730699351</v>
      </c>
      <c r="D978" s="1">
        <v>0.08265596863827734</v>
      </c>
      <c r="E978" s="1">
        <v>-0.05451024599196815</v>
      </c>
      <c r="F978" s="1">
        <v>0.44183156527553663</v>
      </c>
      <c r="G978" s="1">
        <v>0.41125219096009163</v>
      </c>
      <c r="H978" s="1">
        <v>0.2975933344481286</v>
      </c>
      <c r="I978" s="1">
        <v>0.17354028851429876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>
        <v>954.0</v>
      </c>
      <c r="C979" s="1">
        <v>1.2212987864139166</v>
      </c>
      <c r="D979" s="1">
        <v>-0.9280138743134785</v>
      </c>
      <c r="E979" s="1">
        <v>0.5273378787571809</v>
      </c>
      <c r="F979" s="1">
        <v>0.15422046165016268</v>
      </c>
      <c r="G979" s="1">
        <v>0.05870696472161816</v>
      </c>
      <c r="H979" s="1">
        <v>-0.5828874836484775</v>
      </c>
      <c r="I979" s="1">
        <v>0.3442447179823884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>
        <v>955.0</v>
      </c>
      <c r="C980" s="1">
        <v>0.3615567835410498</v>
      </c>
      <c r="D980" s="1">
        <v>-1.0167034549015965</v>
      </c>
      <c r="E980" s="1">
        <v>-0.3229485229440035</v>
      </c>
      <c r="F980" s="1">
        <v>0.3164149681760543</v>
      </c>
      <c r="G980" s="1">
        <v>-0.19381931607355346</v>
      </c>
      <c r="H980" s="1">
        <v>-0.1525819088400063</v>
      </c>
      <c r="I980" s="1">
        <v>0.06872899425439549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>
        <v>956.0</v>
      </c>
      <c r="C981" s="1">
        <v>-0.5752193216020571</v>
      </c>
      <c r="D981" s="1">
        <v>0.8800186177677725</v>
      </c>
      <c r="E981" s="1">
        <v>0.3319277301149179</v>
      </c>
      <c r="F981" s="1">
        <v>-0.8140050796967581</v>
      </c>
      <c r="G981" s="1">
        <v>0.6393292435134186</v>
      </c>
      <c r="H981" s="1">
        <v>-0.15383570200338467</v>
      </c>
      <c r="I981" s="1">
        <v>-0.20870254106082645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>
        <v>957.0</v>
      </c>
      <c r="C982" s="1">
        <v>-1.3002761015938655</v>
      </c>
      <c r="D982" s="1">
        <v>-0.5467115992596783</v>
      </c>
      <c r="E982" s="1">
        <v>0.02985375921837415</v>
      </c>
      <c r="F982" s="1">
        <v>0.17001484807637124</v>
      </c>
      <c r="G982" s="1">
        <v>0.6127944858643628</v>
      </c>
      <c r="H982" s="1">
        <v>-0.3353827222740612</v>
      </c>
      <c r="I982" s="1">
        <v>-0.056059575654954875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>
        <v>958.0</v>
      </c>
      <c r="C983" s="1">
        <v>-0.5452999269137142</v>
      </c>
      <c r="D983" s="1">
        <v>-1.514352010429295</v>
      </c>
      <c r="E983" s="1">
        <v>0.3728464430582443</v>
      </c>
      <c r="F983" s="1">
        <v>-0.1569110366402955</v>
      </c>
      <c r="G983" s="1">
        <v>-0.795898211024769</v>
      </c>
      <c r="H983" s="1">
        <v>0.18963385448233006</v>
      </c>
      <c r="I983" s="1">
        <v>0.09140015632884811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>
        <v>959.0</v>
      </c>
      <c r="C984" s="1">
        <v>0.9400759461922029</v>
      </c>
      <c r="D984" s="1">
        <v>-0.0072947199783563454</v>
      </c>
      <c r="E984" s="1">
        <v>0.11405427321964894</v>
      </c>
      <c r="F984" s="1">
        <v>0.23656558571438707</v>
      </c>
      <c r="G984" s="1">
        <v>0.3482146085862667</v>
      </c>
      <c r="H984" s="1">
        <v>-0.047964471388787254</v>
      </c>
      <c r="I984" s="1">
        <v>0.1403604440600083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>
        <v>960.0</v>
      </c>
      <c r="C985" s="1">
        <v>2.017164980148784</v>
      </c>
      <c r="D985" s="1">
        <v>1.0638469027897006</v>
      </c>
      <c r="E985" s="1">
        <v>-0.3343580496232112</v>
      </c>
      <c r="F985" s="1">
        <v>-0.11537195225549714</v>
      </c>
      <c r="G985" s="1">
        <v>-0.16354881489723305</v>
      </c>
      <c r="H985" s="1">
        <v>0.26399205344257803</v>
      </c>
      <c r="I985" s="1">
        <v>0.10858437130940939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>
        <v>961.0</v>
      </c>
      <c r="C986" s="1">
        <v>-1.4086846223673295</v>
      </c>
      <c r="D986" s="1">
        <v>-0.11394066897310808</v>
      </c>
      <c r="E986" s="1">
        <v>-0.033264669803054536</v>
      </c>
      <c r="F986" s="1">
        <v>0.24182172410316577</v>
      </c>
      <c r="G986" s="1">
        <v>-0.32402793220228404</v>
      </c>
      <c r="H986" s="1">
        <v>0.10248216430019519</v>
      </c>
      <c r="I986" s="1">
        <v>0.002744901315186504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>
        <v>962.0</v>
      </c>
      <c r="C987" s="1">
        <v>-0.17536356535853742</v>
      </c>
      <c r="D987" s="1">
        <v>0.48484039217216823</v>
      </c>
      <c r="E987" s="1">
        <v>-0.1277096783235929</v>
      </c>
      <c r="F987" s="1">
        <v>-1.1492598748365372</v>
      </c>
      <c r="G987" s="1">
        <v>0.38346299548389284</v>
      </c>
      <c r="H987" s="1">
        <v>0.056044334691310635</v>
      </c>
      <c r="I987" s="1">
        <v>0.0035567194656013434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>
        <v>963.0</v>
      </c>
      <c r="C988" s="1">
        <v>-1.7272029319310231</v>
      </c>
      <c r="D988" s="1">
        <v>-1.6247750644148389</v>
      </c>
      <c r="E988" s="1">
        <v>0.19022940789163192</v>
      </c>
      <c r="F988" s="1">
        <v>0.804034031956248</v>
      </c>
      <c r="G988" s="1">
        <v>0.7809478231669533</v>
      </c>
      <c r="H988" s="1">
        <v>0.13271833488142964</v>
      </c>
      <c r="I988" s="1">
        <v>0.4560543344092879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>
        <v>964.0</v>
      </c>
      <c r="C989" s="1">
        <v>2.1438812080192666</v>
      </c>
      <c r="D989" s="1">
        <v>0.4866074244406481</v>
      </c>
      <c r="E989" s="1">
        <v>-0.19781500007155792</v>
      </c>
      <c r="F989" s="1">
        <v>-0.13141115942727732</v>
      </c>
      <c r="G989" s="1">
        <v>-0.14485896218350666</v>
      </c>
      <c r="H989" s="1">
        <v>0.03187022788012533</v>
      </c>
      <c r="I989" s="1">
        <v>-0.2030925748070612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>
        <v>965.0</v>
      </c>
      <c r="C990" s="1">
        <v>-0.7932986887745336</v>
      </c>
      <c r="D990" s="1">
        <v>-0.42293240343376104</v>
      </c>
      <c r="E990" s="1">
        <v>0.2753578666436431</v>
      </c>
      <c r="F990" s="1">
        <v>-0.7726831038347293</v>
      </c>
      <c r="G990" s="1">
        <v>0.030416666536356152</v>
      </c>
      <c r="H990" s="1">
        <v>-0.2239728055434385</v>
      </c>
      <c r="I990" s="1">
        <v>-0.02324017334172703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>
        <v>966.0</v>
      </c>
      <c r="C991" s="1">
        <v>-0.3309757937469189</v>
      </c>
      <c r="D991" s="1">
        <v>-0.39489947646747736</v>
      </c>
      <c r="E991" s="1">
        <v>0.212887773107897</v>
      </c>
      <c r="F991" s="1">
        <v>-0.19535413465242107</v>
      </c>
      <c r="G991" s="1">
        <v>-0.3033918950936517</v>
      </c>
      <c r="H991" s="1">
        <v>0.24111508620584327</v>
      </c>
      <c r="I991" s="1">
        <v>0.08803421090545535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>
        <v>967.0</v>
      </c>
      <c r="C992" s="1">
        <v>1.1059334482970247</v>
      </c>
      <c r="D992" s="1">
        <v>0.5258896590217975</v>
      </c>
      <c r="E992" s="1">
        <v>0.5305639184609854</v>
      </c>
      <c r="F992" s="1">
        <v>-0.3542867385710142</v>
      </c>
      <c r="G992" s="1">
        <v>-0.395324327622529</v>
      </c>
      <c r="H992" s="1">
        <v>-0.12544064736058486</v>
      </c>
      <c r="I992" s="1">
        <v>-0.18127505702104146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>
        <v>968.0</v>
      </c>
      <c r="C993" s="1">
        <v>2.6476371850787923</v>
      </c>
      <c r="D993" s="1">
        <v>-0.33642004954322546</v>
      </c>
      <c r="E993" s="1">
        <v>-0.05771396492673627</v>
      </c>
      <c r="F993" s="1">
        <v>0.2472681666070899</v>
      </c>
      <c r="G993" s="1">
        <v>-0.26142219436498304</v>
      </c>
      <c r="H993" s="1">
        <v>-0.030666409579486388</v>
      </c>
      <c r="I993" s="1">
        <v>0.1911894117598511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>
        <v>969.0</v>
      </c>
      <c r="C994" s="1">
        <v>-1.0366430475731938</v>
      </c>
      <c r="D994" s="1">
        <v>-0.5329034060663215</v>
      </c>
      <c r="E994" s="1">
        <v>-0.41484207503015424</v>
      </c>
      <c r="F994" s="1">
        <v>-0.6140349573614952</v>
      </c>
      <c r="G994" s="1">
        <v>-0.0976203004159932</v>
      </c>
      <c r="H994" s="1">
        <v>0.21844232007598124</v>
      </c>
      <c r="I994" s="1">
        <v>0.1534664425008591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>
        <v>970.0</v>
      </c>
      <c r="C995" s="1">
        <v>0.8490116962883401</v>
      </c>
      <c r="D995" s="1">
        <v>-0.35097929503808467</v>
      </c>
      <c r="E995" s="1">
        <v>-0.5844090624271462</v>
      </c>
      <c r="F995" s="1">
        <v>0.4609185924377404</v>
      </c>
      <c r="G995" s="1">
        <v>-0.42173643039345243</v>
      </c>
      <c r="H995" s="1">
        <v>0.3376825012535659</v>
      </c>
      <c r="I995" s="1">
        <v>0.3125500084867375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>
        <v>971.0</v>
      </c>
      <c r="C996" s="1">
        <v>-1.7300110073019586</v>
      </c>
      <c r="D996" s="1">
        <v>-0.2378406257485345</v>
      </c>
      <c r="E996" s="1">
        <v>0.26777408458459007</v>
      </c>
      <c r="F996" s="1">
        <v>0.009136734778909411</v>
      </c>
      <c r="G996" s="1">
        <v>0.11310207476495704</v>
      </c>
      <c r="H996" s="1">
        <v>-0.059978002943965956</v>
      </c>
      <c r="I996" s="1">
        <v>-0.110124002415243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>
        <v>972.0</v>
      </c>
      <c r="C997" s="1">
        <v>1.4119793800324303</v>
      </c>
      <c r="D997" s="1">
        <v>0.62154938482582</v>
      </c>
      <c r="E997" s="1">
        <v>0.17285575035651365</v>
      </c>
      <c r="F997" s="1">
        <v>-0.13398876671969528</v>
      </c>
      <c r="G997" s="1">
        <v>0.291359512674721</v>
      </c>
      <c r="H997" s="1">
        <v>0.3675820219163645</v>
      </c>
      <c r="I997" s="1">
        <v>0.23530912082497163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>
        <v>973.0</v>
      </c>
      <c r="C998" s="1">
        <v>-1.5269833625506373</v>
      </c>
      <c r="D998" s="1">
        <v>-0.30189448378958983</v>
      </c>
      <c r="E998" s="1">
        <v>0.49501621872576873</v>
      </c>
      <c r="F998" s="1">
        <v>-0.5845408592695</v>
      </c>
      <c r="G998" s="1">
        <v>1.112722744244675</v>
      </c>
      <c r="H998" s="1">
        <v>-0.38529943324332205</v>
      </c>
      <c r="I998" s="1">
        <v>0.12901052816438016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>
        <v>974.0</v>
      </c>
      <c r="C999" s="1">
        <v>-0.283198091003283</v>
      </c>
      <c r="D999" s="1">
        <v>-0.2973512929499029</v>
      </c>
      <c r="E999" s="1">
        <v>0.8455751162029636</v>
      </c>
      <c r="F999" s="1">
        <v>0.15042732671719558</v>
      </c>
      <c r="G999" s="1">
        <v>-0.6047379356755315</v>
      </c>
      <c r="H999" s="1">
        <v>0.1627966835570142</v>
      </c>
      <c r="I999" s="1">
        <v>-0.3019525921554623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>
        <v>975.0</v>
      </c>
      <c r="C1000" s="1">
        <v>0.12699129336779674</v>
      </c>
      <c r="D1000" s="1">
        <v>-0.7310517511977911</v>
      </c>
      <c r="E1000" s="1">
        <v>-0.2548762691605778</v>
      </c>
      <c r="F1000" s="1">
        <v>0.4182080054650841</v>
      </c>
      <c r="G1000" s="1">
        <v>-0.5606683663214287</v>
      </c>
      <c r="H1000" s="1">
        <v>-0.5423006094367406</v>
      </c>
      <c r="I1000" s="1">
        <v>0.007871046450058646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25.5" customHeight="1">
      <c r="A1001" s="1"/>
      <c r="B1001" s="1">
        <v>976.0</v>
      </c>
      <c r="C1001" s="1">
        <v>-0.5834063580773068</v>
      </c>
      <c r="D1001" s="1">
        <v>-0.38850494475938957</v>
      </c>
      <c r="E1001" s="1">
        <v>0.27064931763780176</v>
      </c>
      <c r="F1001" s="1">
        <v>-0.7321309523949942</v>
      </c>
      <c r="G1001" s="1">
        <v>-0.027148792398877887</v>
      </c>
      <c r="H1001" s="1">
        <v>-0.41996201526504306</v>
      </c>
      <c r="I1001" s="1">
        <v>0.07037585137111704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25.5" customHeight="1">
      <c r="A1002" s="1"/>
      <c r="B1002" s="1">
        <v>977.0</v>
      </c>
      <c r="C1002" s="1">
        <v>-0.5978680798458168</v>
      </c>
      <c r="D1002" s="1">
        <v>1.0376326130771203</v>
      </c>
      <c r="E1002" s="1">
        <v>0.3963755471992152</v>
      </c>
      <c r="F1002" s="1">
        <v>0.03406243087290032</v>
      </c>
      <c r="G1002" s="1">
        <v>0.2613185674878947</v>
      </c>
      <c r="H1002" s="1">
        <v>0.4133121311265996</v>
      </c>
      <c r="I1002" s="1">
        <v>-0.25783745712647754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25.5" customHeight="1">
      <c r="A1003" s="1"/>
      <c r="B1003" s="1">
        <v>978.0</v>
      </c>
      <c r="C1003" s="1">
        <v>-1.3917688295222743</v>
      </c>
      <c r="D1003" s="1">
        <v>-1.3909147299036613</v>
      </c>
      <c r="E1003" s="1">
        <v>0.6267431332122455</v>
      </c>
      <c r="F1003" s="1">
        <v>0.05007100258061717</v>
      </c>
      <c r="G1003" s="1">
        <v>-0.3696950361276833</v>
      </c>
      <c r="H1003" s="1">
        <v>-0.07871735757930817</v>
      </c>
      <c r="I1003" s="1">
        <v>-0.08709131181962097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25.5" customHeight="1">
      <c r="A1004" s="1"/>
      <c r="B1004" s="1">
        <v>979.0</v>
      </c>
      <c r="C1004" s="1">
        <v>-0.2955336979829953</v>
      </c>
      <c r="D1004" s="1">
        <v>0.5968027961481306</v>
      </c>
      <c r="E1004" s="1">
        <v>-0.42889060614799296</v>
      </c>
      <c r="F1004" s="1">
        <v>0.3405500720557157</v>
      </c>
      <c r="G1004" s="1">
        <v>-0.1355167492486399</v>
      </c>
      <c r="H1004" s="1">
        <v>-0.46825898408551136</v>
      </c>
      <c r="I1004" s="1">
        <v>-0.12913369629695773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25.5" customHeight="1">
      <c r="A1005" s="1"/>
      <c r="B1005" s="1">
        <v>980.0</v>
      </c>
      <c r="C1005" s="1">
        <v>-0.051113848995573</v>
      </c>
      <c r="D1005" s="1">
        <v>0.9388419814822281</v>
      </c>
      <c r="E1005" s="1">
        <v>-0.7874164980271875</v>
      </c>
      <c r="F1005" s="1">
        <v>0.3056651544978898</v>
      </c>
      <c r="G1005" s="1">
        <v>0.6777923824867547</v>
      </c>
      <c r="H1005" s="1">
        <v>-0.4338275728893223</v>
      </c>
      <c r="I1005" s="1">
        <v>-0.23053498819602045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25.5" customHeight="1">
      <c r="A1006" s="1"/>
      <c r="B1006" s="1">
        <v>981.0</v>
      </c>
      <c r="C1006" s="1">
        <v>-3.0410312950393155</v>
      </c>
      <c r="D1006" s="1">
        <v>-0.43702542359917</v>
      </c>
      <c r="E1006" s="1">
        <v>-0.5057815624390885</v>
      </c>
      <c r="F1006" s="1">
        <v>-0.3135329588068325</v>
      </c>
      <c r="G1006" s="1">
        <v>-0.19446378459726982</v>
      </c>
      <c r="H1006" s="1">
        <v>0.3329677990268852</v>
      </c>
      <c r="I1006" s="1">
        <v>-0.08903285382142055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25.5" customHeight="1">
      <c r="A1007" s="1"/>
      <c r="B1007" s="1">
        <v>982.0</v>
      </c>
      <c r="C1007" s="1">
        <v>-0.7480524883183076</v>
      </c>
      <c r="D1007" s="1">
        <v>-0.43973529929497335</v>
      </c>
      <c r="E1007" s="1">
        <v>-0.4083705271869364</v>
      </c>
      <c r="F1007" s="1">
        <v>0.5834771212612726</v>
      </c>
      <c r="G1007" s="1">
        <v>-0.3362482127153341</v>
      </c>
      <c r="H1007" s="1">
        <v>0.266763706712727</v>
      </c>
      <c r="I1007" s="1">
        <v>0.08688487407043866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25.5" customHeight="1">
      <c r="A1008" s="1"/>
      <c r="B1008" s="1">
        <v>983.0</v>
      </c>
      <c r="C1008" s="1">
        <v>-2.136706939019029</v>
      </c>
      <c r="D1008" s="1">
        <v>0.6038159805065904</v>
      </c>
      <c r="E1008" s="1">
        <v>1.1936551574880931</v>
      </c>
      <c r="F1008" s="1">
        <v>0.1437665204164904</v>
      </c>
      <c r="G1008" s="1">
        <v>-0.005929744696778228</v>
      </c>
      <c r="H1008" s="1">
        <v>0.04373690465337693</v>
      </c>
      <c r="I1008" s="1">
        <v>-0.2004943850396484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25.5" customHeight="1">
      <c r="A1009" s="1"/>
      <c r="B1009" s="1">
        <v>984.0</v>
      </c>
      <c r="C1009" s="1">
        <v>-0.7414759356075878</v>
      </c>
      <c r="D1009" s="1">
        <v>0.0018265351163808674</v>
      </c>
      <c r="E1009" s="1">
        <v>0.02674247188006636</v>
      </c>
      <c r="F1009" s="1">
        <v>0.3679198981338965</v>
      </c>
      <c r="G1009" s="1">
        <v>0.1902829515536789</v>
      </c>
      <c r="H1009" s="1">
        <v>0.21419620102484532</v>
      </c>
      <c r="I1009" s="1">
        <v>-0.1409525151859628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25.5" customHeight="1">
      <c r="A1010" s="1"/>
      <c r="B1010" s="1">
        <v>985.0</v>
      </c>
      <c r="C1010" s="1">
        <v>0.9903094598405563</v>
      </c>
      <c r="D1010" s="1">
        <v>0.9719337136903481</v>
      </c>
      <c r="E1010" s="1">
        <v>0.28655982297444477</v>
      </c>
      <c r="F1010" s="1">
        <v>0.33789625624998165</v>
      </c>
      <c r="G1010" s="1">
        <v>-0.05854161852754902</v>
      </c>
      <c r="H1010" s="1">
        <v>0.42060535416622835</v>
      </c>
      <c r="I1010" s="1">
        <v>-0.005669766383244179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25.5" customHeight="1">
      <c r="A1011" s="1"/>
      <c r="B1011" s="1">
        <v>986.0</v>
      </c>
      <c r="C1011" s="1">
        <v>-1.1569424131886703</v>
      </c>
      <c r="D1011" s="1">
        <v>0.9265743062684936</v>
      </c>
      <c r="E1011" s="1">
        <v>-0.9173573837497434</v>
      </c>
      <c r="F1011" s="1">
        <v>-1.2036072585648805</v>
      </c>
      <c r="G1011" s="1">
        <v>6.906236622165496E-4</v>
      </c>
      <c r="H1011" s="1">
        <v>-0.11284254740954947</v>
      </c>
      <c r="I1011" s="1">
        <v>-0.061792798579969374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25.5" customHeight="1">
      <c r="A1012" s="1"/>
      <c r="B1012" s="1">
        <v>987.0</v>
      </c>
      <c r="C1012" s="1">
        <v>-1.2952688174400553</v>
      </c>
      <c r="D1012" s="1">
        <v>-0.49300752552461874</v>
      </c>
      <c r="E1012" s="1">
        <v>0.8705354112876851</v>
      </c>
      <c r="F1012" s="1">
        <v>-0.23609694784260193</v>
      </c>
      <c r="G1012" s="1">
        <v>0.05942452940613816</v>
      </c>
      <c r="H1012" s="1">
        <v>0.5248541598299281</v>
      </c>
      <c r="I1012" s="1">
        <v>-0.5182187394480806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25.5" customHeight="1">
      <c r="A1013" s="1"/>
      <c r="B1013" s="1">
        <v>988.0</v>
      </c>
      <c r="C1013" s="1">
        <v>-1.358606615135137</v>
      </c>
      <c r="D1013" s="1">
        <v>-1.1007795393188369</v>
      </c>
      <c r="E1013" s="1">
        <v>-0.7220926806747766</v>
      </c>
      <c r="F1013" s="1">
        <v>0.4013361288592846</v>
      </c>
      <c r="G1013" s="1">
        <v>0.03914190294510096</v>
      </c>
      <c r="H1013" s="1">
        <v>0.4458735155624636</v>
      </c>
      <c r="I1013" s="1">
        <v>-0.004453936005870818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25.5" customHeight="1">
      <c r="A1014" s="1"/>
      <c r="B1014" s="1">
        <v>989.0</v>
      </c>
      <c r="C1014" s="1">
        <v>-0.5117719033865407</v>
      </c>
      <c r="D1014" s="1">
        <v>-0.07401096942096713</v>
      </c>
      <c r="E1014" s="1">
        <v>-1.856702447759104</v>
      </c>
      <c r="F1014" s="1">
        <v>0.36958678429716696</v>
      </c>
      <c r="G1014" s="1">
        <v>-0.26118322497884117</v>
      </c>
      <c r="H1014" s="1">
        <v>0.18787036142304905</v>
      </c>
      <c r="I1014" s="1">
        <v>0.25263546510460266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25.5" customHeight="1">
      <c r="A1015" s="1"/>
      <c r="B1015" s="1">
        <v>990.0</v>
      </c>
      <c r="C1015" s="1">
        <v>-0.4931033420881169</v>
      </c>
      <c r="D1015" s="1">
        <v>1.616183244326329</v>
      </c>
      <c r="E1015" s="1">
        <v>0.16130595519376886</v>
      </c>
      <c r="F1015" s="1">
        <v>-0.7841900791348593</v>
      </c>
      <c r="G1015" s="1">
        <v>0.254688125868591</v>
      </c>
      <c r="H1015" s="1">
        <v>0.09053889584457081</v>
      </c>
      <c r="I1015" s="1">
        <v>0.008632687947421402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25.5" customHeight="1">
      <c r="A1016" s="1"/>
      <c r="B1016" s="1">
        <v>991.0</v>
      </c>
      <c r="C1016" s="1">
        <v>-0.7998975934582753</v>
      </c>
      <c r="D1016" s="1">
        <v>-1.1818910846276025</v>
      </c>
      <c r="E1016" s="1">
        <v>-0.6332013786118685</v>
      </c>
      <c r="F1016" s="1">
        <v>0.4497208789386141</v>
      </c>
      <c r="G1016" s="1">
        <v>-0.21870724870100902</v>
      </c>
      <c r="H1016" s="1">
        <v>-0.22193823436777688</v>
      </c>
      <c r="I1016" s="1">
        <v>-0.36420854047777296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25.5" customHeight="1">
      <c r="A1017" s="1"/>
      <c r="B1017" s="1">
        <v>992.0</v>
      </c>
      <c r="C1017" s="1">
        <v>0.36039308287320054</v>
      </c>
      <c r="D1017" s="1">
        <v>1.2620628960901905</v>
      </c>
      <c r="E1017" s="1">
        <v>-0.3446532589394276</v>
      </c>
      <c r="F1017" s="1">
        <v>-0.18997999864299728</v>
      </c>
      <c r="G1017" s="1">
        <v>-0.615726634893967</v>
      </c>
      <c r="H1017" s="1">
        <v>0.07016009062308493</v>
      </c>
      <c r="I1017" s="1">
        <v>0.18917478047788666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25.5" customHeight="1">
      <c r="A1018" s="1"/>
      <c r="B1018" s="1">
        <v>993.0</v>
      </c>
      <c r="C1018" s="1">
        <v>0.37320999176954417</v>
      </c>
      <c r="D1018" s="1">
        <v>0.519237342382432</v>
      </c>
      <c r="E1018" s="1">
        <v>0.1792488860667488</v>
      </c>
      <c r="F1018" s="1">
        <v>-0.5508635339763821</v>
      </c>
      <c r="G1018" s="1">
        <v>-0.0037157902659028298</v>
      </c>
      <c r="H1018" s="1">
        <v>-0.32682102612901803</v>
      </c>
      <c r="I1018" s="1">
        <v>0.1768575220777034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25.5" customHeight="1">
      <c r="A1019" s="1"/>
      <c r="B1019" s="1">
        <v>994.0</v>
      </c>
      <c r="C1019" s="1">
        <v>1.0492534785098797</v>
      </c>
      <c r="D1019" s="1">
        <v>-0.24109930891675183</v>
      </c>
      <c r="E1019" s="1">
        <v>0.10074853447359722</v>
      </c>
      <c r="F1019" s="1">
        <v>-0.5912173396025944</v>
      </c>
      <c r="G1019" s="1">
        <v>-0.2876039129800126</v>
      </c>
      <c r="H1019" s="1">
        <v>0.584324773852148</v>
      </c>
      <c r="I1019" s="1">
        <v>-0.3247301735353261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25.5" customHeight="1">
      <c r="A1020" s="1"/>
      <c r="B1020" s="1">
        <v>995.0</v>
      </c>
      <c r="C1020" s="1">
        <v>1.8787645700106208</v>
      </c>
      <c r="D1020" s="1">
        <v>-0.4675750503320827</v>
      </c>
      <c r="E1020" s="1">
        <v>0.5784403771111558</v>
      </c>
      <c r="F1020" s="1">
        <v>0.5519596555449912</v>
      </c>
      <c r="G1020" s="1">
        <v>-0.43011725521047983</v>
      </c>
      <c r="H1020" s="1">
        <v>0.32730702478149276</v>
      </c>
      <c r="I1020" s="1">
        <v>0.14821929769062683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25.5" customHeight="1">
      <c r="A1021" s="1"/>
      <c r="B1021" s="1">
        <v>996.0</v>
      </c>
      <c r="C1021" s="1">
        <v>0.46853872751527803</v>
      </c>
      <c r="D1021" s="1">
        <v>-0.9539027597761099</v>
      </c>
      <c r="E1021" s="1">
        <v>0.7671572843252301</v>
      </c>
      <c r="F1021" s="1">
        <v>-0.3897772094578372</v>
      </c>
      <c r="G1021" s="1">
        <v>-0.2801352862095356</v>
      </c>
      <c r="H1021" s="1">
        <v>-0.20201655383842415</v>
      </c>
      <c r="I1021" s="1">
        <v>-0.31564717001998227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25.5" customHeight="1">
      <c r="A1022" s="1"/>
      <c r="B1022" s="1">
        <v>997.0</v>
      </c>
      <c r="C1022" s="1">
        <v>0.5824503611298607</v>
      </c>
      <c r="D1022" s="1">
        <v>-0.05227420039539182</v>
      </c>
      <c r="E1022" s="1">
        <v>0.028703713532834</v>
      </c>
      <c r="F1022" s="1">
        <v>0.13093890647675227</v>
      </c>
      <c r="G1022" s="1">
        <v>-0.33846423152379923</v>
      </c>
      <c r="H1022" s="1">
        <v>-0.5684666428681138</v>
      </c>
      <c r="I1022" s="1">
        <v>-0.22577698362858256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25.5" customHeight="1">
      <c r="A1023" s="1"/>
      <c r="B1023" s="1">
        <v>998.0</v>
      </c>
      <c r="C1023" s="1">
        <v>-1.7120746882950855</v>
      </c>
      <c r="D1023" s="1">
        <v>0.74879099768314</v>
      </c>
      <c r="E1023" s="1">
        <v>0.46747126452412907</v>
      </c>
      <c r="F1023" s="1">
        <v>0.7601187284783326</v>
      </c>
      <c r="G1023" s="1">
        <v>0.09727615511766927</v>
      </c>
      <c r="H1023" s="1">
        <v>-0.49470517658336777</v>
      </c>
      <c r="I1023" s="1">
        <v>-0.45113077157760256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25.5" customHeight="1">
      <c r="A1024" s="1"/>
      <c r="B1024" s="1">
        <v>999.0</v>
      </c>
      <c r="C1024" s="1">
        <v>0.47752637764373485</v>
      </c>
      <c r="D1024" s="1">
        <v>-0.08196512352845803</v>
      </c>
      <c r="E1024" s="1">
        <v>-0.04022061031484377</v>
      </c>
      <c r="F1024" s="1">
        <v>-0.21189395754677526</v>
      </c>
      <c r="G1024" s="1">
        <v>-0.39297593561351835</v>
      </c>
      <c r="H1024" s="1">
        <v>0.21523939016115062</v>
      </c>
      <c r="I1024" s="1">
        <v>-0.26520965363176024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25.5" customHeight="1">
      <c r="A1025" s="1"/>
      <c r="B1025" s="1">
        <v>1000.0</v>
      </c>
      <c r="C1025" s="1">
        <v>0.8496937250543435</v>
      </c>
      <c r="D1025" s="1">
        <v>-0.1182618539006407</v>
      </c>
      <c r="E1025" s="1">
        <v>0.5585138329632858</v>
      </c>
      <c r="F1025" s="1">
        <v>0.04888095424608241</v>
      </c>
      <c r="G1025" s="1">
        <v>0.3246813702777386</v>
      </c>
      <c r="H1025" s="1">
        <v>-0.0032905504615184044</v>
      </c>
      <c r="I1025" s="1">
        <v>-0.15901526139787459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 t="s">
        <v>49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 t="s">
        <v>50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/>
      <c r="C5" s="7" t="s">
        <v>51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 t="s">
        <v>52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13" t="s">
        <v>53</v>
      </c>
      <c r="D8" s="13" t="s">
        <v>54</v>
      </c>
      <c r="E8" s="13" t="s">
        <v>55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>
        <v>1.0</v>
      </c>
      <c r="D9" s="7">
        <f>_xlfn.NORM.INV(RAND(),0,1)</f>
        <v>-0.3382015595</v>
      </c>
      <c r="E9" s="7">
        <f t="shared" ref="E9:E18" si="1">EXP(D9)</f>
        <v>0.7130515511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/>
      <c r="C10" s="7">
        <v>2.0</v>
      </c>
      <c r="D10" s="7">
        <f t="shared" ref="D10:D18" si="2">NORMSINV(RAND())</f>
        <v>-0.6147513176</v>
      </c>
      <c r="E10" s="7">
        <f t="shared" si="1"/>
        <v>0.5407753599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/>
      <c r="C11" s="7">
        <v>3.0</v>
      </c>
      <c r="D11" s="7">
        <f t="shared" si="2"/>
        <v>-0.05858324158</v>
      </c>
      <c r="E11" s="7">
        <f t="shared" si="1"/>
        <v>0.943099732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7">
        <v>4.0</v>
      </c>
      <c r="D12" s="7">
        <f t="shared" si="2"/>
        <v>0.009356541595</v>
      </c>
      <c r="E12" s="7">
        <f t="shared" si="1"/>
        <v>1.009400451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/>
      <c r="C13" s="7">
        <v>5.0</v>
      </c>
      <c r="D13" s="7">
        <f t="shared" si="2"/>
        <v>0.1027134023</v>
      </c>
      <c r="E13" s="7">
        <f t="shared" si="1"/>
        <v>1.108173763</v>
      </c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>
        <v>6.0</v>
      </c>
      <c r="D14" s="7">
        <f t="shared" si="2"/>
        <v>-0.6034056324</v>
      </c>
      <c r="E14" s="7">
        <f t="shared" si="1"/>
        <v>0.5469457644</v>
      </c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/>
      <c r="C15" s="7">
        <v>7.0</v>
      </c>
      <c r="D15" s="7">
        <f t="shared" si="2"/>
        <v>0.3994687199</v>
      </c>
      <c r="E15" s="7">
        <f t="shared" si="1"/>
        <v>1.491032331</v>
      </c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7">
        <v>8.0</v>
      </c>
      <c r="D16" s="7">
        <f t="shared" si="2"/>
        <v>0.8362542432</v>
      </c>
      <c r="E16" s="7">
        <f t="shared" si="1"/>
        <v>2.307706659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7">
        <v>9.0</v>
      </c>
      <c r="D17" s="7">
        <f t="shared" si="2"/>
        <v>-0.5155288238</v>
      </c>
      <c r="E17" s="7">
        <f t="shared" si="1"/>
        <v>0.5971847056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>
        <v>10.0</v>
      </c>
      <c r="D18" s="7">
        <f t="shared" si="2"/>
        <v>-0.02822636665</v>
      </c>
      <c r="E18" s="7">
        <f t="shared" si="1"/>
        <v>0.9721682754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4" t="s">
        <v>57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4" t="s">
        <v>58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4" t="s">
        <v>59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4" t="s">
        <v>60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4" t="s">
        <v>61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4" t="s">
        <v>62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4" t="s">
        <v>63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4" t="s">
        <v>64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4" t="s">
        <v>65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5623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66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67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 t="s">
        <v>68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 t="s">
        <v>69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 t="s">
        <v>70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 t="s">
        <v>71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 t="s">
        <v>72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29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 t="s">
        <v>73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 t="s">
        <v>74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 t="s">
        <v>75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76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 t="s">
        <v>77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31.11"/>
    <col customWidth="1" min="3" max="26" width="10.78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 t="s">
        <v>78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 t="s">
        <v>79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 t="s">
        <v>80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 t="s">
        <v>81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 t="s">
        <v>82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 t="s">
        <v>83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 t="s">
        <v>84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 t="s">
        <v>85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 t="s">
        <v>86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 t="s">
        <v>87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 t="s">
        <v>88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 t="s">
        <v>89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 t="s">
        <v>90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 t="s">
        <v>91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 t="s">
        <v>92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 t="s">
        <v>93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 t="s">
        <v>94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 t="s">
        <v>95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/>
      <c r="C5" s="7" t="s">
        <v>96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/>
      <c r="C6" s="7"/>
      <c r="D6" s="7" t="s">
        <v>97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/>
      <c r="C7" s="7" t="s">
        <v>98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7"/>
      <c r="D8" s="7" t="s">
        <v>99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 t="s">
        <v>100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/>
      <c r="C11" s="9" t="s">
        <v>101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9" t="s">
        <v>102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/>
      <c r="C13" s="9" t="s">
        <v>103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9" t="s">
        <v>104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 t="s">
        <v>6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9" t="s">
        <v>105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9" t="s">
        <v>106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hyperlinks>
    <hyperlink r:id="rId1" ref="C11"/>
    <hyperlink r:id="rId2" ref="C12"/>
    <hyperlink r:id="rId3" ref="C13"/>
    <hyperlink r:id="rId4" ref="C14"/>
    <hyperlink r:id="rId5" ref="C16"/>
    <hyperlink r:id="rId6" ref="C17"/>
  </hyperlinks>
  <printOptions/>
  <pageMargins bottom="0.75" footer="0.0" header="0.0" left="0.7" right="0.7" top="0.75"/>
  <pageSetup orientation="landscape"/>
  <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6.44"/>
    <col customWidth="1" min="4" max="26" width="10.78"/>
  </cols>
  <sheetData>
    <row r="1" ht="25.5" customHeight="1">
      <c r="A1" s="1" t="s">
        <v>107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108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109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110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6" t="s">
        <v>111</v>
      </c>
      <c r="D6" s="3" t="s">
        <v>112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6" t="s">
        <v>113</v>
      </c>
      <c r="D7" s="3" t="s">
        <v>112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6" t="s">
        <v>111</v>
      </c>
      <c r="D8" s="3" t="s">
        <v>114</v>
      </c>
      <c r="E8" s="3"/>
      <c r="F8" s="1" t="s">
        <v>115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6" t="s">
        <v>113</v>
      </c>
      <c r="D9" s="15" t="s">
        <v>114</v>
      </c>
      <c r="E9" s="3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6"/>
      <c r="D10" s="3"/>
      <c r="E10" s="3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 t="s">
        <v>116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117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 t="s">
        <v>118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119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 t="s">
        <v>120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 t="s">
        <v>121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 t="s">
        <v>119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 t="s">
        <v>31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 t="s">
        <v>122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6" t="s">
        <v>123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>
        <v>4.12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>
        <v>4.13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>
        <v>4.14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>
        <v>4.15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>
        <v>4.16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 t="s">
        <v>112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 t="s">
        <v>124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D6"/>
    <hyperlink display="Lognormal" location="LogNormal!A1" ref="D7"/>
    <hyperlink r:id="rId2" ref="D8"/>
    <hyperlink r:id="rId3" ref="D9"/>
  </hyperlinks>
  <printOptions/>
  <pageMargins bottom="0.75" footer="0.0" header="0.0" left="0.7" right="0.7" top="0.75"/>
  <pageSetup orientation="portrait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 t="s">
        <v>125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/>
      <c r="C3" s="7" t="s">
        <v>126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/>
      <c r="C4" s="7" t="s">
        <v>127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/>
      <c r="C5" s="7" t="s">
        <v>128</v>
      </c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 t="s">
        <v>129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/>
      <c r="C7" s="7" t="s">
        <v>126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7" t="s">
        <v>127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 t="s">
        <v>128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 t="s">
        <v>130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/>
      <c r="C11" s="7" t="s">
        <v>126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7" t="s">
        <v>127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/>
      <c r="C13" s="7" t="s">
        <v>128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 t="s">
        <v>125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7" t="s">
        <v>131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 t="s">
        <v>130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 t="s">
        <v>131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 t="s">
        <v>132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 t="s">
        <v>131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 t="s">
        <v>125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 t="s">
        <v>133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 t="s">
        <v>130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 t="s">
        <v>133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 t="s">
        <v>132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 t="s">
        <v>133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 t="s">
        <v>134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 t="s">
        <v>135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 t="s">
        <v>136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 t="s">
        <v>137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 t="s">
        <v>138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 t="s">
        <v>139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 t="s">
        <v>140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 t="s">
        <v>141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63.0"/>
    <col customWidth="1" min="3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7" t="s">
        <v>142</v>
      </c>
      <c r="C2" s="17" t="s">
        <v>143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>
        <v>1.0</v>
      </c>
      <c r="B3" s="6" t="s">
        <v>36</v>
      </c>
      <c r="C3" s="18">
        <v>4.0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>
        <v>2.0</v>
      </c>
      <c r="B4" s="6" t="s">
        <v>37</v>
      </c>
      <c r="C4" s="18">
        <v>4.0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>
        <v>3.0</v>
      </c>
      <c r="B5" s="6" t="s">
        <v>38</v>
      </c>
      <c r="C5" s="18">
        <v>4.0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>
        <v>4.0</v>
      </c>
      <c r="B6" s="6" t="s">
        <v>39</v>
      </c>
      <c r="C6" s="18">
        <v>4.0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>
        <v>5.0</v>
      </c>
      <c r="B7" s="19" t="s">
        <v>144</v>
      </c>
      <c r="C7" s="18">
        <v>2.0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>
        <v>6.0</v>
      </c>
      <c r="B8" s="19" t="s">
        <v>145</v>
      </c>
      <c r="C8" s="18">
        <v>2.0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8.44"/>
    <col customWidth="1" min="3" max="3" width="13.11"/>
    <col customWidth="1" min="4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6" t="s">
        <v>36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146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147</v>
      </c>
      <c r="C5" s="20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148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149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9.11"/>
    <col customWidth="1" min="4" max="4" width="15.78"/>
    <col customWidth="1" min="5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/>
      <c r="C2" s="1" t="s">
        <v>150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 t="s">
        <v>17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20">
        <f>CORREL(C7:C16,D7:D16)</f>
        <v>0.2866118058</v>
      </c>
      <c r="D5" s="1"/>
      <c r="E5" s="1"/>
      <c r="F5" s="1"/>
      <c r="G5" s="2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>
        <v>1.0</v>
      </c>
      <c r="C7" s="21">
        <v>0.59</v>
      </c>
      <c r="D7" s="21">
        <v>0.86</v>
      </c>
      <c r="E7" s="1"/>
      <c r="F7" s="1"/>
      <c r="G7" s="21"/>
      <c r="H7" s="2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>
        <v>2.0</v>
      </c>
      <c r="C8" s="21">
        <v>0.26</v>
      </c>
      <c r="D8" s="21">
        <v>0.03</v>
      </c>
      <c r="E8" s="1"/>
      <c r="F8" s="1"/>
      <c r="G8" s="21"/>
      <c r="H8" s="2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>
        <v>3.0</v>
      </c>
      <c r="C9" s="21">
        <v>0.21</v>
      </c>
      <c r="D9" s="21">
        <v>0.28</v>
      </c>
      <c r="E9" s="1"/>
      <c r="F9" s="1"/>
      <c r="G9" s="21"/>
      <c r="H9" s="2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>
        <v>4.0</v>
      </c>
      <c r="C10" s="21">
        <v>0.66</v>
      </c>
      <c r="D10" s="21">
        <v>0.99</v>
      </c>
      <c r="E10" s="1"/>
      <c r="F10" s="1"/>
      <c r="G10" s="21"/>
      <c r="H10" s="2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>
        <v>5.0</v>
      </c>
      <c r="C11" s="21">
        <v>0.06</v>
      </c>
      <c r="D11" s="21">
        <v>0.12</v>
      </c>
      <c r="E11" s="1"/>
      <c r="F11" s="1"/>
      <c r="G11" s="21"/>
      <c r="H11" s="2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>
        <v>6.0</v>
      </c>
      <c r="C12" s="21">
        <v>0.05</v>
      </c>
      <c r="D12" s="21">
        <v>0.1</v>
      </c>
      <c r="E12" s="1"/>
      <c r="F12" s="1"/>
      <c r="G12" s="21"/>
      <c r="H12" s="2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>
        <v>7.0</v>
      </c>
      <c r="C13" s="21">
        <v>0.98</v>
      </c>
      <c r="D13" s="21">
        <v>0.36</v>
      </c>
      <c r="E13" s="1"/>
      <c r="F13" s="1"/>
      <c r="G13" s="21"/>
      <c r="H13" s="2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>
        <v>8.0</v>
      </c>
      <c r="C14" s="21">
        <v>0.98</v>
      </c>
      <c r="D14" s="21">
        <v>0.18</v>
      </c>
      <c r="E14" s="1"/>
      <c r="F14" s="1"/>
      <c r="G14" s="21"/>
      <c r="H14" s="2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>
        <v>9.0</v>
      </c>
      <c r="C15" s="21">
        <v>0.52</v>
      </c>
      <c r="D15" s="21">
        <v>0.84</v>
      </c>
      <c r="E15" s="1"/>
      <c r="F15" s="1"/>
      <c r="G15" s="21"/>
      <c r="H15" s="2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>
        <v>10.0</v>
      </c>
      <c r="C16" s="21">
        <v>0.71</v>
      </c>
      <c r="D16" s="21">
        <v>0.06</v>
      </c>
      <c r="E16" s="1"/>
      <c r="F16" s="1"/>
      <c r="G16" s="21"/>
      <c r="H16" s="2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21"/>
      <c r="D17" s="2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21"/>
      <c r="D18" s="2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21"/>
      <c r="D19" s="2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21"/>
      <c r="D20" s="2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21"/>
      <c r="D21" s="2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58.0"/>
    <col customWidth="1" min="4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151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6" t="s">
        <v>152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22" t="s">
        <v>153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154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155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 t="s">
        <v>156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157</v>
      </c>
      <c r="C13" s="6" t="s">
        <v>158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22" t="s">
        <v>153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159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155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 t="s">
        <v>156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39.44"/>
    <col customWidth="1" min="3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6" t="s">
        <v>160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23" t="s">
        <v>161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4" t="s">
        <v>162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163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164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3.33"/>
    <col customWidth="1" min="4" max="27" width="10.78"/>
  </cols>
  <sheetData>
    <row r="1" ht="25.5" customHeight="1">
      <c r="A1" s="1"/>
      <c r="B1" s="1"/>
      <c r="C1" s="18"/>
      <c r="D1" s="18"/>
      <c r="E1" s="18"/>
      <c r="F1" s="18"/>
      <c r="G1" s="18"/>
      <c r="H1" s="18"/>
      <c r="I1" s="18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25.5" customHeight="1">
      <c r="A2" s="1"/>
      <c r="B2" s="1"/>
      <c r="C2" s="6" t="s">
        <v>165</v>
      </c>
      <c r="D2" s="18"/>
      <c r="E2" s="18"/>
      <c r="F2" s="18"/>
      <c r="G2" s="18"/>
      <c r="H2" s="18"/>
      <c r="I2" s="18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ht="25.5" customHeight="1">
      <c r="A3" s="1"/>
      <c r="B3" s="1"/>
      <c r="C3" s="6" t="s">
        <v>166</v>
      </c>
      <c r="D3" s="18"/>
      <c r="E3" s="18"/>
      <c r="F3" s="18"/>
      <c r="G3" s="18"/>
      <c r="H3" s="18"/>
      <c r="I3" s="18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ht="25.5" customHeight="1">
      <c r="A4" s="1"/>
      <c r="B4" s="1"/>
      <c r="C4" s="6" t="s">
        <v>167</v>
      </c>
      <c r="D4" s="18"/>
      <c r="E4" s="18"/>
      <c r="F4" s="18"/>
      <c r="G4" s="18"/>
      <c r="H4" s="18"/>
      <c r="I4" s="18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ht="25.5" customHeight="1">
      <c r="A5" s="1"/>
      <c r="B5" s="1">
        <v>1.0</v>
      </c>
      <c r="C5" s="18"/>
      <c r="D5" s="18"/>
      <c r="E5" s="18"/>
      <c r="F5" s="18"/>
      <c r="G5" s="18"/>
      <c r="H5" s="18"/>
      <c r="I5" s="1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ht="25.5" customHeight="1">
      <c r="A6" s="1"/>
      <c r="B6" s="1">
        <v>2.0</v>
      </c>
      <c r="C6" s="18"/>
      <c r="D6" s="18"/>
      <c r="E6" s="18"/>
      <c r="F6" s="18"/>
      <c r="G6" s="18"/>
      <c r="H6" s="18"/>
      <c r="I6" s="1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ht="25.5" customHeight="1">
      <c r="A7" s="1"/>
      <c r="B7" s="1">
        <v>3.0</v>
      </c>
      <c r="C7" s="18"/>
      <c r="D7" s="18"/>
      <c r="E7" s="18"/>
      <c r="F7" s="18"/>
      <c r="G7" s="18"/>
      <c r="H7" s="18"/>
      <c r="I7" s="1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ht="25.5" customHeight="1">
      <c r="A8" s="1"/>
      <c r="B8" s="1">
        <v>4.0</v>
      </c>
      <c r="C8" s="18"/>
      <c r="D8" s="18"/>
      <c r="E8" s="18"/>
      <c r="F8" s="18"/>
      <c r="G8" s="18"/>
      <c r="H8" s="18"/>
      <c r="I8" s="18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ht="25.5" customHeight="1">
      <c r="A9" s="1"/>
      <c r="B9" s="1">
        <v>5.0</v>
      </c>
      <c r="C9" s="18"/>
      <c r="D9" s="18"/>
      <c r="E9" s="18"/>
      <c r="F9" s="18"/>
      <c r="G9" s="18"/>
      <c r="H9" s="18"/>
      <c r="I9" s="1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ht="25.5" customHeight="1">
      <c r="A10" s="1"/>
      <c r="B10" s="1">
        <v>6.0</v>
      </c>
      <c r="C10" s="18"/>
      <c r="D10" s="18"/>
      <c r="E10" s="18"/>
      <c r="F10" s="18"/>
      <c r="G10" s="18"/>
      <c r="H10" s="18"/>
      <c r="I10" s="1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ht="25.5" customHeight="1">
      <c r="A11" s="1"/>
      <c r="B11" s="1">
        <v>7.0</v>
      </c>
      <c r="C11" s="18"/>
      <c r="D11" s="18"/>
      <c r="E11" s="18"/>
      <c r="F11" s="18"/>
      <c r="G11" s="18"/>
      <c r="H11" s="18"/>
      <c r="I11" s="18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ht="25.5" customHeight="1">
      <c r="A12" s="1"/>
      <c r="B12" s="1">
        <v>8.0</v>
      </c>
      <c r="C12" s="18"/>
      <c r="D12" s="18"/>
      <c r="E12" s="18"/>
      <c r="F12" s="18"/>
      <c r="G12" s="18"/>
      <c r="H12" s="18"/>
      <c r="I12" s="18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ht="25.5" customHeight="1">
      <c r="A13" s="1"/>
      <c r="B13" s="1">
        <v>9.0</v>
      </c>
      <c r="C13" s="18"/>
      <c r="D13" s="18"/>
      <c r="E13" s="18"/>
      <c r="F13" s="18"/>
      <c r="G13" s="18"/>
      <c r="H13" s="18"/>
      <c r="I13" s="18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ht="25.5" customHeight="1">
      <c r="A14" s="1"/>
      <c r="B14" s="1">
        <v>10.0</v>
      </c>
      <c r="C14" s="18"/>
      <c r="D14" s="18"/>
      <c r="E14" s="18"/>
      <c r="F14" s="18"/>
      <c r="G14" s="18"/>
      <c r="H14" s="18"/>
      <c r="I14" s="18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ht="25.5" customHeight="1">
      <c r="A15" s="1"/>
      <c r="B15" s="1">
        <v>11.0</v>
      </c>
      <c r="C15" s="18"/>
      <c r="D15" s="18"/>
      <c r="E15" s="18"/>
      <c r="F15" s="18"/>
      <c r="G15" s="18"/>
      <c r="H15" s="18"/>
      <c r="I15" s="18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ht="25.5" customHeight="1">
      <c r="A16" s="1"/>
      <c r="B16" s="1">
        <v>12.0</v>
      </c>
      <c r="C16" s="18"/>
      <c r="D16" s="18"/>
      <c r="E16" s="18"/>
      <c r="F16" s="18"/>
      <c r="G16" s="18"/>
      <c r="H16" s="18"/>
      <c r="I16" s="18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ht="25.5" customHeight="1">
      <c r="A17" s="1"/>
      <c r="B17" s="1">
        <v>13.0</v>
      </c>
      <c r="C17" s="18"/>
      <c r="D17" s="18"/>
      <c r="E17" s="18"/>
      <c r="F17" s="18"/>
      <c r="G17" s="18"/>
      <c r="H17" s="18"/>
      <c r="I17" s="1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ht="25.5" customHeight="1">
      <c r="A18" s="1"/>
      <c r="B18" s="1">
        <v>14.0</v>
      </c>
      <c r="C18" s="18"/>
      <c r="D18" s="18"/>
      <c r="E18" s="18"/>
      <c r="F18" s="18"/>
      <c r="G18" s="18"/>
      <c r="H18" s="18"/>
      <c r="I18" s="18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ht="25.5" customHeight="1">
      <c r="A19" s="1"/>
      <c r="B19" s="1">
        <v>15.0</v>
      </c>
      <c r="C19" s="18"/>
      <c r="D19" s="18"/>
      <c r="E19" s="18"/>
      <c r="F19" s="18"/>
      <c r="G19" s="18"/>
      <c r="H19" s="18"/>
      <c r="I19" s="18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ht="25.5" customHeight="1">
      <c r="A20" s="1"/>
      <c r="B20" s="1">
        <v>16.0</v>
      </c>
      <c r="C20" s="18"/>
      <c r="D20" s="18"/>
      <c r="E20" s="18"/>
      <c r="F20" s="18"/>
      <c r="G20" s="18"/>
      <c r="H20" s="18"/>
      <c r="I20" s="18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ht="25.5" customHeight="1">
      <c r="A21" s="1"/>
      <c r="B21" s="1">
        <v>17.0</v>
      </c>
      <c r="C21" s="18"/>
      <c r="D21" s="18"/>
      <c r="E21" s="18"/>
      <c r="F21" s="18"/>
      <c r="G21" s="18"/>
      <c r="H21" s="18"/>
      <c r="I21" s="18"/>
      <c r="J21" s="1"/>
      <c r="K21" s="1" t="s">
        <v>46</v>
      </c>
      <c r="L21" s="1">
        <f>MIN('5_SamplingDistributions'!sims)</f>
        <v>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ht="25.5" customHeight="1">
      <c r="A22" s="1"/>
      <c r="B22" s="1">
        <v>18.0</v>
      </c>
      <c r="C22" s="18"/>
      <c r="D22" s="18"/>
      <c r="E22" s="18"/>
      <c r="F22" s="18"/>
      <c r="G22" s="18"/>
      <c r="H22" s="18"/>
      <c r="I22" s="18"/>
      <c r="J22" s="1"/>
      <c r="K22" s="1" t="s">
        <v>47</v>
      </c>
      <c r="L22" s="1">
        <f>MAX('5_SamplingDistributions'!sims)</f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ht="25.5" customHeight="1">
      <c r="A23" s="1"/>
      <c r="B23" s="1">
        <v>19.0</v>
      </c>
      <c r="C23" s="18"/>
      <c r="D23" s="18"/>
      <c r="E23" s="18"/>
      <c r="F23" s="18"/>
      <c r="G23" s="18"/>
      <c r="H23" s="18"/>
      <c r="I23" s="18"/>
      <c r="J23" s="1"/>
      <c r="K23" s="1" t="s">
        <v>48</v>
      </c>
      <c r="L23" s="1">
        <f>L22-L21</f>
        <v>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ht="25.5" customHeight="1">
      <c r="A24" s="1"/>
      <c r="B24" s="1">
        <v>20.0</v>
      </c>
      <c r="C24" s="24"/>
      <c r="D24" s="24"/>
      <c r="E24" s="24"/>
      <c r="F24" s="24"/>
      <c r="G24" s="24"/>
      <c r="H24" s="24"/>
      <c r="I24" s="24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ht="25.5" customHeight="1">
      <c r="A25" s="1"/>
      <c r="B25" s="1"/>
      <c r="C25" s="25"/>
      <c r="D25" s="25"/>
      <c r="E25" s="25"/>
      <c r="F25" s="25"/>
      <c r="G25" s="25"/>
      <c r="H25" s="25"/>
      <c r="I25" s="25"/>
      <c r="J25" s="1"/>
      <c r="K25" s="1">
        <v>0.0</v>
      </c>
      <c r="L25" s="12">
        <f>'5_SamplingDistributions'!min+K25*'5_SamplingDistributions'!range</f>
        <v>0</v>
      </c>
      <c r="M25" s="1">
        <f t="array" ref="M25:M45">FREQUENCY(C26:C1025,$L$25:$L$45)</f>
        <v>1000</v>
      </c>
      <c r="N25" s="1">
        <f t="array" ref="N25:N45">FREQUENCY(D26:D1025,$L$25:$L$45)</f>
        <v>1000</v>
      </c>
      <c r="O25" s="1">
        <f t="array" ref="O25:O45">FREQUENCY(E26:E1025,$L$25:$L$45)</f>
        <v>1000</v>
      </c>
      <c r="P25" s="1">
        <f t="array" ref="P25:P45">FREQUENCY(F26:F1025,$L$25:$L$45)</f>
        <v>1000</v>
      </c>
      <c r="Q25" s="1">
        <f t="array" ref="Q25:Q45">FREQUENCY(G26:G1025,$L$25:$L$45)</f>
        <v>1000</v>
      </c>
      <c r="R25" s="1">
        <f t="array" ref="R25:R45">FREQUENCY(H26:H1025,$L$25:$L$45)</f>
        <v>1000</v>
      </c>
      <c r="S25" s="1">
        <f t="array" ref="S25:S45">FREQUENCY(I26:I1025,$L$25:$L$45)</f>
        <v>1000</v>
      </c>
      <c r="T25" s="1"/>
      <c r="U25" s="1"/>
      <c r="V25" s="1"/>
      <c r="W25" s="1"/>
      <c r="X25" s="1"/>
      <c r="Y25" s="1"/>
      <c r="Z25" s="1"/>
      <c r="AA25" s="1"/>
    </row>
    <row r="26" ht="25.5" customHeight="1">
      <c r="A26" s="1"/>
      <c r="B26" s="1">
        <v>1.0</v>
      </c>
      <c r="C26" s="18">
        <v>0.0</v>
      </c>
      <c r="D26" s="18">
        <v>0.0</v>
      </c>
      <c r="E26" s="18">
        <v>0.0</v>
      </c>
      <c r="F26" s="18">
        <v>0.0</v>
      </c>
      <c r="G26" s="18">
        <v>0.0</v>
      </c>
      <c r="H26" s="18">
        <v>0.0</v>
      </c>
      <c r="I26" s="18">
        <v>0.0</v>
      </c>
      <c r="J26" s="1"/>
      <c r="K26" s="1">
        <v>0.05</v>
      </c>
      <c r="L26" s="12">
        <f>'5_SamplingDistributions'!min+K26*'5_SamplingDistributions'!range</f>
        <v>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/>
      <c r="U26" s="1"/>
      <c r="V26" s="1"/>
      <c r="W26" s="1"/>
      <c r="X26" s="1"/>
      <c r="Y26" s="1"/>
      <c r="Z26" s="1"/>
      <c r="AA26" s="1"/>
    </row>
    <row r="27" ht="25.5" customHeight="1">
      <c r="A27" s="1"/>
      <c r="B27" s="1">
        <v>2.0</v>
      </c>
      <c r="C27" s="18">
        <v>0.0</v>
      </c>
      <c r="D27" s="18">
        <v>0.0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"/>
      <c r="K27" s="1">
        <v>0.1</v>
      </c>
      <c r="L27" s="12">
        <f>'5_SamplingDistributions'!min+K27*'5_SamplingDistributions'!range</f>
        <v>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/>
      <c r="U27" s="1"/>
      <c r="V27" s="1"/>
      <c r="W27" s="1"/>
      <c r="X27" s="1"/>
      <c r="Y27" s="1"/>
      <c r="Z27" s="1"/>
      <c r="AA27" s="1"/>
    </row>
    <row r="28" ht="25.5" customHeight="1">
      <c r="A28" s="1"/>
      <c r="B28" s="1">
        <v>3.0</v>
      </c>
      <c r="C28" s="18">
        <v>0.0</v>
      </c>
      <c r="D28" s="18">
        <v>0.0</v>
      </c>
      <c r="E28" s="18">
        <v>0.0</v>
      </c>
      <c r="F28" s="18">
        <v>0.0</v>
      </c>
      <c r="G28" s="18">
        <v>0.0</v>
      </c>
      <c r="H28" s="18">
        <v>0.0</v>
      </c>
      <c r="I28" s="18">
        <v>0.0</v>
      </c>
      <c r="J28" s="1"/>
      <c r="K28" s="1">
        <v>0.15</v>
      </c>
      <c r="L28" s="12">
        <f>'5_SamplingDistributions'!min+K28*'5_SamplingDistributions'!range</f>
        <v>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/>
      <c r="U28" s="1"/>
      <c r="V28" s="1"/>
      <c r="W28" s="1"/>
      <c r="X28" s="1"/>
      <c r="Y28" s="1"/>
      <c r="Z28" s="1"/>
      <c r="AA28" s="1"/>
    </row>
    <row r="29" ht="25.5" customHeight="1">
      <c r="A29" s="1"/>
      <c r="B29" s="1">
        <v>4.0</v>
      </c>
      <c r="C29" s="18">
        <v>0.0</v>
      </c>
      <c r="D29" s="18">
        <v>0.0</v>
      </c>
      <c r="E29" s="18">
        <v>0.0</v>
      </c>
      <c r="F29" s="18">
        <v>0.0</v>
      </c>
      <c r="G29" s="18">
        <v>0.0</v>
      </c>
      <c r="H29" s="18">
        <v>0.0</v>
      </c>
      <c r="I29" s="18">
        <v>0.0</v>
      </c>
      <c r="J29" s="1"/>
      <c r="K29" s="1">
        <v>0.2</v>
      </c>
      <c r="L29" s="12">
        <f>'5_SamplingDistributions'!min+K29*'5_SamplingDistributions'!range</f>
        <v>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/>
      <c r="U29" s="1"/>
      <c r="V29" s="1"/>
      <c r="W29" s="1"/>
      <c r="X29" s="1"/>
      <c r="Y29" s="1"/>
      <c r="Z29" s="1"/>
      <c r="AA29" s="1"/>
    </row>
    <row r="30" ht="25.5" customHeight="1">
      <c r="A30" s="1"/>
      <c r="B30" s="1">
        <v>5.0</v>
      </c>
      <c r="C30" s="18">
        <v>0.0</v>
      </c>
      <c r="D30" s="18">
        <v>0.0</v>
      </c>
      <c r="E30" s="18">
        <v>0.0</v>
      </c>
      <c r="F30" s="18">
        <v>0.0</v>
      </c>
      <c r="G30" s="18">
        <v>0.0</v>
      </c>
      <c r="H30" s="18">
        <v>0.0</v>
      </c>
      <c r="I30" s="18">
        <v>0.0</v>
      </c>
      <c r="J30" s="1"/>
      <c r="K30" s="1">
        <v>0.25</v>
      </c>
      <c r="L30" s="12">
        <f>'5_SamplingDistributions'!min+K30*'5_SamplingDistributions'!range</f>
        <v>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/>
      <c r="U30" s="1"/>
      <c r="V30" s="1"/>
      <c r="W30" s="1"/>
      <c r="X30" s="1"/>
      <c r="Y30" s="1"/>
      <c r="Z30" s="1"/>
      <c r="AA30" s="1"/>
    </row>
    <row r="31" ht="25.5" customHeight="1">
      <c r="A31" s="1"/>
      <c r="B31" s="1">
        <v>6.0</v>
      </c>
      <c r="C31" s="18">
        <v>0.0</v>
      </c>
      <c r="D31" s="18">
        <v>0.0</v>
      </c>
      <c r="E31" s="18">
        <v>0.0</v>
      </c>
      <c r="F31" s="18">
        <v>0.0</v>
      </c>
      <c r="G31" s="18">
        <v>0.0</v>
      </c>
      <c r="H31" s="18">
        <v>0.0</v>
      </c>
      <c r="I31" s="18">
        <v>0.0</v>
      </c>
      <c r="J31" s="1"/>
      <c r="K31" s="1">
        <v>0.3</v>
      </c>
      <c r="L31" s="12">
        <f>'5_SamplingDistributions'!min+K31*'5_SamplingDistributions'!range</f>
        <v>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/>
      <c r="U31" s="1"/>
      <c r="V31" s="1"/>
      <c r="W31" s="1"/>
      <c r="X31" s="1"/>
      <c r="Y31" s="1"/>
      <c r="Z31" s="1"/>
      <c r="AA31" s="1"/>
    </row>
    <row r="32" ht="25.5" customHeight="1">
      <c r="A32" s="1"/>
      <c r="B32" s="1">
        <v>7.0</v>
      </c>
      <c r="C32" s="18">
        <v>0.0</v>
      </c>
      <c r="D32" s="18">
        <v>0.0</v>
      </c>
      <c r="E32" s="18">
        <v>0.0</v>
      </c>
      <c r="F32" s="18">
        <v>0.0</v>
      </c>
      <c r="G32" s="18">
        <v>0.0</v>
      </c>
      <c r="H32" s="18">
        <v>0.0</v>
      </c>
      <c r="I32" s="18">
        <v>0.0</v>
      </c>
      <c r="J32" s="1"/>
      <c r="K32" s="1">
        <v>0.35</v>
      </c>
      <c r="L32" s="12">
        <f>'5_SamplingDistributions'!min+K32*'5_SamplingDistributions'!range</f>
        <v>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/>
      <c r="U32" s="1"/>
      <c r="V32" s="1"/>
      <c r="W32" s="1"/>
      <c r="X32" s="1"/>
      <c r="Y32" s="1"/>
      <c r="Z32" s="1"/>
      <c r="AA32" s="1"/>
    </row>
    <row r="33" ht="25.5" customHeight="1">
      <c r="A33" s="1"/>
      <c r="B33" s="1">
        <v>8.0</v>
      </c>
      <c r="C33" s="18">
        <v>0.0</v>
      </c>
      <c r="D33" s="18">
        <v>0.0</v>
      </c>
      <c r="E33" s="18">
        <v>0.0</v>
      </c>
      <c r="F33" s="18">
        <v>0.0</v>
      </c>
      <c r="G33" s="18">
        <v>0.0</v>
      </c>
      <c r="H33" s="18">
        <v>0.0</v>
      </c>
      <c r="I33" s="18">
        <v>0.0</v>
      </c>
      <c r="J33" s="1"/>
      <c r="K33" s="1">
        <v>0.4</v>
      </c>
      <c r="L33" s="12">
        <f>'5_SamplingDistributions'!min+K33*'5_SamplingDistributions'!range</f>
        <v>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/>
      <c r="U33" s="1"/>
      <c r="V33" s="1"/>
      <c r="W33" s="1"/>
      <c r="X33" s="1"/>
      <c r="Y33" s="1"/>
      <c r="Z33" s="1"/>
      <c r="AA33" s="1"/>
    </row>
    <row r="34" ht="25.5" customHeight="1">
      <c r="A34" s="1"/>
      <c r="B34" s="1">
        <v>9.0</v>
      </c>
      <c r="C34" s="18">
        <v>0.0</v>
      </c>
      <c r="D34" s="18">
        <v>0.0</v>
      </c>
      <c r="E34" s="18">
        <v>0.0</v>
      </c>
      <c r="F34" s="18">
        <v>0.0</v>
      </c>
      <c r="G34" s="18">
        <v>0.0</v>
      </c>
      <c r="H34" s="18">
        <v>0.0</v>
      </c>
      <c r="I34" s="18">
        <v>0.0</v>
      </c>
      <c r="J34" s="1"/>
      <c r="K34" s="1">
        <v>0.45</v>
      </c>
      <c r="L34" s="12">
        <f>'5_SamplingDistributions'!min+K34*'5_SamplingDistributions'!range</f>
        <v>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/>
      <c r="U34" s="1"/>
      <c r="V34" s="1"/>
      <c r="W34" s="1"/>
      <c r="X34" s="1"/>
      <c r="Y34" s="1"/>
      <c r="Z34" s="1"/>
      <c r="AA34" s="1"/>
    </row>
    <row r="35" ht="25.5" customHeight="1">
      <c r="A35" s="1"/>
      <c r="B35" s="1">
        <v>10.0</v>
      </c>
      <c r="C35" s="18">
        <v>0.0</v>
      </c>
      <c r="D35" s="18">
        <v>0.0</v>
      </c>
      <c r="E35" s="18">
        <v>0.0</v>
      </c>
      <c r="F35" s="18">
        <v>0.0</v>
      </c>
      <c r="G35" s="18">
        <v>0.0</v>
      </c>
      <c r="H35" s="18">
        <v>0.0</v>
      </c>
      <c r="I35" s="18">
        <v>0.0</v>
      </c>
      <c r="J35" s="1"/>
      <c r="K35" s="1">
        <v>0.5</v>
      </c>
      <c r="L35" s="12">
        <f>'5_SamplingDistributions'!min+K35*'5_SamplingDistributions'!range</f>
        <v>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/>
      <c r="U35" s="1"/>
      <c r="V35" s="1"/>
      <c r="W35" s="1"/>
      <c r="X35" s="1"/>
      <c r="Y35" s="1"/>
      <c r="Z35" s="1"/>
      <c r="AA35" s="1"/>
    </row>
    <row r="36" ht="25.5" customHeight="1">
      <c r="A36" s="1"/>
      <c r="B36" s="1">
        <v>11.0</v>
      </c>
      <c r="C36" s="18">
        <v>0.0</v>
      </c>
      <c r="D36" s="18">
        <v>0.0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"/>
      <c r="K36" s="1">
        <v>0.55</v>
      </c>
      <c r="L36" s="12">
        <f>'5_SamplingDistributions'!min+K36*'5_SamplingDistributions'!range</f>
        <v>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/>
      <c r="U36" s="1"/>
      <c r="V36" s="1"/>
      <c r="W36" s="1"/>
      <c r="X36" s="1"/>
      <c r="Y36" s="1"/>
      <c r="Z36" s="1"/>
      <c r="AA36" s="1"/>
    </row>
    <row r="37" ht="25.5" customHeight="1">
      <c r="A37" s="1"/>
      <c r="B37" s="1">
        <v>12.0</v>
      </c>
      <c r="C37" s="18">
        <v>0.0</v>
      </c>
      <c r="D37" s="18">
        <v>0.0</v>
      </c>
      <c r="E37" s="18">
        <v>0.0</v>
      </c>
      <c r="F37" s="18">
        <v>0.0</v>
      </c>
      <c r="G37" s="18">
        <v>0.0</v>
      </c>
      <c r="H37" s="18">
        <v>0.0</v>
      </c>
      <c r="I37" s="18">
        <v>0.0</v>
      </c>
      <c r="J37" s="1"/>
      <c r="K37" s="1">
        <v>0.6</v>
      </c>
      <c r="L37" s="12">
        <f>'5_SamplingDistributions'!min+K37*'5_SamplingDistributions'!range</f>
        <v>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/>
      <c r="U37" s="1"/>
      <c r="V37" s="1"/>
      <c r="W37" s="1"/>
      <c r="X37" s="1"/>
      <c r="Y37" s="1"/>
      <c r="Z37" s="1"/>
      <c r="AA37" s="1"/>
    </row>
    <row r="38" ht="25.5" customHeight="1">
      <c r="A38" s="1"/>
      <c r="B38" s="1">
        <v>13.0</v>
      </c>
      <c r="C38" s="18">
        <v>0.0</v>
      </c>
      <c r="D38" s="18">
        <v>0.0</v>
      </c>
      <c r="E38" s="18">
        <v>0.0</v>
      </c>
      <c r="F38" s="18">
        <v>0.0</v>
      </c>
      <c r="G38" s="18">
        <v>0.0</v>
      </c>
      <c r="H38" s="18">
        <v>0.0</v>
      </c>
      <c r="I38" s="18">
        <v>0.0</v>
      </c>
      <c r="J38" s="1"/>
      <c r="K38" s="1">
        <v>0.65</v>
      </c>
      <c r="L38" s="12">
        <f>'5_SamplingDistributions'!min+K38*'5_SamplingDistributions'!range</f>
        <v>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/>
      <c r="U38" s="1"/>
      <c r="V38" s="1"/>
      <c r="W38" s="1"/>
      <c r="X38" s="1"/>
      <c r="Y38" s="1"/>
      <c r="Z38" s="1"/>
      <c r="AA38" s="1"/>
    </row>
    <row r="39" ht="25.5" customHeight="1">
      <c r="A39" s="1"/>
      <c r="B39" s="1">
        <v>14.0</v>
      </c>
      <c r="C39" s="18">
        <v>0.0</v>
      </c>
      <c r="D39" s="18">
        <v>0.0</v>
      </c>
      <c r="E39" s="18">
        <v>0.0</v>
      </c>
      <c r="F39" s="18">
        <v>0.0</v>
      </c>
      <c r="G39" s="18">
        <v>0.0</v>
      </c>
      <c r="H39" s="18">
        <v>0.0</v>
      </c>
      <c r="I39" s="18">
        <v>0.0</v>
      </c>
      <c r="J39" s="1"/>
      <c r="K39" s="1">
        <v>0.7</v>
      </c>
      <c r="L39" s="12">
        <f>'5_SamplingDistributions'!min+K39*'5_SamplingDistributions'!range</f>
        <v>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/>
      <c r="U39" s="1"/>
      <c r="V39" s="1"/>
      <c r="W39" s="1"/>
      <c r="X39" s="1"/>
      <c r="Y39" s="1"/>
      <c r="Z39" s="1"/>
      <c r="AA39" s="1"/>
    </row>
    <row r="40" ht="25.5" customHeight="1">
      <c r="A40" s="1"/>
      <c r="B40" s="1">
        <v>15.0</v>
      </c>
      <c r="C40" s="18">
        <v>0.0</v>
      </c>
      <c r="D40" s="18">
        <v>0.0</v>
      </c>
      <c r="E40" s="18">
        <v>0.0</v>
      </c>
      <c r="F40" s="18">
        <v>0.0</v>
      </c>
      <c r="G40" s="18">
        <v>0.0</v>
      </c>
      <c r="H40" s="18">
        <v>0.0</v>
      </c>
      <c r="I40" s="18">
        <v>0.0</v>
      </c>
      <c r="J40" s="1"/>
      <c r="K40" s="1">
        <v>0.75</v>
      </c>
      <c r="L40" s="12">
        <f>'5_SamplingDistributions'!min+K40*'5_SamplingDistributions'!range</f>
        <v>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/>
      <c r="U40" s="1"/>
      <c r="V40" s="1"/>
      <c r="W40" s="1"/>
      <c r="X40" s="1"/>
      <c r="Y40" s="1"/>
      <c r="Z40" s="1"/>
      <c r="AA40" s="1"/>
    </row>
    <row r="41" ht="25.5" customHeight="1">
      <c r="A41" s="1"/>
      <c r="B41" s="1">
        <v>16.0</v>
      </c>
      <c r="C41" s="18">
        <v>0.0</v>
      </c>
      <c r="D41" s="18">
        <v>0.0</v>
      </c>
      <c r="E41" s="18">
        <v>0.0</v>
      </c>
      <c r="F41" s="18">
        <v>0.0</v>
      </c>
      <c r="G41" s="18">
        <v>0.0</v>
      </c>
      <c r="H41" s="18">
        <v>0.0</v>
      </c>
      <c r="I41" s="18">
        <v>0.0</v>
      </c>
      <c r="J41" s="1"/>
      <c r="K41" s="1">
        <v>0.8</v>
      </c>
      <c r="L41" s="12">
        <f>'5_SamplingDistributions'!min+K41*'5_SamplingDistributions'!range</f>
        <v>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/>
      <c r="U41" s="1"/>
      <c r="V41" s="1"/>
      <c r="W41" s="1"/>
      <c r="X41" s="1"/>
      <c r="Y41" s="1"/>
      <c r="Z41" s="1"/>
      <c r="AA41" s="1"/>
    </row>
    <row r="42" ht="25.5" customHeight="1">
      <c r="A42" s="1"/>
      <c r="B42" s="1">
        <v>17.0</v>
      </c>
      <c r="C42" s="18">
        <v>0.0</v>
      </c>
      <c r="D42" s="18">
        <v>0.0</v>
      </c>
      <c r="E42" s="18">
        <v>0.0</v>
      </c>
      <c r="F42" s="18">
        <v>0.0</v>
      </c>
      <c r="G42" s="18">
        <v>0.0</v>
      </c>
      <c r="H42" s="18">
        <v>0.0</v>
      </c>
      <c r="I42" s="18">
        <v>0.0</v>
      </c>
      <c r="J42" s="1"/>
      <c r="K42" s="1">
        <v>0.85</v>
      </c>
      <c r="L42" s="12">
        <f>'5_SamplingDistributions'!min+K42*'5_SamplingDistributions'!range</f>
        <v>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/>
      <c r="U42" s="1"/>
      <c r="V42" s="1"/>
      <c r="W42" s="1"/>
      <c r="X42" s="1"/>
      <c r="Y42" s="1"/>
      <c r="Z42" s="1"/>
      <c r="AA42" s="1"/>
    </row>
    <row r="43" ht="25.5" customHeight="1">
      <c r="A43" s="1"/>
      <c r="B43" s="1">
        <v>18.0</v>
      </c>
      <c r="C43" s="18">
        <v>0.0</v>
      </c>
      <c r="D43" s="18">
        <v>0.0</v>
      </c>
      <c r="E43" s="18">
        <v>0.0</v>
      </c>
      <c r="F43" s="18">
        <v>0.0</v>
      </c>
      <c r="G43" s="18">
        <v>0.0</v>
      </c>
      <c r="H43" s="18">
        <v>0.0</v>
      </c>
      <c r="I43" s="18">
        <v>0.0</v>
      </c>
      <c r="J43" s="1"/>
      <c r="K43" s="1">
        <v>0.9</v>
      </c>
      <c r="L43" s="12">
        <f>'5_SamplingDistributions'!min+K43*'5_SamplingDistributions'!range</f>
        <v>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/>
      <c r="U43" s="1"/>
      <c r="V43" s="1"/>
      <c r="W43" s="1"/>
      <c r="X43" s="1"/>
      <c r="Y43" s="1"/>
      <c r="Z43" s="1"/>
      <c r="AA43" s="1"/>
    </row>
    <row r="44" ht="25.5" customHeight="1">
      <c r="A44" s="1"/>
      <c r="B44" s="1">
        <v>19.0</v>
      </c>
      <c r="C44" s="18">
        <v>0.0</v>
      </c>
      <c r="D44" s="18">
        <v>0.0</v>
      </c>
      <c r="E44" s="18">
        <v>0.0</v>
      </c>
      <c r="F44" s="18">
        <v>0.0</v>
      </c>
      <c r="G44" s="18">
        <v>0.0</v>
      </c>
      <c r="H44" s="18">
        <v>0.0</v>
      </c>
      <c r="I44" s="18">
        <v>0.0</v>
      </c>
      <c r="J44" s="1"/>
      <c r="K44" s="1">
        <v>0.95</v>
      </c>
      <c r="L44" s="12">
        <f>'5_SamplingDistributions'!min+K44*'5_SamplingDistributions'!range</f>
        <v>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/>
      <c r="U44" s="1"/>
      <c r="V44" s="1"/>
      <c r="W44" s="1"/>
      <c r="X44" s="1"/>
      <c r="Y44" s="1"/>
      <c r="Z44" s="1"/>
      <c r="AA44" s="1"/>
    </row>
    <row r="45" ht="25.5" customHeight="1">
      <c r="A45" s="1"/>
      <c r="B45" s="1">
        <v>20.0</v>
      </c>
      <c r="C45" s="18">
        <v>0.0</v>
      </c>
      <c r="D45" s="18">
        <v>0.0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"/>
      <c r="K45" s="1">
        <v>1.0</v>
      </c>
      <c r="L45" s="12">
        <f>'5_SamplingDistributions'!min+K45*'5_SamplingDistributions'!range</f>
        <v>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/>
      <c r="U45" s="1"/>
      <c r="V45" s="1"/>
      <c r="W45" s="1"/>
      <c r="X45" s="1"/>
      <c r="Y45" s="1"/>
      <c r="Z45" s="1"/>
      <c r="AA45" s="1"/>
    </row>
    <row r="46" ht="25.5" customHeight="1">
      <c r="A46" s="1"/>
      <c r="B46" s="1">
        <v>21.0</v>
      </c>
      <c r="C46" s="18">
        <v>0.0</v>
      </c>
      <c r="D46" s="18">
        <v>0.0</v>
      </c>
      <c r="E46" s="18">
        <v>0.0</v>
      </c>
      <c r="F46" s="18">
        <v>0.0</v>
      </c>
      <c r="G46" s="18">
        <v>0.0</v>
      </c>
      <c r="H46" s="18">
        <v>0.0</v>
      </c>
      <c r="I46" s="18">
        <v>0.0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ht="25.5" customHeight="1">
      <c r="A47" s="1"/>
      <c r="B47" s="1">
        <v>22.0</v>
      </c>
      <c r="C47" s="18">
        <v>0.0</v>
      </c>
      <c r="D47" s="18">
        <v>0.0</v>
      </c>
      <c r="E47" s="18">
        <v>0.0</v>
      </c>
      <c r="F47" s="18">
        <v>0.0</v>
      </c>
      <c r="G47" s="18">
        <v>0.0</v>
      </c>
      <c r="H47" s="18">
        <v>0.0</v>
      </c>
      <c r="I47" s="18">
        <v>0.0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ht="25.5" customHeight="1">
      <c r="A48" s="1"/>
      <c r="B48" s="1">
        <v>23.0</v>
      </c>
      <c r="C48" s="18">
        <v>0.0</v>
      </c>
      <c r="D48" s="18">
        <v>0.0</v>
      </c>
      <c r="E48" s="18">
        <v>0.0</v>
      </c>
      <c r="F48" s="18">
        <v>0.0</v>
      </c>
      <c r="G48" s="18">
        <v>0.0</v>
      </c>
      <c r="H48" s="18">
        <v>0.0</v>
      </c>
      <c r="I48" s="18">
        <v>0.0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ht="25.5" customHeight="1">
      <c r="A49" s="1"/>
      <c r="B49" s="1">
        <v>24.0</v>
      </c>
      <c r="C49" s="18">
        <v>0.0</v>
      </c>
      <c r="D49" s="18">
        <v>0.0</v>
      </c>
      <c r="E49" s="18">
        <v>0.0</v>
      </c>
      <c r="F49" s="18">
        <v>0.0</v>
      </c>
      <c r="G49" s="18">
        <v>0.0</v>
      </c>
      <c r="H49" s="18">
        <v>0.0</v>
      </c>
      <c r="I49" s="18">
        <v>0.0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ht="25.5" customHeight="1">
      <c r="A50" s="1"/>
      <c r="B50" s="1">
        <v>25.0</v>
      </c>
      <c r="C50" s="18">
        <v>0.0</v>
      </c>
      <c r="D50" s="18">
        <v>0.0</v>
      </c>
      <c r="E50" s="18">
        <v>0.0</v>
      </c>
      <c r="F50" s="18">
        <v>0.0</v>
      </c>
      <c r="G50" s="18">
        <v>0.0</v>
      </c>
      <c r="H50" s="18">
        <v>0.0</v>
      </c>
      <c r="I50" s="18">
        <v>0.0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ht="25.5" customHeight="1">
      <c r="A51" s="1"/>
      <c r="B51" s="1">
        <v>26.0</v>
      </c>
      <c r="C51" s="18">
        <v>0.0</v>
      </c>
      <c r="D51" s="18">
        <v>0.0</v>
      </c>
      <c r="E51" s="18">
        <v>0.0</v>
      </c>
      <c r="F51" s="18">
        <v>0.0</v>
      </c>
      <c r="G51" s="18">
        <v>0.0</v>
      </c>
      <c r="H51" s="18">
        <v>0.0</v>
      </c>
      <c r="I51" s="18">
        <v>0.0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ht="25.5" customHeight="1">
      <c r="A52" s="1"/>
      <c r="B52" s="1">
        <v>27.0</v>
      </c>
      <c r="C52" s="18">
        <v>0.0</v>
      </c>
      <c r="D52" s="18">
        <v>0.0</v>
      </c>
      <c r="E52" s="18">
        <v>0.0</v>
      </c>
      <c r="F52" s="18">
        <v>0.0</v>
      </c>
      <c r="G52" s="18">
        <v>0.0</v>
      </c>
      <c r="H52" s="18">
        <v>0.0</v>
      </c>
      <c r="I52" s="18">
        <v>0.0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ht="25.5" customHeight="1">
      <c r="A53" s="1"/>
      <c r="B53" s="1">
        <v>28.0</v>
      </c>
      <c r="C53" s="18">
        <v>0.0</v>
      </c>
      <c r="D53" s="18">
        <v>0.0</v>
      </c>
      <c r="E53" s="18">
        <v>0.0</v>
      </c>
      <c r="F53" s="18">
        <v>0.0</v>
      </c>
      <c r="G53" s="18">
        <v>0.0</v>
      </c>
      <c r="H53" s="18">
        <v>0.0</v>
      </c>
      <c r="I53" s="18">
        <v>0.0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ht="25.5" customHeight="1">
      <c r="A54" s="1"/>
      <c r="B54" s="1">
        <v>29.0</v>
      </c>
      <c r="C54" s="18">
        <v>0.0</v>
      </c>
      <c r="D54" s="18">
        <v>0.0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ht="25.5" customHeight="1">
      <c r="A55" s="1"/>
      <c r="B55" s="1">
        <v>30.0</v>
      </c>
      <c r="C55" s="18">
        <v>0.0</v>
      </c>
      <c r="D55" s="18">
        <v>0.0</v>
      </c>
      <c r="E55" s="18">
        <v>0.0</v>
      </c>
      <c r="F55" s="18">
        <v>0.0</v>
      </c>
      <c r="G55" s="18">
        <v>0.0</v>
      </c>
      <c r="H55" s="18">
        <v>0.0</v>
      </c>
      <c r="I55" s="18">
        <v>0.0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ht="25.5" customHeight="1">
      <c r="A56" s="1"/>
      <c r="B56" s="1">
        <v>31.0</v>
      </c>
      <c r="C56" s="18">
        <v>0.0</v>
      </c>
      <c r="D56" s="18">
        <v>0.0</v>
      </c>
      <c r="E56" s="18">
        <v>0.0</v>
      </c>
      <c r="F56" s="18">
        <v>0.0</v>
      </c>
      <c r="G56" s="18">
        <v>0.0</v>
      </c>
      <c r="H56" s="18">
        <v>0.0</v>
      </c>
      <c r="I56" s="18">
        <v>0.0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ht="25.5" customHeight="1">
      <c r="A57" s="1"/>
      <c r="B57" s="1">
        <v>32.0</v>
      </c>
      <c r="C57" s="18">
        <v>0.0</v>
      </c>
      <c r="D57" s="18">
        <v>0.0</v>
      </c>
      <c r="E57" s="18">
        <v>0.0</v>
      </c>
      <c r="F57" s="18">
        <v>0.0</v>
      </c>
      <c r="G57" s="18">
        <v>0.0</v>
      </c>
      <c r="H57" s="18">
        <v>0.0</v>
      </c>
      <c r="I57" s="18">
        <v>0.0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ht="25.5" customHeight="1">
      <c r="A58" s="1"/>
      <c r="B58" s="1">
        <v>33.0</v>
      </c>
      <c r="C58" s="18">
        <v>0.0</v>
      </c>
      <c r="D58" s="18">
        <v>0.0</v>
      </c>
      <c r="E58" s="18">
        <v>0.0</v>
      </c>
      <c r="F58" s="18">
        <v>0.0</v>
      </c>
      <c r="G58" s="18">
        <v>0.0</v>
      </c>
      <c r="H58" s="18">
        <v>0.0</v>
      </c>
      <c r="I58" s="18">
        <v>0.0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ht="25.5" customHeight="1">
      <c r="A59" s="1"/>
      <c r="B59" s="1">
        <v>34.0</v>
      </c>
      <c r="C59" s="18">
        <v>0.0</v>
      </c>
      <c r="D59" s="18">
        <v>0.0</v>
      </c>
      <c r="E59" s="18">
        <v>0.0</v>
      </c>
      <c r="F59" s="18">
        <v>0.0</v>
      </c>
      <c r="G59" s="18">
        <v>0.0</v>
      </c>
      <c r="H59" s="18">
        <v>0.0</v>
      </c>
      <c r="I59" s="18">
        <v>0.0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ht="25.5" customHeight="1">
      <c r="A60" s="1"/>
      <c r="B60" s="1">
        <v>35.0</v>
      </c>
      <c r="C60" s="18">
        <v>0.0</v>
      </c>
      <c r="D60" s="18">
        <v>0.0</v>
      </c>
      <c r="E60" s="18">
        <v>0.0</v>
      </c>
      <c r="F60" s="18">
        <v>0.0</v>
      </c>
      <c r="G60" s="18">
        <v>0.0</v>
      </c>
      <c r="H60" s="18">
        <v>0.0</v>
      </c>
      <c r="I60" s="18">
        <v>0.0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ht="25.5" customHeight="1">
      <c r="A61" s="1"/>
      <c r="B61" s="1">
        <v>36.0</v>
      </c>
      <c r="C61" s="18">
        <v>0.0</v>
      </c>
      <c r="D61" s="18">
        <v>0.0</v>
      </c>
      <c r="E61" s="18">
        <v>0.0</v>
      </c>
      <c r="F61" s="18">
        <v>0.0</v>
      </c>
      <c r="G61" s="18">
        <v>0.0</v>
      </c>
      <c r="H61" s="18">
        <v>0.0</v>
      </c>
      <c r="I61" s="18">
        <v>0.0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ht="25.5" customHeight="1">
      <c r="A62" s="1"/>
      <c r="B62" s="1">
        <v>37.0</v>
      </c>
      <c r="C62" s="18">
        <v>0.0</v>
      </c>
      <c r="D62" s="18">
        <v>0.0</v>
      </c>
      <c r="E62" s="18">
        <v>0.0</v>
      </c>
      <c r="F62" s="18">
        <v>0.0</v>
      </c>
      <c r="G62" s="18">
        <v>0.0</v>
      </c>
      <c r="H62" s="18">
        <v>0.0</v>
      </c>
      <c r="I62" s="18">
        <v>0.0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ht="25.5" customHeight="1">
      <c r="A63" s="1"/>
      <c r="B63" s="1">
        <v>38.0</v>
      </c>
      <c r="C63" s="18">
        <v>0.0</v>
      </c>
      <c r="D63" s="18">
        <v>0.0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ht="25.5" customHeight="1">
      <c r="A64" s="1"/>
      <c r="B64" s="1">
        <v>39.0</v>
      </c>
      <c r="C64" s="18">
        <v>0.0</v>
      </c>
      <c r="D64" s="18">
        <v>0.0</v>
      </c>
      <c r="E64" s="18">
        <v>0.0</v>
      </c>
      <c r="F64" s="18">
        <v>0.0</v>
      </c>
      <c r="G64" s="18">
        <v>0.0</v>
      </c>
      <c r="H64" s="18">
        <v>0.0</v>
      </c>
      <c r="I64" s="18">
        <v>0.0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ht="25.5" customHeight="1">
      <c r="A65" s="1"/>
      <c r="B65" s="1">
        <v>40.0</v>
      </c>
      <c r="C65" s="18">
        <v>0.0</v>
      </c>
      <c r="D65" s="18">
        <v>0.0</v>
      </c>
      <c r="E65" s="18">
        <v>0.0</v>
      </c>
      <c r="F65" s="18">
        <v>0.0</v>
      </c>
      <c r="G65" s="18">
        <v>0.0</v>
      </c>
      <c r="H65" s="18">
        <v>0.0</v>
      </c>
      <c r="I65" s="18">
        <v>0.0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ht="25.5" customHeight="1">
      <c r="A66" s="1"/>
      <c r="B66" s="1">
        <v>41.0</v>
      </c>
      <c r="C66" s="18">
        <v>0.0</v>
      </c>
      <c r="D66" s="18">
        <v>0.0</v>
      </c>
      <c r="E66" s="18">
        <v>0.0</v>
      </c>
      <c r="F66" s="18">
        <v>0.0</v>
      </c>
      <c r="G66" s="18">
        <v>0.0</v>
      </c>
      <c r="H66" s="18">
        <v>0.0</v>
      </c>
      <c r="I66" s="18">
        <v>0.0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ht="25.5" customHeight="1">
      <c r="A67" s="1"/>
      <c r="B67" s="1">
        <v>42.0</v>
      </c>
      <c r="C67" s="18">
        <v>0.0</v>
      </c>
      <c r="D67" s="18">
        <v>0.0</v>
      </c>
      <c r="E67" s="18">
        <v>0.0</v>
      </c>
      <c r="F67" s="18">
        <v>0.0</v>
      </c>
      <c r="G67" s="18">
        <v>0.0</v>
      </c>
      <c r="H67" s="18">
        <v>0.0</v>
      </c>
      <c r="I67" s="18">
        <v>0.0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ht="25.5" customHeight="1">
      <c r="A68" s="1"/>
      <c r="B68" s="1">
        <v>43.0</v>
      </c>
      <c r="C68" s="18">
        <v>0.0</v>
      </c>
      <c r="D68" s="18">
        <v>0.0</v>
      </c>
      <c r="E68" s="18">
        <v>0.0</v>
      </c>
      <c r="F68" s="18">
        <v>0.0</v>
      </c>
      <c r="G68" s="18">
        <v>0.0</v>
      </c>
      <c r="H68" s="18">
        <v>0.0</v>
      </c>
      <c r="I68" s="18">
        <v>0.0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ht="25.5" customHeight="1">
      <c r="A69" s="1"/>
      <c r="B69" s="1">
        <v>44.0</v>
      </c>
      <c r="C69" s="18">
        <v>0.0</v>
      </c>
      <c r="D69" s="18">
        <v>0.0</v>
      </c>
      <c r="E69" s="18">
        <v>0.0</v>
      </c>
      <c r="F69" s="18">
        <v>0.0</v>
      </c>
      <c r="G69" s="18">
        <v>0.0</v>
      </c>
      <c r="H69" s="18">
        <v>0.0</v>
      </c>
      <c r="I69" s="18">
        <v>0.0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ht="25.5" customHeight="1">
      <c r="A70" s="1"/>
      <c r="B70" s="1">
        <v>45.0</v>
      </c>
      <c r="C70" s="18">
        <v>0.0</v>
      </c>
      <c r="D70" s="18">
        <v>0.0</v>
      </c>
      <c r="E70" s="18">
        <v>0.0</v>
      </c>
      <c r="F70" s="18">
        <v>0.0</v>
      </c>
      <c r="G70" s="18">
        <v>0.0</v>
      </c>
      <c r="H70" s="18">
        <v>0.0</v>
      </c>
      <c r="I70" s="18">
        <v>0.0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ht="25.5" customHeight="1">
      <c r="A71" s="1"/>
      <c r="B71" s="1">
        <v>46.0</v>
      </c>
      <c r="C71" s="18">
        <v>0.0</v>
      </c>
      <c r="D71" s="18">
        <v>0.0</v>
      </c>
      <c r="E71" s="18">
        <v>0.0</v>
      </c>
      <c r="F71" s="18">
        <v>0.0</v>
      </c>
      <c r="G71" s="18">
        <v>0.0</v>
      </c>
      <c r="H71" s="18">
        <v>0.0</v>
      </c>
      <c r="I71" s="18">
        <v>0.0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ht="25.5" customHeight="1">
      <c r="A72" s="1"/>
      <c r="B72" s="1">
        <v>47.0</v>
      </c>
      <c r="C72" s="18">
        <v>0.0</v>
      </c>
      <c r="D72" s="18">
        <v>0.0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ht="25.5" customHeight="1">
      <c r="A73" s="1"/>
      <c r="B73" s="1">
        <v>48.0</v>
      </c>
      <c r="C73" s="18">
        <v>0.0</v>
      </c>
      <c r="D73" s="18">
        <v>0.0</v>
      </c>
      <c r="E73" s="18">
        <v>0.0</v>
      </c>
      <c r="F73" s="18">
        <v>0.0</v>
      </c>
      <c r="G73" s="18">
        <v>0.0</v>
      </c>
      <c r="H73" s="18">
        <v>0.0</v>
      </c>
      <c r="I73" s="18">
        <v>0.0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ht="25.5" customHeight="1">
      <c r="A74" s="1"/>
      <c r="B74" s="1">
        <v>49.0</v>
      </c>
      <c r="C74" s="18">
        <v>0.0</v>
      </c>
      <c r="D74" s="18">
        <v>0.0</v>
      </c>
      <c r="E74" s="18">
        <v>0.0</v>
      </c>
      <c r="F74" s="18">
        <v>0.0</v>
      </c>
      <c r="G74" s="18">
        <v>0.0</v>
      </c>
      <c r="H74" s="18">
        <v>0.0</v>
      </c>
      <c r="I74" s="18">
        <v>0.0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ht="25.5" customHeight="1">
      <c r="A75" s="1"/>
      <c r="B75" s="1">
        <v>50.0</v>
      </c>
      <c r="C75" s="18">
        <v>0.0</v>
      </c>
      <c r="D75" s="18">
        <v>0.0</v>
      </c>
      <c r="E75" s="18">
        <v>0.0</v>
      </c>
      <c r="F75" s="18">
        <v>0.0</v>
      </c>
      <c r="G75" s="18">
        <v>0.0</v>
      </c>
      <c r="H75" s="18">
        <v>0.0</v>
      </c>
      <c r="I75" s="18">
        <v>0.0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ht="25.5" customHeight="1">
      <c r="A76" s="1"/>
      <c r="B76" s="1">
        <v>51.0</v>
      </c>
      <c r="C76" s="18">
        <v>0.0</v>
      </c>
      <c r="D76" s="18">
        <v>0.0</v>
      </c>
      <c r="E76" s="18">
        <v>0.0</v>
      </c>
      <c r="F76" s="18">
        <v>0.0</v>
      </c>
      <c r="G76" s="18">
        <v>0.0</v>
      </c>
      <c r="H76" s="18">
        <v>0.0</v>
      </c>
      <c r="I76" s="18">
        <v>0.0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ht="25.5" customHeight="1">
      <c r="A77" s="1"/>
      <c r="B77" s="1">
        <v>52.0</v>
      </c>
      <c r="C77" s="18">
        <v>0.0</v>
      </c>
      <c r="D77" s="18">
        <v>0.0</v>
      </c>
      <c r="E77" s="18">
        <v>0.0</v>
      </c>
      <c r="F77" s="18">
        <v>0.0</v>
      </c>
      <c r="G77" s="18">
        <v>0.0</v>
      </c>
      <c r="H77" s="18">
        <v>0.0</v>
      </c>
      <c r="I77" s="18">
        <v>0.0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ht="25.5" customHeight="1">
      <c r="A78" s="1"/>
      <c r="B78" s="1">
        <v>53.0</v>
      </c>
      <c r="C78" s="18">
        <v>0.0</v>
      </c>
      <c r="D78" s="18">
        <v>0.0</v>
      </c>
      <c r="E78" s="18">
        <v>0.0</v>
      </c>
      <c r="F78" s="18">
        <v>0.0</v>
      </c>
      <c r="G78" s="18">
        <v>0.0</v>
      </c>
      <c r="H78" s="18">
        <v>0.0</v>
      </c>
      <c r="I78" s="18">
        <v>0.0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ht="25.5" customHeight="1">
      <c r="A79" s="1"/>
      <c r="B79" s="1">
        <v>54.0</v>
      </c>
      <c r="C79" s="18">
        <v>0.0</v>
      </c>
      <c r="D79" s="18">
        <v>0.0</v>
      </c>
      <c r="E79" s="18">
        <v>0.0</v>
      </c>
      <c r="F79" s="18">
        <v>0.0</v>
      </c>
      <c r="G79" s="18">
        <v>0.0</v>
      </c>
      <c r="H79" s="18">
        <v>0.0</v>
      </c>
      <c r="I79" s="18">
        <v>0.0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ht="25.5" customHeight="1">
      <c r="A80" s="1"/>
      <c r="B80" s="1">
        <v>55.0</v>
      </c>
      <c r="C80" s="18">
        <v>0.0</v>
      </c>
      <c r="D80" s="18">
        <v>0.0</v>
      </c>
      <c r="E80" s="18">
        <v>0.0</v>
      </c>
      <c r="F80" s="18">
        <v>0.0</v>
      </c>
      <c r="G80" s="18">
        <v>0.0</v>
      </c>
      <c r="H80" s="18">
        <v>0.0</v>
      </c>
      <c r="I80" s="18">
        <v>0.0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ht="25.5" customHeight="1">
      <c r="A81" s="1"/>
      <c r="B81" s="1">
        <v>56.0</v>
      </c>
      <c r="C81" s="18">
        <v>0.0</v>
      </c>
      <c r="D81" s="18">
        <v>0.0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ht="25.5" customHeight="1">
      <c r="A82" s="1"/>
      <c r="B82" s="1">
        <v>57.0</v>
      </c>
      <c r="C82" s="18">
        <v>0.0</v>
      </c>
      <c r="D82" s="18">
        <v>0.0</v>
      </c>
      <c r="E82" s="18">
        <v>0.0</v>
      </c>
      <c r="F82" s="18">
        <v>0.0</v>
      </c>
      <c r="G82" s="18">
        <v>0.0</v>
      </c>
      <c r="H82" s="18">
        <v>0.0</v>
      </c>
      <c r="I82" s="18">
        <v>0.0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ht="25.5" customHeight="1">
      <c r="A83" s="1"/>
      <c r="B83" s="1">
        <v>58.0</v>
      </c>
      <c r="C83" s="18">
        <v>0.0</v>
      </c>
      <c r="D83" s="18">
        <v>0.0</v>
      </c>
      <c r="E83" s="18">
        <v>0.0</v>
      </c>
      <c r="F83" s="18">
        <v>0.0</v>
      </c>
      <c r="G83" s="18">
        <v>0.0</v>
      </c>
      <c r="H83" s="18">
        <v>0.0</v>
      </c>
      <c r="I83" s="18">
        <v>0.0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ht="25.5" customHeight="1">
      <c r="A84" s="1"/>
      <c r="B84" s="1">
        <v>59.0</v>
      </c>
      <c r="C84" s="18">
        <v>0.0</v>
      </c>
      <c r="D84" s="18">
        <v>0.0</v>
      </c>
      <c r="E84" s="18">
        <v>0.0</v>
      </c>
      <c r="F84" s="18">
        <v>0.0</v>
      </c>
      <c r="G84" s="18">
        <v>0.0</v>
      </c>
      <c r="H84" s="18">
        <v>0.0</v>
      </c>
      <c r="I84" s="18">
        <v>0.0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ht="25.5" customHeight="1">
      <c r="A85" s="1"/>
      <c r="B85" s="1">
        <v>60.0</v>
      </c>
      <c r="C85" s="18">
        <v>0.0</v>
      </c>
      <c r="D85" s="18">
        <v>0.0</v>
      </c>
      <c r="E85" s="18">
        <v>0.0</v>
      </c>
      <c r="F85" s="18">
        <v>0.0</v>
      </c>
      <c r="G85" s="18">
        <v>0.0</v>
      </c>
      <c r="H85" s="18">
        <v>0.0</v>
      </c>
      <c r="I85" s="18">
        <v>0.0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ht="25.5" customHeight="1">
      <c r="A86" s="1"/>
      <c r="B86" s="1">
        <v>61.0</v>
      </c>
      <c r="C86" s="18">
        <v>0.0</v>
      </c>
      <c r="D86" s="18">
        <v>0.0</v>
      </c>
      <c r="E86" s="18">
        <v>0.0</v>
      </c>
      <c r="F86" s="18">
        <v>0.0</v>
      </c>
      <c r="G86" s="18">
        <v>0.0</v>
      </c>
      <c r="H86" s="18">
        <v>0.0</v>
      </c>
      <c r="I86" s="18">
        <v>0.0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ht="25.5" customHeight="1">
      <c r="A87" s="1"/>
      <c r="B87" s="1">
        <v>62.0</v>
      </c>
      <c r="C87" s="18">
        <v>0.0</v>
      </c>
      <c r="D87" s="18">
        <v>0.0</v>
      </c>
      <c r="E87" s="18">
        <v>0.0</v>
      </c>
      <c r="F87" s="18">
        <v>0.0</v>
      </c>
      <c r="G87" s="18">
        <v>0.0</v>
      </c>
      <c r="H87" s="18">
        <v>0.0</v>
      </c>
      <c r="I87" s="18">
        <v>0.0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ht="25.5" customHeight="1">
      <c r="A88" s="1"/>
      <c r="B88" s="1">
        <v>63.0</v>
      </c>
      <c r="C88" s="18">
        <v>0.0</v>
      </c>
      <c r="D88" s="18">
        <v>0.0</v>
      </c>
      <c r="E88" s="18">
        <v>0.0</v>
      </c>
      <c r="F88" s="18">
        <v>0.0</v>
      </c>
      <c r="G88" s="18">
        <v>0.0</v>
      </c>
      <c r="H88" s="18">
        <v>0.0</v>
      </c>
      <c r="I88" s="18">
        <v>0.0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ht="25.5" customHeight="1">
      <c r="A89" s="1"/>
      <c r="B89" s="1">
        <v>64.0</v>
      </c>
      <c r="C89" s="18">
        <v>0.0</v>
      </c>
      <c r="D89" s="18">
        <v>0.0</v>
      </c>
      <c r="E89" s="18">
        <v>0.0</v>
      </c>
      <c r="F89" s="18">
        <v>0.0</v>
      </c>
      <c r="G89" s="18">
        <v>0.0</v>
      </c>
      <c r="H89" s="18">
        <v>0.0</v>
      </c>
      <c r="I89" s="18">
        <v>0.0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ht="25.5" customHeight="1">
      <c r="A90" s="1"/>
      <c r="B90" s="1">
        <v>65.0</v>
      </c>
      <c r="C90" s="18">
        <v>0.0</v>
      </c>
      <c r="D90" s="18">
        <v>0.0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ht="25.5" customHeight="1">
      <c r="A91" s="1"/>
      <c r="B91" s="1">
        <v>66.0</v>
      </c>
      <c r="C91" s="18">
        <v>0.0</v>
      </c>
      <c r="D91" s="18">
        <v>0.0</v>
      </c>
      <c r="E91" s="18">
        <v>0.0</v>
      </c>
      <c r="F91" s="18">
        <v>0.0</v>
      </c>
      <c r="G91" s="18">
        <v>0.0</v>
      </c>
      <c r="H91" s="18">
        <v>0.0</v>
      </c>
      <c r="I91" s="18">
        <v>0.0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ht="25.5" customHeight="1">
      <c r="A92" s="1"/>
      <c r="B92" s="1">
        <v>67.0</v>
      </c>
      <c r="C92" s="18">
        <v>0.0</v>
      </c>
      <c r="D92" s="18">
        <v>0.0</v>
      </c>
      <c r="E92" s="18">
        <v>0.0</v>
      </c>
      <c r="F92" s="18">
        <v>0.0</v>
      </c>
      <c r="G92" s="18">
        <v>0.0</v>
      </c>
      <c r="H92" s="18">
        <v>0.0</v>
      </c>
      <c r="I92" s="18">
        <v>0.0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ht="25.5" customHeight="1">
      <c r="A93" s="1"/>
      <c r="B93" s="1">
        <v>68.0</v>
      </c>
      <c r="C93" s="18">
        <v>0.0</v>
      </c>
      <c r="D93" s="18">
        <v>0.0</v>
      </c>
      <c r="E93" s="18">
        <v>0.0</v>
      </c>
      <c r="F93" s="18">
        <v>0.0</v>
      </c>
      <c r="G93" s="18">
        <v>0.0</v>
      </c>
      <c r="H93" s="18">
        <v>0.0</v>
      </c>
      <c r="I93" s="18">
        <v>0.0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ht="25.5" customHeight="1">
      <c r="A94" s="1"/>
      <c r="B94" s="1">
        <v>69.0</v>
      </c>
      <c r="C94" s="18">
        <v>0.0</v>
      </c>
      <c r="D94" s="18">
        <v>0.0</v>
      </c>
      <c r="E94" s="18">
        <v>0.0</v>
      </c>
      <c r="F94" s="18">
        <v>0.0</v>
      </c>
      <c r="G94" s="18">
        <v>0.0</v>
      </c>
      <c r="H94" s="18">
        <v>0.0</v>
      </c>
      <c r="I94" s="18">
        <v>0.0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ht="25.5" customHeight="1">
      <c r="A95" s="1"/>
      <c r="B95" s="1">
        <v>70.0</v>
      </c>
      <c r="C95" s="18">
        <v>0.0</v>
      </c>
      <c r="D95" s="18">
        <v>0.0</v>
      </c>
      <c r="E95" s="18">
        <v>0.0</v>
      </c>
      <c r="F95" s="18">
        <v>0.0</v>
      </c>
      <c r="G95" s="18">
        <v>0.0</v>
      </c>
      <c r="H95" s="18">
        <v>0.0</v>
      </c>
      <c r="I95" s="18">
        <v>0.0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ht="25.5" customHeight="1">
      <c r="A96" s="1"/>
      <c r="B96" s="1">
        <v>71.0</v>
      </c>
      <c r="C96" s="18">
        <v>0.0</v>
      </c>
      <c r="D96" s="18">
        <v>0.0</v>
      </c>
      <c r="E96" s="18">
        <v>0.0</v>
      </c>
      <c r="F96" s="18">
        <v>0.0</v>
      </c>
      <c r="G96" s="18">
        <v>0.0</v>
      </c>
      <c r="H96" s="18">
        <v>0.0</v>
      </c>
      <c r="I96" s="18">
        <v>0.0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ht="25.5" customHeight="1">
      <c r="A97" s="1"/>
      <c r="B97" s="1">
        <v>72.0</v>
      </c>
      <c r="C97" s="18">
        <v>0.0</v>
      </c>
      <c r="D97" s="18">
        <v>0.0</v>
      </c>
      <c r="E97" s="18">
        <v>0.0</v>
      </c>
      <c r="F97" s="18">
        <v>0.0</v>
      </c>
      <c r="G97" s="18">
        <v>0.0</v>
      </c>
      <c r="H97" s="18">
        <v>0.0</v>
      </c>
      <c r="I97" s="18">
        <v>0.0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ht="25.5" customHeight="1">
      <c r="A98" s="1"/>
      <c r="B98" s="1">
        <v>73.0</v>
      </c>
      <c r="C98" s="18">
        <v>0.0</v>
      </c>
      <c r="D98" s="18">
        <v>0.0</v>
      </c>
      <c r="E98" s="18">
        <v>0.0</v>
      </c>
      <c r="F98" s="18">
        <v>0.0</v>
      </c>
      <c r="G98" s="18">
        <v>0.0</v>
      </c>
      <c r="H98" s="18">
        <v>0.0</v>
      </c>
      <c r="I98" s="18">
        <v>0.0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ht="25.5" customHeight="1">
      <c r="A99" s="1"/>
      <c r="B99" s="1">
        <v>74.0</v>
      </c>
      <c r="C99" s="18">
        <v>0.0</v>
      </c>
      <c r="D99" s="18">
        <v>0.0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ht="25.5" customHeight="1">
      <c r="A100" s="1"/>
      <c r="B100" s="1">
        <v>75.0</v>
      </c>
      <c r="C100" s="18">
        <v>0.0</v>
      </c>
      <c r="D100" s="18">
        <v>0.0</v>
      </c>
      <c r="E100" s="18">
        <v>0.0</v>
      </c>
      <c r="F100" s="18">
        <v>0.0</v>
      </c>
      <c r="G100" s="18">
        <v>0.0</v>
      </c>
      <c r="H100" s="18">
        <v>0.0</v>
      </c>
      <c r="I100" s="18">
        <v>0.0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ht="25.5" customHeight="1">
      <c r="A101" s="1"/>
      <c r="B101" s="1">
        <v>76.0</v>
      </c>
      <c r="C101" s="18">
        <v>0.0</v>
      </c>
      <c r="D101" s="18">
        <v>0.0</v>
      </c>
      <c r="E101" s="18">
        <v>0.0</v>
      </c>
      <c r="F101" s="18">
        <v>0.0</v>
      </c>
      <c r="G101" s="18">
        <v>0.0</v>
      </c>
      <c r="H101" s="18">
        <v>0.0</v>
      </c>
      <c r="I101" s="18">
        <v>0.0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ht="25.5" customHeight="1">
      <c r="A102" s="1"/>
      <c r="B102" s="1">
        <v>77.0</v>
      </c>
      <c r="C102" s="18">
        <v>0.0</v>
      </c>
      <c r="D102" s="18">
        <v>0.0</v>
      </c>
      <c r="E102" s="18">
        <v>0.0</v>
      </c>
      <c r="F102" s="18">
        <v>0.0</v>
      </c>
      <c r="G102" s="18">
        <v>0.0</v>
      </c>
      <c r="H102" s="18">
        <v>0.0</v>
      </c>
      <c r="I102" s="18">
        <v>0.0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ht="25.5" customHeight="1">
      <c r="A103" s="1"/>
      <c r="B103" s="1">
        <v>78.0</v>
      </c>
      <c r="C103" s="18">
        <v>0.0</v>
      </c>
      <c r="D103" s="18">
        <v>0.0</v>
      </c>
      <c r="E103" s="18">
        <v>0.0</v>
      </c>
      <c r="F103" s="18">
        <v>0.0</v>
      </c>
      <c r="G103" s="18">
        <v>0.0</v>
      </c>
      <c r="H103" s="18">
        <v>0.0</v>
      </c>
      <c r="I103" s="18">
        <v>0.0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ht="25.5" customHeight="1">
      <c r="A104" s="1"/>
      <c r="B104" s="1">
        <v>79.0</v>
      </c>
      <c r="C104" s="18">
        <v>0.0</v>
      </c>
      <c r="D104" s="18">
        <v>0.0</v>
      </c>
      <c r="E104" s="18">
        <v>0.0</v>
      </c>
      <c r="F104" s="18">
        <v>0.0</v>
      </c>
      <c r="G104" s="18">
        <v>0.0</v>
      </c>
      <c r="H104" s="18">
        <v>0.0</v>
      </c>
      <c r="I104" s="18">
        <v>0.0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ht="25.5" customHeight="1">
      <c r="A105" s="1"/>
      <c r="B105" s="1">
        <v>80.0</v>
      </c>
      <c r="C105" s="18">
        <v>0.0</v>
      </c>
      <c r="D105" s="18">
        <v>0.0</v>
      </c>
      <c r="E105" s="18">
        <v>0.0</v>
      </c>
      <c r="F105" s="18">
        <v>0.0</v>
      </c>
      <c r="G105" s="18">
        <v>0.0</v>
      </c>
      <c r="H105" s="18">
        <v>0.0</v>
      </c>
      <c r="I105" s="18">
        <v>0.0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ht="25.5" customHeight="1">
      <c r="A106" s="1"/>
      <c r="B106" s="1">
        <v>81.0</v>
      </c>
      <c r="C106" s="18">
        <v>0.0</v>
      </c>
      <c r="D106" s="18">
        <v>0.0</v>
      </c>
      <c r="E106" s="18">
        <v>0.0</v>
      </c>
      <c r="F106" s="18">
        <v>0.0</v>
      </c>
      <c r="G106" s="18">
        <v>0.0</v>
      </c>
      <c r="H106" s="18">
        <v>0.0</v>
      </c>
      <c r="I106" s="18">
        <v>0.0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ht="25.5" customHeight="1">
      <c r="A107" s="1"/>
      <c r="B107" s="1">
        <v>82.0</v>
      </c>
      <c r="C107" s="18">
        <v>0.0</v>
      </c>
      <c r="D107" s="18">
        <v>0.0</v>
      </c>
      <c r="E107" s="18">
        <v>0.0</v>
      </c>
      <c r="F107" s="18">
        <v>0.0</v>
      </c>
      <c r="G107" s="18">
        <v>0.0</v>
      </c>
      <c r="H107" s="18">
        <v>0.0</v>
      </c>
      <c r="I107" s="18">
        <v>0.0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ht="25.5" customHeight="1">
      <c r="A108" s="1"/>
      <c r="B108" s="1">
        <v>83.0</v>
      </c>
      <c r="C108" s="18">
        <v>0.0</v>
      </c>
      <c r="D108" s="18">
        <v>0.0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ht="25.5" customHeight="1">
      <c r="A109" s="1"/>
      <c r="B109" s="1">
        <v>84.0</v>
      </c>
      <c r="C109" s="18">
        <v>0.0</v>
      </c>
      <c r="D109" s="18">
        <v>0.0</v>
      </c>
      <c r="E109" s="18">
        <v>0.0</v>
      </c>
      <c r="F109" s="18">
        <v>0.0</v>
      </c>
      <c r="G109" s="18">
        <v>0.0</v>
      </c>
      <c r="H109" s="18">
        <v>0.0</v>
      </c>
      <c r="I109" s="18">
        <v>0.0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ht="25.5" customHeight="1">
      <c r="A110" s="1"/>
      <c r="B110" s="1">
        <v>85.0</v>
      </c>
      <c r="C110" s="18">
        <v>0.0</v>
      </c>
      <c r="D110" s="18">
        <v>0.0</v>
      </c>
      <c r="E110" s="18">
        <v>0.0</v>
      </c>
      <c r="F110" s="18">
        <v>0.0</v>
      </c>
      <c r="G110" s="18">
        <v>0.0</v>
      </c>
      <c r="H110" s="18">
        <v>0.0</v>
      </c>
      <c r="I110" s="18">
        <v>0.0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ht="25.5" customHeight="1">
      <c r="A111" s="1"/>
      <c r="B111" s="1">
        <v>86.0</v>
      </c>
      <c r="C111" s="18">
        <v>0.0</v>
      </c>
      <c r="D111" s="18">
        <v>0.0</v>
      </c>
      <c r="E111" s="18">
        <v>0.0</v>
      </c>
      <c r="F111" s="18">
        <v>0.0</v>
      </c>
      <c r="G111" s="18">
        <v>0.0</v>
      </c>
      <c r="H111" s="18">
        <v>0.0</v>
      </c>
      <c r="I111" s="18">
        <v>0.0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ht="25.5" customHeight="1">
      <c r="A112" s="1"/>
      <c r="B112" s="1">
        <v>87.0</v>
      </c>
      <c r="C112" s="18">
        <v>0.0</v>
      </c>
      <c r="D112" s="18">
        <v>0.0</v>
      </c>
      <c r="E112" s="18">
        <v>0.0</v>
      </c>
      <c r="F112" s="18">
        <v>0.0</v>
      </c>
      <c r="G112" s="18">
        <v>0.0</v>
      </c>
      <c r="H112" s="18">
        <v>0.0</v>
      </c>
      <c r="I112" s="18">
        <v>0.0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ht="25.5" customHeight="1">
      <c r="A113" s="1"/>
      <c r="B113" s="1">
        <v>88.0</v>
      </c>
      <c r="C113" s="18">
        <v>0.0</v>
      </c>
      <c r="D113" s="18">
        <v>0.0</v>
      </c>
      <c r="E113" s="18">
        <v>0.0</v>
      </c>
      <c r="F113" s="18">
        <v>0.0</v>
      </c>
      <c r="G113" s="18">
        <v>0.0</v>
      </c>
      <c r="H113" s="18">
        <v>0.0</v>
      </c>
      <c r="I113" s="18">
        <v>0.0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ht="25.5" customHeight="1">
      <c r="A114" s="1"/>
      <c r="B114" s="1">
        <v>89.0</v>
      </c>
      <c r="C114" s="18">
        <v>0.0</v>
      </c>
      <c r="D114" s="18">
        <v>0.0</v>
      </c>
      <c r="E114" s="18">
        <v>0.0</v>
      </c>
      <c r="F114" s="18">
        <v>0.0</v>
      </c>
      <c r="G114" s="18">
        <v>0.0</v>
      </c>
      <c r="H114" s="18">
        <v>0.0</v>
      </c>
      <c r="I114" s="18">
        <v>0.0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ht="25.5" customHeight="1">
      <c r="A115" s="1"/>
      <c r="B115" s="1">
        <v>90.0</v>
      </c>
      <c r="C115" s="18">
        <v>0.0</v>
      </c>
      <c r="D115" s="18">
        <v>0.0</v>
      </c>
      <c r="E115" s="18">
        <v>0.0</v>
      </c>
      <c r="F115" s="18">
        <v>0.0</v>
      </c>
      <c r="G115" s="18">
        <v>0.0</v>
      </c>
      <c r="H115" s="18">
        <v>0.0</v>
      </c>
      <c r="I115" s="18">
        <v>0.0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ht="25.5" customHeight="1">
      <c r="A116" s="1"/>
      <c r="B116" s="1">
        <v>91.0</v>
      </c>
      <c r="C116" s="18">
        <v>0.0</v>
      </c>
      <c r="D116" s="18">
        <v>0.0</v>
      </c>
      <c r="E116" s="18">
        <v>0.0</v>
      </c>
      <c r="F116" s="18">
        <v>0.0</v>
      </c>
      <c r="G116" s="18">
        <v>0.0</v>
      </c>
      <c r="H116" s="18">
        <v>0.0</v>
      </c>
      <c r="I116" s="18">
        <v>0.0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ht="25.5" customHeight="1">
      <c r="A117" s="1"/>
      <c r="B117" s="1">
        <v>92.0</v>
      </c>
      <c r="C117" s="18">
        <v>0.0</v>
      </c>
      <c r="D117" s="18">
        <v>0.0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ht="25.5" customHeight="1">
      <c r="A118" s="1"/>
      <c r="B118" s="1">
        <v>93.0</v>
      </c>
      <c r="C118" s="18">
        <v>0.0</v>
      </c>
      <c r="D118" s="18">
        <v>0.0</v>
      </c>
      <c r="E118" s="18">
        <v>0.0</v>
      </c>
      <c r="F118" s="18">
        <v>0.0</v>
      </c>
      <c r="G118" s="18">
        <v>0.0</v>
      </c>
      <c r="H118" s="18">
        <v>0.0</v>
      </c>
      <c r="I118" s="18">
        <v>0.0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ht="25.5" customHeight="1">
      <c r="A119" s="1"/>
      <c r="B119" s="1">
        <v>94.0</v>
      </c>
      <c r="C119" s="18">
        <v>0.0</v>
      </c>
      <c r="D119" s="18">
        <v>0.0</v>
      </c>
      <c r="E119" s="18">
        <v>0.0</v>
      </c>
      <c r="F119" s="18">
        <v>0.0</v>
      </c>
      <c r="G119" s="18">
        <v>0.0</v>
      </c>
      <c r="H119" s="18">
        <v>0.0</v>
      </c>
      <c r="I119" s="18">
        <v>0.0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ht="25.5" customHeight="1">
      <c r="A120" s="1"/>
      <c r="B120" s="1">
        <v>95.0</v>
      </c>
      <c r="C120" s="18">
        <v>0.0</v>
      </c>
      <c r="D120" s="18">
        <v>0.0</v>
      </c>
      <c r="E120" s="18">
        <v>0.0</v>
      </c>
      <c r="F120" s="18">
        <v>0.0</v>
      </c>
      <c r="G120" s="18">
        <v>0.0</v>
      </c>
      <c r="H120" s="18">
        <v>0.0</v>
      </c>
      <c r="I120" s="18">
        <v>0.0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ht="25.5" customHeight="1">
      <c r="A121" s="1"/>
      <c r="B121" s="1">
        <v>96.0</v>
      </c>
      <c r="C121" s="18">
        <v>0.0</v>
      </c>
      <c r="D121" s="18">
        <v>0.0</v>
      </c>
      <c r="E121" s="18">
        <v>0.0</v>
      </c>
      <c r="F121" s="18">
        <v>0.0</v>
      </c>
      <c r="G121" s="18">
        <v>0.0</v>
      </c>
      <c r="H121" s="18">
        <v>0.0</v>
      </c>
      <c r="I121" s="18">
        <v>0.0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ht="25.5" customHeight="1">
      <c r="A122" s="1"/>
      <c r="B122" s="1">
        <v>97.0</v>
      </c>
      <c r="C122" s="18">
        <v>0.0</v>
      </c>
      <c r="D122" s="18">
        <v>0.0</v>
      </c>
      <c r="E122" s="18">
        <v>0.0</v>
      </c>
      <c r="F122" s="18">
        <v>0.0</v>
      </c>
      <c r="G122" s="18">
        <v>0.0</v>
      </c>
      <c r="H122" s="18">
        <v>0.0</v>
      </c>
      <c r="I122" s="18">
        <v>0.0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ht="25.5" customHeight="1">
      <c r="A123" s="1"/>
      <c r="B123" s="1">
        <v>98.0</v>
      </c>
      <c r="C123" s="18">
        <v>0.0</v>
      </c>
      <c r="D123" s="18">
        <v>0.0</v>
      </c>
      <c r="E123" s="18">
        <v>0.0</v>
      </c>
      <c r="F123" s="18">
        <v>0.0</v>
      </c>
      <c r="G123" s="18">
        <v>0.0</v>
      </c>
      <c r="H123" s="18">
        <v>0.0</v>
      </c>
      <c r="I123" s="18">
        <v>0.0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ht="25.5" customHeight="1">
      <c r="A124" s="1"/>
      <c r="B124" s="1">
        <v>99.0</v>
      </c>
      <c r="C124" s="18">
        <v>0.0</v>
      </c>
      <c r="D124" s="18">
        <v>0.0</v>
      </c>
      <c r="E124" s="18">
        <v>0.0</v>
      </c>
      <c r="F124" s="18">
        <v>0.0</v>
      </c>
      <c r="G124" s="18">
        <v>0.0</v>
      </c>
      <c r="H124" s="18">
        <v>0.0</v>
      </c>
      <c r="I124" s="18">
        <v>0.0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ht="25.5" customHeight="1">
      <c r="A125" s="1"/>
      <c r="B125" s="1">
        <v>100.0</v>
      </c>
      <c r="C125" s="18">
        <v>0.0</v>
      </c>
      <c r="D125" s="18">
        <v>0.0</v>
      </c>
      <c r="E125" s="18">
        <v>0.0</v>
      </c>
      <c r="F125" s="18">
        <v>0.0</v>
      </c>
      <c r="G125" s="18">
        <v>0.0</v>
      </c>
      <c r="H125" s="18">
        <v>0.0</v>
      </c>
      <c r="I125" s="18">
        <v>0.0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ht="25.5" customHeight="1">
      <c r="A126" s="1"/>
      <c r="B126" s="1">
        <v>101.0</v>
      </c>
      <c r="C126" s="18">
        <v>0.0</v>
      </c>
      <c r="D126" s="18">
        <v>0.0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ht="25.5" customHeight="1">
      <c r="A127" s="1"/>
      <c r="B127" s="1">
        <v>102.0</v>
      </c>
      <c r="C127" s="18">
        <v>0.0</v>
      </c>
      <c r="D127" s="18">
        <v>0.0</v>
      </c>
      <c r="E127" s="18">
        <v>0.0</v>
      </c>
      <c r="F127" s="18">
        <v>0.0</v>
      </c>
      <c r="G127" s="18">
        <v>0.0</v>
      </c>
      <c r="H127" s="18">
        <v>0.0</v>
      </c>
      <c r="I127" s="18">
        <v>0.0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ht="25.5" customHeight="1">
      <c r="A128" s="1"/>
      <c r="B128" s="1">
        <v>103.0</v>
      </c>
      <c r="C128" s="18">
        <v>0.0</v>
      </c>
      <c r="D128" s="18">
        <v>0.0</v>
      </c>
      <c r="E128" s="18">
        <v>0.0</v>
      </c>
      <c r="F128" s="18">
        <v>0.0</v>
      </c>
      <c r="G128" s="18">
        <v>0.0</v>
      </c>
      <c r="H128" s="18">
        <v>0.0</v>
      </c>
      <c r="I128" s="18">
        <v>0.0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ht="25.5" customHeight="1">
      <c r="A129" s="1"/>
      <c r="B129" s="1">
        <v>104.0</v>
      </c>
      <c r="C129" s="18">
        <v>0.0</v>
      </c>
      <c r="D129" s="18">
        <v>0.0</v>
      </c>
      <c r="E129" s="18">
        <v>0.0</v>
      </c>
      <c r="F129" s="18">
        <v>0.0</v>
      </c>
      <c r="G129" s="18">
        <v>0.0</v>
      </c>
      <c r="H129" s="18">
        <v>0.0</v>
      </c>
      <c r="I129" s="18">
        <v>0.0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ht="25.5" customHeight="1">
      <c r="A130" s="1"/>
      <c r="B130" s="1">
        <v>105.0</v>
      </c>
      <c r="C130" s="18">
        <v>0.0</v>
      </c>
      <c r="D130" s="18">
        <v>0.0</v>
      </c>
      <c r="E130" s="18">
        <v>0.0</v>
      </c>
      <c r="F130" s="18">
        <v>0.0</v>
      </c>
      <c r="G130" s="18">
        <v>0.0</v>
      </c>
      <c r="H130" s="18">
        <v>0.0</v>
      </c>
      <c r="I130" s="18">
        <v>0.0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ht="25.5" customHeight="1">
      <c r="A131" s="1"/>
      <c r="B131" s="1">
        <v>106.0</v>
      </c>
      <c r="C131" s="18">
        <v>0.0</v>
      </c>
      <c r="D131" s="18">
        <v>0.0</v>
      </c>
      <c r="E131" s="18">
        <v>0.0</v>
      </c>
      <c r="F131" s="18">
        <v>0.0</v>
      </c>
      <c r="G131" s="18">
        <v>0.0</v>
      </c>
      <c r="H131" s="18">
        <v>0.0</v>
      </c>
      <c r="I131" s="18">
        <v>0.0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ht="25.5" customHeight="1">
      <c r="A132" s="1"/>
      <c r="B132" s="1">
        <v>107.0</v>
      </c>
      <c r="C132" s="18">
        <v>0.0</v>
      </c>
      <c r="D132" s="18">
        <v>0.0</v>
      </c>
      <c r="E132" s="18">
        <v>0.0</v>
      </c>
      <c r="F132" s="18">
        <v>0.0</v>
      </c>
      <c r="G132" s="18">
        <v>0.0</v>
      </c>
      <c r="H132" s="18">
        <v>0.0</v>
      </c>
      <c r="I132" s="18">
        <v>0.0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ht="25.5" customHeight="1">
      <c r="A133" s="1"/>
      <c r="B133" s="1">
        <v>108.0</v>
      </c>
      <c r="C133" s="18">
        <v>0.0</v>
      </c>
      <c r="D133" s="18">
        <v>0.0</v>
      </c>
      <c r="E133" s="18">
        <v>0.0</v>
      </c>
      <c r="F133" s="18">
        <v>0.0</v>
      </c>
      <c r="G133" s="18">
        <v>0.0</v>
      </c>
      <c r="H133" s="18">
        <v>0.0</v>
      </c>
      <c r="I133" s="18">
        <v>0.0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ht="25.5" customHeight="1">
      <c r="A134" s="1"/>
      <c r="B134" s="1">
        <v>109.0</v>
      </c>
      <c r="C134" s="18">
        <v>0.0</v>
      </c>
      <c r="D134" s="18">
        <v>0.0</v>
      </c>
      <c r="E134" s="18">
        <v>0.0</v>
      </c>
      <c r="F134" s="18">
        <v>0.0</v>
      </c>
      <c r="G134" s="18">
        <v>0.0</v>
      </c>
      <c r="H134" s="18">
        <v>0.0</v>
      </c>
      <c r="I134" s="18">
        <v>0.0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ht="25.5" customHeight="1">
      <c r="A135" s="1"/>
      <c r="B135" s="1">
        <v>110.0</v>
      </c>
      <c r="C135" s="18">
        <v>0.0</v>
      </c>
      <c r="D135" s="18">
        <v>0.0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ht="25.5" customHeight="1">
      <c r="A136" s="1"/>
      <c r="B136" s="1">
        <v>111.0</v>
      </c>
      <c r="C136" s="18">
        <v>0.0</v>
      </c>
      <c r="D136" s="18">
        <v>0.0</v>
      </c>
      <c r="E136" s="18">
        <v>0.0</v>
      </c>
      <c r="F136" s="18">
        <v>0.0</v>
      </c>
      <c r="G136" s="18">
        <v>0.0</v>
      </c>
      <c r="H136" s="18">
        <v>0.0</v>
      </c>
      <c r="I136" s="18">
        <v>0.0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ht="25.5" customHeight="1">
      <c r="A137" s="1"/>
      <c r="B137" s="1">
        <v>112.0</v>
      </c>
      <c r="C137" s="18">
        <v>0.0</v>
      </c>
      <c r="D137" s="18">
        <v>0.0</v>
      </c>
      <c r="E137" s="18">
        <v>0.0</v>
      </c>
      <c r="F137" s="18">
        <v>0.0</v>
      </c>
      <c r="G137" s="18">
        <v>0.0</v>
      </c>
      <c r="H137" s="18">
        <v>0.0</v>
      </c>
      <c r="I137" s="18">
        <v>0.0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ht="25.5" customHeight="1">
      <c r="A138" s="1"/>
      <c r="B138" s="1">
        <v>113.0</v>
      </c>
      <c r="C138" s="18">
        <v>0.0</v>
      </c>
      <c r="D138" s="18">
        <v>0.0</v>
      </c>
      <c r="E138" s="18">
        <v>0.0</v>
      </c>
      <c r="F138" s="18">
        <v>0.0</v>
      </c>
      <c r="G138" s="18">
        <v>0.0</v>
      </c>
      <c r="H138" s="18">
        <v>0.0</v>
      </c>
      <c r="I138" s="18">
        <v>0.0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ht="25.5" customHeight="1">
      <c r="A139" s="1"/>
      <c r="B139" s="1">
        <v>114.0</v>
      </c>
      <c r="C139" s="18">
        <v>0.0</v>
      </c>
      <c r="D139" s="18">
        <v>0.0</v>
      </c>
      <c r="E139" s="18">
        <v>0.0</v>
      </c>
      <c r="F139" s="18">
        <v>0.0</v>
      </c>
      <c r="G139" s="18">
        <v>0.0</v>
      </c>
      <c r="H139" s="18">
        <v>0.0</v>
      </c>
      <c r="I139" s="18">
        <v>0.0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ht="25.5" customHeight="1">
      <c r="A140" s="1"/>
      <c r="B140" s="1">
        <v>115.0</v>
      </c>
      <c r="C140" s="18">
        <v>0.0</v>
      </c>
      <c r="D140" s="18">
        <v>0.0</v>
      </c>
      <c r="E140" s="18">
        <v>0.0</v>
      </c>
      <c r="F140" s="18">
        <v>0.0</v>
      </c>
      <c r="G140" s="18">
        <v>0.0</v>
      </c>
      <c r="H140" s="18">
        <v>0.0</v>
      </c>
      <c r="I140" s="18">
        <v>0.0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ht="25.5" customHeight="1">
      <c r="A141" s="1"/>
      <c r="B141" s="1">
        <v>116.0</v>
      </c>
      <c r="C141" s="18">
        <v>0.0</v>
      </c>
      <c r="D141" s="18">
        <v>0.0</v>
      </c>
      <c r="E141" s="18">
        <v>0.0</v>
      </c>
      <c r="F141" s="18">
        <v>0.0</v>
      </c>
      <c r="G141" s="18">
        <v>0.0</v>
      </c>
      <c r="H141" s="18">
        <v>0.0</v>
      </c>
      <c r="I141" s="18">
        <v>0.0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ht="25.5" customHeight="1">
      <c r="A142" s="1"/>
      <c r="B142" s="1">
        <v>117.0</v>
      </c>
      <c r="C142" s="18">
        <v>0.0</v>
      </c>
      <c r="D142" s="18">
        <v>0.0</v>
      </c>
      <c r="E142" s="18">
        <v>0.0</v>
      </c>
      <c r="F142" s="18">
        <v>0.0</v>
      </c>
      <c r="G142" s="18">
        <v>0.0</v>
      </c>
      <c r="H142" s="18">
        <v>0.0</v>
      </c>
      <c r="I142" s="18">
        <v>0.0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ht="25.5" customHeight="1">
      <c r="A143" s="1"/>
      <c r="B143" s="1">
        <v>118.0</v>
      </c>
      <c r="C143" s="18">
        <v>0.0</v>
      </c>
      <c r="D143" s="18">
        <v>0.0</v>
      </c>
      <c r="E143" s="18">
        <v>0.0</v>
      </c>
      <c r="F143" s="18">
        <v>0.0</v>
      </c>
      <c r="G143" s="18">
        <v>0.0</v>
      </c>
      <c r="H143" s="18">
        <v>0.0</v>
      </c>
      <c r="I143" s="18">
        <v>0.0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ht="25.5" customHeight="1">
      <c r="A144" s="1"/>
      <c r="B144" s="1">
        <v>119.0</v>
      </c>
      <c r="C144" s="18">
        <v>0.0</v>
      </c>
      <c r="D144" s="18">
        <v>0.0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ht="25.5" customHeight="1">
      <c r="A145" s="1"/>
      <c r="B145" s="1">
        <v>120.0</v>
      </c>
      <c r="C145" s="18">
        <v>0.0</v>
      </c>
      <c r="D145" s="18">
        <v>0.0</v>
      </c>
      <c r="E145" s="18">
        <v>0.0</v>
      </c>
      <c r="F145" s="18">
        <v>0.0</v>
      </c>
      <c r="G145" s="18">
        <v>0.0</v>
      </c>
      <c r="H145" s="18">
        <v>0.0</v>
      </c>
      <c r="I145" s="18">
        <v>0.0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ht="25.5" customHeight="1">
      <c r="A146" s="1"/>
      <c r="B146" s="1">
        <v>121.0</v>
      </c>
      <c r="C146" s="18">
        <v>0.0</v>
      </c>
      <c r="D146" s="18">
        <v>0.0</v>
      </c>
      <c r="E146" s="18">
        <v>0.0</v>
      </c>
      <c r="F146" s="18">
        <v>0.0</v>
      </c>
      <c r="G146" s="18">
        <v>0.0</v>
      </c>
      <c r="H146" s="18">
        <v>0.0</v>
      </c>
      <c r="I146" s="18">
        <v>0.0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ht="25.5" customHeight="1">
      <c r="A147" s="1"/>
      <c r="B147" s="1">
        <v>122.0</v>
      </c>
      <c r="C147" s="18">
        <v>0.0</v>
      </c>
      <c r="D147" s="18">
        <v>0.0</v>
      </c>
      <c r="E147" s="18">
        <v>0.0</v>
      </c>
      <c r="F147" s="18">
        <v>0.0</v>
      </c>
      <c r="G147" s="18">
        <v>0.0</v>
      </c>
      <c r="H147" s="18">
        <v>0.0</v>
      </c>
      <c r="I147" s="18">
        <v>0.0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ht="25.5" customHeight="1">
      <c r="A148" s="1"/>
      <c r="B148" s="1">
        <v>123.0</v>
      </c>
      <c r="C148" s="18">
        <v>0.0</v>
      </c>
      <c r="D148" s="18">
        <v>0.0</v>
      </c>
      <c r="E148" s="18">
        <v>0.0</v>
      </c>
      <c r="F148" s="18">
        <v>0.0</v>
      </c>
      <c r="G148" s="18">
        <v>0.0</v>
      </c>
      <c r="H148" s="18">
        <v>0.0</v>
      </c>
      <c r="I148" s="18">
        <v>0.0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ht="25.5" customHeight="1">
      <c r="A149" s="1"/>
      <c r="B149" s="1">
        <v>124.0</v>
      </c>
      <c r="C149" s="18">
        <v>0.0</v>
      </c>
      <c r="D149" s="18">
        <v>0.0</v>
      </c>
      <c r="E149" s="18">
        <v>0.0</v>
      </c>
      <c r="F149" s="18">
        <v>0.0</v>
      </c>
      <c r="G149" s="18">
        <v>0.0</v>
      </c>
      <c r="H149" s="18">
        <v>0.0</v>
      </c>
      <c r="I149" s="18">
        <v>0.0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ht="25.5" customHeight="1">
      <c r="A150" s="1"/>
      <c r="B150" s="1">
        <v>125.0</v>
      </c>
      <c r="C150" s="18">
        <v>0.0</v>
      </c>
      <c r="D150" s="18">
        <v>0.0</v>
      </c>
      <c r="E150" s="18">
        <v>0.0</v>
      </c>
      <c r="F150" s="18">
        <v>0.0</v>
      </c>
      <c r="G150" s="18">
        <v>0.0</v>
      </c>
      <c r="H150" s="18">
        <v>0.0</v>
      </c>
      <c r="I150" s="18">
        <v>0.0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ht="25.5" customHeight="1">
      <c r="A151" s="1"/>
      <c r="B151" s="1">
        <v>126.0</v>
      </c>
      <c r="C151" s="18">
        <v>0.0</v>
      </c>
      <c r="D151" s="18">
        <v>0.0</v>
      </c>
      <c r="E151" s="18">
        <v>0.0</v>
      </c>
      <c r="F151" s="18">
        <v>0.0</v>
      </c>
      <c r="G151" s="18">
        <v>0.0</v>
      </c>
      <c r="H151" s="18">
        <v>0.0</v>
      </c>
      <c r="I151" s="18">
        <v>0.0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ht="25.5" customHeight="1">
      <c r="A152" s="1"/>
      <c r="B152" s="1">
        <v>127.0</v>
      </c>
      <c r="C152" s="18">
        <v>0.0</v>
      </c>
      <c r="D152" s="18">
        <v>0.0</v>
      </c>
      <c r="E152" s="18">
        <v>0.0</v>
      </c>
      <c r="F152" s="18">
        <v>0.0</v>
      </c>
      <c r="G152" s="18">
        <v>0.0</v>
      </c>
      <c r="H152" s="18">
        <v>0.0</v>
      </c>
      <c r="I152" s="18">
        <v>0.0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ht="25.5" customHeight="1">
      <c r="A153" s="1"/>
      <c r="B153" s="1">
        <v>128.0</v>
      </c>
      <c r="C153" s="18">
        <v>0.0</v>
      </c>
      <c r="D153" s="18">
        <v>0.0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ht="25.5" customHeight="1">
      <c r="A154" s="1"/>
      <c r="B154" s="1">
        <v>129.0</v>
      </c>
      <c r="C154" s="18">
        <v>0.0</v>
      </c>
      <c r="D154" s="18">
        <v>0.0</v>
      </c>
      <c r="E154" s="18">
        <v>0.0</v>
      </c>
      <c r="F154" s="18">
        <v>0.0</v>
      </c>
      <c r="G154" s="18">
        <v>0.0</v>
      </c>
      <c r="H154" s="18">
        <v>0.0</v>
      </c>
      <c r="I154" s="18">
        <v>0.0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ht="25.5" customHeight="1">
      <c r="A155" s="1"/>
      <c r="B155" s="1">
        <v>130.0</v>
      </c>
      <c r="C155" s="18">
        <v>0.0</v>
      </c>
      <c r="D155" s="18">
        <v>0.0</v>
      </c>
      <c r="E155" s="18">
        <v>0.0</v>
      </c>
      <c r="F155" s="18">
        <v>0.0</v>
      </c>
      <c r="G155" s="18">
        <v>0.0</v>
      </c>
      <c r="H155" s="18">
        <v>0.0</v>
      </c>
      <c r="I155" s="18">
        <v>0.0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ht="25.5" customHeight="1">
      <c r="A156" s="1"/>
      <c r="B156" s="1">
        <v>131.0</v>
      </c>
      <c r="C156" s="18">
        <v>0.0</v>
      </c>
      <c r="D156" s="18">
        <v>0.0</v>
      </c>
      <c r="E156" s="18">
        <v>0.0</v>
      </c>
      <c r="F156" s="18">
        <v>0.0</v>
      </c>
      <c r="G156" s="18">
        <v>0.0</v>
      </c>
      <c r="H156" s="18">
        <v>0.0</v>
      </c>
      <c r="I156" s="18">
        <v>0.0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ht="25.5" customHeight="1">
      <c r="A157" s="1"/>
      <c r="B157" s="1">
        <v>132.0</v>
      </c>
      <c r="C157" s="18">
        <v>0.0</v>
      </c>
      <c r="D157" s="18">
        <v>0.0</v>
      </c>
      <c r="E157" s="18">
        <v>0.0</v>
      </c>
      <c r="F157" s="18">
        <v>0.0</v>
      </c>
      <c r="G157" s="18">
        <v>0.0</v>
      </c>
      <c r="H157" s="18">
        <v>0.0</v>
      </c>
      <c r="I157" s="18">
        <v>0.0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ht="25.5" customHeight="1">
      <c r="A158" s="1"/>
      <c r="B158" s="1">
        <v>133.0</v>
      </c>
      <c r="C158" s="18">
        <v>0.0</v>
      </c>
      <c r="D158" s="18">
        <v>0.0</v>
      </c>
      <c r="E158" s="18">
        <v>0.0</v>
      </c>
      <c r="F158" s="18">
        <v>0.0</v>
      </c>
      <c r="G158" s="18">
        <v>0.0</v>
      </c>
      <c r="H158" s="18">
        <v>0.0</v>
      </c>
      <c r="I158" s="18">
        <v>0.0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ht="25.5" customHeight="1">
      <c r="A159" s="1"/>
      <c r="B159" s="1">
        <v>134.0</v>
      </c>
      <c r="C159" s="18">
        <v>0.0</v>
      </c>
      <c r="D159" s="18">
        <v>0.0</v>
      </c>
      <c r="E159" s="18">
        <v>0.0</v>
      </c>
      <c r="F159" s="18">
        <v>0.0</v>
      </c>
      <c r="G159" s="18">
        <v>0.0</v>
      </c>
      <c r="H159" s="18">
        <v>0.0</v>
      </c>
      <c r="I159" s="18">
        <v>0.0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ht="25.5" customHeight="1">
      <c r="A160" s="1"/>
      <c r="B160" s="1">
        <v>135.0</v>
      </c>
      <c r="C160" s="18">
        <v>0.0</v>
      </c>
      <c r="D160" s="18">
        <v>0.0</v>
      </c>
      <c r="E160" s="18">
        <v>0.0</v>
      </c>
      <c r="F160" s="18">
        <v>0.0</v>
      </c>
      <c r="G160" s="18">
        <v>0.0</v>
      </c>
      <c r="H160" s="18">
        <v>0.0</v>
      </c>
      <c r="I160" s="18">
        <v>0.0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ht="25.5" customHeight="1">
      <c r="A161" s="1"/>
      <c r="B161" s="1">
        <v>136.0</v>
      </c>
      <c r="C161" s="18">
        <v>0.0</v>
      </c>
      <c r="D161" s="18">
        <v>0.0</v>
      </c>
      <c r="E161" s="18">
        <v>0.0</v>
      </c>
      <c r="F161" s="18">
        <v>0.0</v>
      </c>
      <c r="G161" s="18">
        <v>0.0</v>
      </c>
      <c r="H161" s="18">
        <v>0.0</v>
      </c>
      <c r="I161" s="18">
        <v>0.0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ht="25.5" customHeight="1">
      <c r="A162" s="1"/>
      <c r="B162" s="1">
        <v>137.0</v>
      </c>
      <c r="C162" s="18">
        <v>0.0</v>
      </c>
      <c r="D162" s="18">
        <v>0.0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ht="25.5" customHeight="1">
      <c r="A163" s="1"/>
      <c r="B163" s="1">
        <v>138.0</v>
      </c>
      <c r="C163" s="18">
        <v>0.0</v>
      </c>
      <c r="D163" s="18">
        <v>0.0</v>
      </c>
      <c r="E163" s="18">
        <v>0.0</v>
      </c>
      <c r="F163" s="18">
        <v>0.0</v>
      </c>
      <c r="G163" s="18">
        <v>0.0</v>
      </c>
      <c r="H163" s="18">
        <v>0.0</v>
      </c>
      <c r="I163" s="18">
        <v>0.0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ht="25.5" customHeight="1">
      <c r="A164" s="1"/>
      <c r="B164" s="1">
        <v>139.0</v>
      </c>
      <c r="C164" s="18">
        <v>0.0</v>
      </c>
      <c r="D164" s="18">
        <v>0.0</v>
      </c>
      <c r="E164" s="18">
        <v>0.0</v>
      </c>
      <c r="F164" s="18">
        <v>0.0</v>
      </c>
      <c r="G164" s="18">
        <v>0.0</v>
      </c>
      <c r="H164" s="18">
        <v>0.0</v>
      </c>
      <c r="I164" s="18">
        <v>0.0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ht="25.5" customHeight="1">
      <c r="A165" s="1"/>
      <c r="B165" s="1">
        <v>140.0</v>
      </c>
      <c r="C165" s="18">
        <v>0.0</v>
      </c>
      <c r="D165" s="18">
        <v>0.0</v>
      </c>
      <c r="E165" s="18">
        <v>0.0</v>
      </c>
      <c r="F165" s="18">
        <v>0.0</v>
      </c>
      <c r="G165" s="18">
        <v>0.0</v>
      </c>
      <c r="H165" s="18">
        <v>0.0</v>
      </c>
      <c r="I165" s="18">
        <v>0.0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ht="25.5" customHeight="1">
      <c r="A166" s="1"/>
      <c r="B166" s="1">
        <v>141.0</v>
      </c>
      <c r="C166" s="18">
        <v>0.0</v>
      </c>
      <c r="D166" s="18">
        <v>0.0</v>
      </c>
      <c r="E166" s="18">
        <v>0.0</v>
      </c>
      <c r="F166" s="18">
        <v>0.0</v>
      </c>
      <c r="G166" s="18">
        <v>0.0</v>
      </c>
      <c r="H166" s="18">
        <v>0.0</v>
      </c>
      <c r="I166" s="18">
        <v>0.0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ht="25.5" customHeight="1">
      <c r="A167" s="1"/>
      <c r="B167" s="1">
        <v>142.0</v>
      </c>
      <c r="C167" s="18">
        <v>0.0</v>
      </c>
      <c r="D167" s="18">
        <v>0.0</v>
      </c>
      <c r="E167" s="18">
        <v>0.0</v>
      </c>
      <c r="F167" s="18">
        <v>0.0</v>
      </c>
      <c r="G167" s="18">
        <v>0.0</v>
      </c>
      <c r="H167" s="18">
        <v>0.0</v>
      </c>
      <c r="I167" s="18">
        <v>0.0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ht="25.5" customHeight="1">
      <c r="A168" s="1"/>
      <c r="B168" s="1">
        <v>143.0</v>
      </c>
      <c r="C168" s="18">
        <v>0.0</v>
      </c>
      <c r="D168" s="18">
        <v>0.0</v>
      </c>
      <c r="E168" s="18">
        <v>0.0</v>
      </c>
      <c r="F168" s="18">
        <v>0.0</v>
      </c>
      <c r="G168" s="18">
        <v>0.0</v>
      </c>
      <c r="H168" s="18">
        <v>0.0</v>
      </c>
      <c r="I168" s="18">
        <v>0.0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ht="25.5" customHeight="1">
      <c r="A169" s="1"/>
      <c r="B169" s="1">
        <v>144.0</v>
      </c>
      <c r="C169" s="18">
        <v>0.0</v>
      </c>
      <c r="D169" s="18">
        <v>0.0</v>
      </c>
      <c r="E169" s="18">
        <v>0.0</v>
      </c>
      <c r="F169" s="18">
        <v>0.0</v>
      </c>
      <c r="G169" s="18">
        <v>0.0</v>
      </c>
      <c r="H169" s="18">
        <v>0.0</v>
      </c>
      <c r="I169" s="18">
        <v>0.0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ht="25.5" customHeight="1">
      <c r="A170" s="1"/>
      <c r="B170" s="1">
        <v>145.0</v>
      </c>
      <c r="C170" s="18">
        <v>0.0</v>
      </c>
      <c r="D170" s="18">
        <v>0.0</v>
      </c>
      <c r="E170" s="18">
        <v>0.0</v>
      </c>
      <c r="F170" s="18">
        <v>0.0</v>
      </c>
      <c r="G170" s="18">
        <v>0.0</v>
      </c>
      <c r="H170" s="18">
        <v>0.0</v>
      </c>
      <c r="I170" s="18">
        <v>0.0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ht="25.5" customHeight="1">
      <c r="A171" s="1"/>
      <c r="B171" s="1">
        <v>146.0</v>
      </c>
      <c r="C171" s="18">
        <v>0.0</v>
      </c>
      <c r="D171" s="18">
        <v>0.0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ht="25.5" customHeight="1">
      <c r="A172" s="1"/>
      <c r="B172" s="1">
        <v>147.0</v>
      </c>
      <c r="C172" s="18">
        <v>0.0</v>
      </c>
      <c r="D172" s="18">
        <v>0.0</v>
      </c>
      <c r="E172" s="18">
        <v>0.0</v>
      </c>
      <c r="F172" s="18">
        <v>0.0</v>
      </c>
      <c r="G172" s="18">
        <v>0.0</v>
      </c>
      <c r="H172" s="18">
        <v>0.0</v>
      </c>
      <c r="I172" s="18">
        <v>0.0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ht="25.5" customHeight="1">
      <c r="A173" s="1"/>
      <c r="B173" s="1">
        <v>148.0</v>
      </c>
      <c r="C173" s="18">
        <v>0.0</v>
      </c>
      <c r="D173" s="18">
        <v>0.0</v>
      </c>
      <c r="E173" s="18">
        <v>0.0</v>
      </c>
      <c r="F173" s="18">
        <v>0.0</v>
      </c>
      <c r="G173" s="18">
        <v>0.0</v>
      </c>
      <c r="H173" s="18">
        <v>0.0</v>
      </c>
      <c r="I173" s="18">
        <v>0.0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ht="25.5" customHeight="1">
      <c r="A174" s="1"/>
      <c r="B174" s="1">
        <v>149.0</v>
      </c>
      <c r="C174" s="18">
        <v>0.0</v>
      </c>
      <c r="D174" s="18">
        <v>0.0</v>
      </c>
      <c r="E174" s="18">
        <v>0.0</v>
      </c>
      <c r="F174" s="18">
        <v>0.0</v>
      </c>
      <c r="G174" s="18">
        <v>0.0</v>
      </c>
      <c r="H174" s="18">
        <v>0.0</v>
      </c>
      <c r="I174" s="18">
        <v>0.0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ht="25.5" customHeight="1">
      <c r="A175" s="1"/>
      <c r="B175" s="1">
        <v>150.0</v>
      </c>
      <c r="C175" s="18">
        <v>0.0</v>
      </c>
      <c r="D175" s="18">
        <v>0.0</v>
      </c>
      <c r="E175" s="18">
        <v>0.0</v>
      </c>
      <c r="F175" s="18">
        <v>0.0</v>
      </c>
      <c r="G175" s="18">
        <v>0.0</v>
      </c>
      <c r="H175" s="18">
        <v>0.0</v>
      </c>
      <c r="I175" s="18">
        <v>0.0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ht="25.5" customHeight="1">
      <c r="A176" s="1"/>
      <c r="B176" s="1">
        <v>151.0</v>
      </c>
      <c r="C176" s="18">
        <v>0.0</v>
      </c>
      <c r="D176" s="18">
        <v>0.0</v>
      </c>
      <c r="E176" s="18">
        <v>0.0</v>
      </c>
      <c r="F176" s="18">
        <v>0.0</v>
      </c>
      <c r="G176" s="18">
        <v>0.0</v>
      </c>
      <c r="H176" s="18">
        <v>0.0</v>
      </c>
      <c r="I176" s="18">
        <v>0.0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ht="25.5" customHeight="1">
      <c r="A177" s="1"/>
      <c r="B177" s="1">
        <v>152.0</v>
      </c>
      <c r="C177" s="18">
        <v>0.0</v>
      </c>
      <c r="D177" s="18">
        <v>0.0</v>
      </c>
      <c r="E177" s="18">
        <v>0.0</v>
      </c>
      <c r="F177" s="18">
        <v>0.0</v>
      </c>
      <c r="G177" s="18">
        <v>0.0</v>
      </c>
      <c r="H177" s="18">
        <v>0.0</v>
      </c>
      <c r="I177" s="18">
        <v>0.0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ht="25.5" customHeight="1">
      <c r="A178" s="1"/>
      <c r="B178" s="1">
        <v>153.0</v>
      </c>
      <c r="C178" s="18">
        <v>0.0</v>
      </c>
      <c r="D178" s="18">
        <v>0.0</v>
      </c>
      <c r="E178" s="18">
        <v>0.0</v>
      </c>
      <c r="F178" s="18">
        <v>0.0</v>
      </c>
      <c r="G178" s="18">
        <v>0.0</v>
      </c>
      <c r="H178" s="18">
        <v>0.0</v>
      </c>
      <c r="I178" s="18">
        <v>0.0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ht="25.5" customHeight="1">
      <c r="A179" s="1"/>
      <c r="B179" s="1">
        <v>154.0</v>
      </c>
      <c r="C179" s="18">
        <v>0.0</v>
      </c>
      <c r="D179" s="18">
        <v>0.0</v>
      </c>
      <c r="E179" s="18">
        <v>0.0</v>
      </c>
      <c r="F179" s="18">
        <v>0.0</v>
      </c>
      <c r="G179" s="18">
        <v>0.0</v>
      </c>
      <c r="H179" s="18">
        <v>0.0</v>
      </c>
      <c r="I179" s="18">
        <v>0.0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ht="25.5" customHeight="1">
      <c r="A180" s="1"/>
      <c r="B180" s="1">
        <v>155.0</v>
      </c>
      <c r="C180" s="18">
        <v>0.0</v>
      </c>
      <c r="D180" s="18">
        <v>0.0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ht="25.5" customHeight="1">
      <c r="A181" s="1"/>
      <c r="B181" s="1">
        <v>156.0</v>
      </c>
      <c r="C181" s="18">
        <v>0.0</v>
      </c>
      <c r="D181" s="18">
        <v>0.0</v>
      </c>
      <c r="E181" s="18">
        <v>0.0</v>
      </c>
      <c r="F181" s="18">
        <v>0.0</v>
      </c>
      <c r="G181" s="18">
        <v>0.0</v>
      </c>
      <c r="H181" s="18">
        <v>0.0</v>
      </c>
      <c r="I181" s="18">
        <v>0.0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ht="25.5" customHeight="1">
      <c r="A182" s="1"/>
      <c r="B182" s="1">
        <v>157.0</v>
      </c>
      <c r="C182" s="18">
        <v>0.0</v>
      </c>
      <c r="D182" s="18">
        <v>0.0</v>
      </c>
      <c r="E182" s="18">
        <v>0.0</v>
      </c>
      <c r="F182" s="18">
        <v>0.0</v>
      </c>
      <c r="G182" s="18">
        <v>0.0</v>
      </c>
      <c r="H182" s="18">
        <v>0.0</v>
      </c>
      <c r="I182" s="18">
        <v>0.0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ht="25.5" customHeight="1">
      <c r="A183" s="1"/>
      <c r="B183" s="1">
        <v>158.0</v>
      </c>
      <c r="C183" s="18">
        <v>0.0</v>
      </c>
      <c r="D183" s="18">
        <v>0.0</v>
      </c>
      <c r="E183" s="18">
        <v>0.0</v>
      </c>
      <c r="F183" s="18">
        <v>0.0</v>
      </c>
      <c r="G183" s="18">
        <v>0.0</v>
      </c>
      <c r="H183" s="18">
        <v>0.0</v>
      </c>
      <c r="I183" s="18">
        <v>0.0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ht="25.5" customHeight="1">
      <c r="A184" s="1"/>
      <c r="B184" s="1">
        <v>159.0</v>
      </c>
      <c r="C184" s="18">
        <v>0.0</v>
      </c>
      <c r="D184" s="18">
        <v>0.0</v>
      </c>
      <c r="E184" s="18">
        <v>0.0</v>
      </c>
      <c r="F184" s="18">
        <v>0.0</v>
      </c>
      <c r="G184" s="18">
        <v>0.0</v>
      </c>
      <c r="H184" s="18">
        <v>0.0</v>
      </c>
      <c r="I184" s="18">
        <v>0.0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ht="25.5" customHeight="1">
      <c r="A185" s="1"/>
      <c r="B185" s="1">
        <v>160.0</v>
      </c>
      <c r="C185" s="18">
        <v>0.0</v>
      </c>
      <c r="D185" s="18">
        <v>0.0</v>
      </c>
      <c r="E185" s="18">
        <v>0.0</v>
      </c>
      <c r="F185" s="18">
        <v>0.0</v>
      </c>
      <c r="G185" s="18">
        <v>0.0</v>
      </c>
      <c r="H185" s="18">
        <v>0.0</v>
      </c>
      <c r="I185" s="18">
        <v>0.0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ht="25.5" customHeight="1">
      <c r="A186" s="1"/>
      <c r="B186" s="1">
        <v>161.0</v>
      </c>
      <c r="C186" s="18">
        <v>0.0</v>
      </c>
      <c r="D186" s="18">
        <v>0.0</v>
      </c>
      <c r="E186" s="18">
        <v>0.0</v>
      </c>
      <c r="F186" s="18">
        <v>0.0</v>
      </c>
      <c r="G186" s="18">
        <v>0.0</v>
      </c>
      <c r="H186" s="18">
        <v>0.0</v>
      </c>
      <c r="I186" s="18">
        <v>0.0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ht="25.5" customHeight="1">
      <c r="A187" s="1"/>
      <c r="B187" s="1">
        <v>162.0</v>
      </c>
      <c r="C187" s="18">
        <v>0.0</v>
      </c>
      <c r="D187" s="18">
        <v>0.0</v>
      </c>
      <c r="E187" s="18">
        <v>0.0</v>
      </c>
      <c r="F187" s="18">
        <v>0.0</v>
      </c>
      <c r="G187" s="18">
        <v>0.0</v>
      </c>
      <c r="H187" s="18">
        <v>0.0</v>
      </c>
      <c r="I187" s="18">
        <v>0.0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ht="25.5" customHeight="1">
      <c r="A188" s="1"/>
      <c r="B188" s="1">
        <v>163.0</v>
      </c>
      <c r="C188" s="18">
        <v>0.0</v>
      </c>
      <c r="D188" s="18">
        <v>0.0</v>
      </c>
      <c r="E188" s="18">
        <v>0.0</v>
      </c>
      <c r="F188" s="18">
        <v>0.0</v>
      </c>
      <c r="G188" s="18">
        <v>0.0</v>
      </c>
      <c r="H188" s="18">
        <v>0.0</v>
      </c>
      <c r="I188" s="18">
        <v>0.0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ht="25.5" customHeight="1">
      <c r="A189" s="1"/>
      <c r="B189" s="1">
        <v>164.0</v>
      </c>
      <c r="C189" s="18">
        <v>0.0</v>
      </c>
      <c r="D189" s="18">
        <v>0.0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ht="25.5" customHeight="1">
      <c r="A190" s="1"/>
      <c r="B190" s="1">
        <v>165.0</v>
      </c>
      <c r="C190" s="18">
        <v>0.0</v>
      </c>
      <c r="D190" s="18">
        <v>0.0</v>
      </c>
      <c r="E190" s="18">
        <v>0.0</v>
      </c>
      <c r="F190" s="18">
        <v>0.0</v>
      </c>
      <c r="G190" s="18">
        <v>0.0</v>
      </c>
      <c r="H190" s="18">
        <v>0.0</v>
      </c>
      <c r="I190" s="18">
        <v>0.0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ht="25.5" customHeight="1">
      <c r="A191" s="1"/>
      <c r="B191" s="1">
        <v>166.0</v>
      </c>
      <c r="C191" s="18">
        <v>0.0</v>
      </c>
      <c r="D191" s="18">
        <v>0.0</v>
      </c>
      <c r="E191" s="18">
        <v>0.0</v>
      </c>
      <c r="F191" s="18">
        <v>0.0</v>
      </c>
      <c r="G191" s="18">
        <v>0.0</v>
      </c>
      <c r="H191" s="18">
        <v>0.0</v>
      </c>
      <c r="I191" s="18">
        <v>0.0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ht="25.5" customHeight="1">
      <c r="A192" s="1"/>
      <c r="B192" s="1">
        <v>167.0</v>
      </c>
      <c r="C192" s="18">
        <v>0.0</v>
      </c>
      <c r="D192" s="18">
        <v>0.0</v>
      </c>
      <c r="E192" s="18">
        <v>0.0</v>
      </c>
      <c r="F192" s="18">
        <v>0.0</v>
      </c>
      <c r="G192" s="18">
        <v>0.0</v>
      </c>
      <c r="H192" s="18">
        <v>0.0</v>
      </c>
      <c r="I192" s="18">
        <v>0.0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ht="25.5" customHeight="1">
      <c r="A193" s="1"/>
      <c r="B193" s="1">
        <v>168.0</v>
      </c>
      <c r="C193" s="18">
        <v>0.0</v>
      </c>
      <c r="D193" s="18">
        <v>0.0</v>
      </c>
      <c r="E193" s="18">
        <v>0.0</v>
      </c>
      <c r="F193" s="18">
        <v>0.0</v>
      </c>
      <c r="G193" s="18">
        <v>0.0</v>
      </c>
      <c r="H193" s="18">
        <v>0.0</v>
      </c>
      <c r="I193" s="18">
        <v>0.0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ht="25.5" customHeight="1">
      <c r="A194" s="1"/>
      <c r="B194" s="1">
        <v>169.0</v>
      </c>
      <c r="C194" s="18">
        <v>0.0</v>
      </c>
      <c r="D194" s="18">
        <v>0.0</v>
      </c>
      <c r="E194" s="18">
        <v>0.0</v>
      </c>
      <c r="F194" s="18">
        <v>0.0</v>
      </c>
      <c r="G194" s="18">
        <v>0.0</v>
      </c>
      <c r="H194" s="18">
        <v>0.0</v>
      </c>
      <c r="I194" s="18">
        <v>0.0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ht="25.5" customHeight="1">
      <c r="A195" s="1"/>
      <c r="B195" s="1">
        <v>170.0</v>
      </c>
      <c r="C195" s="18">
        <v>0.0</v>
      </c>
      <c r="D195" s="18">
        <v>0.0</v>
      </c>
      <c r="E195" s="18">
        <v>0.0</v>
      </c>
      <c r="F195" s="18">
        <v>0.0</v>
      </c>
      <c r="G195" s="18">
        <v>0.0</v>
      </c>
      <c r="H195" s="18">
        <v>0.0</v>
      </c>
      <c r="I195" s="18">
        <v>0.0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ht="25.5" customHeight="1">
      <c r="A196" s="1"/>
      <c r="B196" s="1">
        <v>171.0</v>
      </c>
      <c r="C196" s="18">
        <v>0.0</v>
      </c>
      <c r="D196" s="18">
        <v>0.0</v>
      </c>
      <c r="E196" s="18">
        <v>0.0</v>
      </c>
      <c r="F196" s="18">
        <v>0.0</v>
      </c>
      <c r="G196" s="18">
        <v>0.0</v>
      </c>
      <c r="H196" s="18">
        <v>0.0</v>
      </c>
      <c r="I196" s="18">
        <v>0.0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ht="25.5" customHeight="1">
      <c r="A197" s="1"/>
      <c r="B197" s="1">
        <v>172.0</v>
      </c>
      <c r="C197" s="18">
        <v>0.0</v>
      </c>
      <c r="D197" s="18">
        <v>0.0</v>
      </c>
      <c r="E197" s="18">
        <v>0.0</v>
      </c>
      <c r="F197" s="18">
        <v>0.0</v>
      </c>
      <c r="G197" s="18">
        <v>0.0</v>
      </c>
      <c r="H197" s="18">
        <v>0.0</v>
      </c>
      <c r="I197" s="18">
        <v>0.0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ht="25.5" customHeight="1">
      <c r="A198" s="1"/>
      <c r="B198" s="1">
        <v>173.0</v>
      </c>
      <c r="C198" s="18">
        <v>0.0</v>
      </c>
      <c r="D198" s="18">
        <v>0.0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ht="25.5" customHeight="1">
      <c r="A199" s="1"/>
      <c r="B199" s="1">
        <v>174.0</v>
      </c>
      <c r="C199" s="18">
        <v>0.0</v>
      </c>
      <c r="D199" s="18">
        <v>0.0</v>
      </c>
      <c r="E199" s="18">
        <v>0.0</v>
      </c>
      <c r="F199" s="18">
        <v>0.0</v>
      </c>
      <c r="G199" s="18">
        <v>0.0</v>
      </c>
      <c r="H199" s="18">
        <v>0.0</v>
      </c>
      <c r="I199" s="18">
        <v>0.0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ht="25.5" customHeight="1">
      <c r="A200" s="1"/>
      <c r="B200" s="1">
        <v>175.0</v>
      </c>
      <c r="C200" s="18">
        <v>0.0</v>
      </c>
      <c r="D200" s="18">
        <v>0.0</v>
      </c>
      <c r="E200" s="18">
        <v>0.0</v>
      </c>
      <c r="F200" s="18">
        <v>0.0</v>
      </c>
      <c r="G200" s="18">
        <v>0.0</v>
      </c>
      <c r="H200" s="18">
        <v>0.0</v>
      </c>
      <c r="I200" s="18">
        <v>0.0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ht="25.5" customHeight="1">
      <c r="A201" s="1"/>
      <c r="B201" s="1">
        <v>176.0</v>
      </c>
      <c r="C201" s="18">
        <v>0.0</v>
      </c>
      <c r="D201" s="18">
        <v>0.0</v>
      </c>
      <c r="E201" s="18">
        <v>0.0</v>
      </c>
      <c r="F201" s="18">
        <v>0.0</v>
      </c>
      <c r="G201" s="18">
        <v>0.0</v>
      </c>
      <c r="H201" s="18">
        <v>0.0</v>
      </c>
      <c r="I201" s="18">
        <v>0.0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ht="25.5" customHeight="1">
      <c r="A202" s="1"/>
      <c r="B202" s="1">
        <v>177.0</v>
      </c>
      <c r="C202" s="18">
        <v>0.0</v>
      </c>
      <c r="D202" s="18">
        <v>0.0</v>
      </c>
      <c r="E202" s="18">
        <v>0.0</v>
      </c>
      <c r="F202" s="18">
        <v>0.0</v>
      </c>
      <c r="G202" s="18">
        <v>0.0</v>
      </c>
      <c r="H202" s="18">
        <v>0.0</v>
      </c>
      <c r="I202" s="18">
        <v>0.0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ht="25.5" customHeight="1">
      <c r="A203" s="1"/>
      <c r="B203" s="1">
        <v>178.0</v>
      </c>
      <c r="C203" s="18">
        <v>0.0</v>
      </c>
      <c r="D203" s="18">
        <v>0.0</v>
      </c>
      <c r="E203" s="18">
        <v>0.0</v>
      </c>
      <c r="F203" s="18">
        <v>0.0</v>
      </c>
      <c r="G203" s="18">
        <v>0.0</v>
      </c>
      <c r="H203" s="18">
        <v>0.0</v>
      </c>
      <c r="I203" s="18">
        <v>0.0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ht="25.5" customHeight="1">
      <c r="A204" s="1"/>
      <c r="B204" s="1">
        <v>179.0</v>
      </c>
      <c r="C204" s="18">
        <v>0.0</v>
      </c>
      <c r="D204" s="18">
        <v>0.0</v>
      </c>
      <c r="E204" s="18">
        <v>0.0</v>
      </c>
      <c r="F204" s="18">
        <v>0.0</v>
      </c>
      <c r="G204" s="18">
        <v>0.0</v>
      </c>
      <c r="H204" s="18">
        <v>0.0</v>
      </c>
      <c r="I204" s="18">
        <v>0.0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ht="25.5" customHeight="1">
      <c r="A205" s="1"/>
      <c r="B205" s="1">
        <v>180.0</v>
      </c>
      <c r="C205" s="18">
        <v>0.0</v>
      </c>
      <c r="D205" s="18">
        <v>0.0</v>
      </c>
      <c r="E205" s="18">
        <v>0.0</v>
      </c>
      <c r="F205" s="18">
        <v>0.0</v>
      </c>
      <c r="G205" s="18">
        <v>0.0</v>
      </c>
      <c r="H205" s="18">
        <v>0.0</v>
      </c>
      <c r="I205" s="18">
        <v>0.0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ht="25.5" customHeight="1">
      <c r="A206" s="1"/>
      <c r="B206" s="1">
        <v>181.0</v>
      </c>
      <c r="C206" s="18">
        <v>0.0</v>
      </c>
      <c r="D206" s="18">
        <v>0.0</v>
      </c>
      <c r="E206" s="18">
        <v>0.0</v>
      </c>
      <c r="F206" s="18">
        <v>0.0</v>
      </c>
      <c r="G206" s="18">
        <v>0.0</v>
      </c>
      <c r="H206" s="18">
        <v>0.0</v>
      </c>
      <c r="I206" s="18">
        <v>0.0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ht="25.5" customHeight="1">
      <c r="A207" s="1"/>
      <c r="B207" s="1">
        <v>182.0</v>
      </c>
      <c r="C207" s="18">
        <v>0.0</v>
      </c>
      <c r="D207" s="18">
        <v>0.0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ht="25.5" customHeight="1">
      <c r="A208" s="1"/>
      <c r="B208" s="1">
        <v>183.0</v>
      </c>
      <c r="C208" s="18">
        <v>0.0</v>
      </c>
      <c r="D208" s="18">
        <v>0.0</v>
      </c>
      <c r="E208" s="18">
        <v>0.0</v>
      </c>
      <c r="F208" s="18">
        <v>0.0</v>
      </c>
      <c r="G208" s="18">
        <v>0.0</v>
      </c>
      <c r="H208" s="18">
        <v>0.0</v>
      </c>
      <c r="I208" s="18">
        <v>0.0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ht="25.5" customHeight="1">
      <c r="A209" s="1"/>
      <c r="B209" s="1">
        <v>184.0</v>
      </c>
      <c r="C209" s="18">
        <v>0.0</v>
      </c>
      <c r="D209" s="18">
        <v>0.0</v>
      </c>
      <c r="E209" s="18">
        <v>0.0</v>
      </c>
      <c r="F209" s="18">
        <v>0.0</v>
      </c>
      <c r="G209" s="18">
        <v>0.0</v>
      </c>
      <c r="H209" s="18">
        <v>0.0</v>
      </c>
      <c r="I209" s="18">
        <v>0.0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ht="25.5" customHeight="1">
      <c r="A210" s="1"/>
      <c r="B210" s="1">
        <v>185.0</v>
      </c>
      <c r="C210" s="18">
        <v>0.0</v>
      </c>
      <c r="D210" s="18">
        <v>0.0</v>
      </c>
      <c r="E210" s="18">
        <v>0.0</v>
      </c>
      <c r="F210" s="18">
        <v>0.0</v>
      </c>
      <c r="G210" s="18">
        <v>0.0</v>
      </c>
      <c r="H210" s="18">
        <v>0.0</v>
      </c>
      <c r="I210" s="18">
        <v>0.0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ht="25.5" customHeight="1">
      <c r="A211" s="1"/>
      <c r="B211" s="1">
        <v>186.0</v>
      </c>
      <c r="C211" s="18">
        <v>0.0</v>
      </c>
      <c r="D211" s="18">
        <v>0.0</v>
      </c>
      <c r="E211" s="18">
        <v>0.0</v>
      </c>
      <c r="F211" s="18">
        <v>0.0</v>
      </c>
      <c r="G211" s="18">
        <v>0.0</v>
      </c>
      <c r="H211" s="18">
        <v>0.0</v>
      </c>
      <c r="I211" s="18">
        <v>0.0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ht="25.5" customHeight="1">
      <c r="A212" s="1"/>
      <c r="B212" s="1">
        <v>187.0</v>
      </c>
      <c r="C212" s="18">
        <v>0.0</v>
      </c>
      <c r="D212" s="18">
        <v>0.0</v>
      </c>
      <c r="E212" s="18">
        <v>0.0</v>
      </c>
      <c r="F212" s="18">
        <v>0.0</v>
      </c>
      <c r="G212" s="18">
        <v>0.0</v>
      </c>
      <c r="H212" s="18">
        <v>0.0</v>
      </c>
      <c r="I212" s="18">
        <v>0.0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ht="25.5" customHeight="1">
      <c r="A213" s="1"/>
      <c r="B213" s="1">
        <v>188.0</v>
      </c>
      <c r="C213" s="18">
        <v>0.0</v>
      </c>
      <c r="D213" s="18">
        <v>0.0</v>
      </c>
      <c r="E213" s="18">
        <v>0.0</v>
      </c>
      <c r="F213" s="18">
        <v>0.0</v>
      </c>
      <c r="G213" s="18">
        <v>0.0</v>
      </c>
      <c r="H213" s="18">
        <v>0.0</v>
      </c>
      <c r="I213" s="18">
        <v>0.0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ht="25.5" customHeight="1">
      <c r="A214" s="1"/>
      <c r="B214" s="1">
        <v>189.0</v>
      </c>
      <c r="C214" s="18">
        <v>0.0</v>
      </c>
      <c r="D214" s="18">
        <v>0.0</v>
      </c>
      <c r="E214" s="18">
        <v>0.0</v>
      </c>
      <c r="F214" s="18">
        <v>0.0</v>
      </c>
      <c r="G214" s="18">
        <v>0.0</v>
      </c>
      <c r="H214" s="18">
        <v>0.0</v>
      </c>
      <c r="I214" s="18">
        <v>0.0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ht="25.5" customHeight="1">
      <c r="A215" s="1"/>
      <c r="B215" s="1">
        <v>190.0</v>
      </c>
      <c r="C215" s="18">
        <v>0.0</v>
      </c>
      <c r="D215" s="18">
        <v>0.0</v>
      </c>
      <c r="E215" s="18">
        <v>0.0</v>
      </c>
      <c r="F215" s="18">
        <v>0.0</v>
      </c>
      <c r="G215" s="18">
        <v>0.0</v>
      </c>
      <c r="H215" s="18">
        <v>0.0</v>
      </c>
      <c r="I215" s="18">
        <v>0.0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ht="25.5" customHeight="1">
      <c r="A216" s="1"/>
      <c r="B216" s="1">
        <v>191.0</v>
      </c>
      <c r="C216" s="18">
        <v>0.0</v>
      </c>
      <c r="D216" s="18">
        <v>0.0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ht="25.5" customHeight="1">
      <c r="A217" s="1"/>
      <c r="B217" s="1">
        <v>192.0</v>
      </c>
      <c r="C217" s="18">
        <v>0.0</v>
      </c>
      <c r="D217" s="18">
        <v>0.0</v>
      </c>
      <c r="E217" s="18">
        <v>0.0</v>
      </c>
      <c r="F217" s="18">
        <v>0.0</v>
      </c>
      <c r="G217" s="18">
        <v>0.0</v>
      </c>
      <c r="H217" s="18">
        <v>0.0</v>
      </c>
      <c r="I217" s="18">
        <v>0.0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ht="25.5" customHeight="1">
      <c r="A218" s="1"/>
      <c r="B218" s="1">
        <v>193.0</v>
      </c>
      <c r="C218" s="18">
        <v>0.0</v>
      </c>
      <c r="D218" s="18">
        <v>0.0</v>
      </c>
      <c r="E218" s="18">
        <v>0.0</v>
      </c>
      <c r="F218" s="18">
        <v>0.0</v>
      </c>
      <c r="G218" s="18">
        <v>0.0</v>
      </c>
      <c r="H218" s="18">
        <v>0.0</v>
      </c>
      <c r="I218" s="18">
        <v>0.0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ht="25.5" customHeight="1">
      <c r="A219" s="1"/>
      <c r="B219" s="1">
        <v>194.0</v>
      </c>
      <c r="C219" s="18">
        <v>0.0</v>
      </c>
      <c r="D219" s="18">
        <v>0.0</v>
      </c>
      <c r="E219" s="18">
        <v>0.0</v>
      </c>
      <c r="F219" s="18">
        <v>0.0</v>
      </c>
      <c r="G219" s="18">
        <v>0.0</v>
      </c>
      <c r="H219" s="18">
        <v>0.0</v>
      </c>
      <c r="I219" s="18">
        <v>0.0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ht="25.5" customHeight="1">
      <c r="A220" s="1"/>
      <c r="B220" s="1">
        <v>195.0</v>
      </c>
      <c r="C220" s="18">
        <v>0.0</v>
      </c>
      <c r="D220" s="18">
        <v>0.0</v>
      </c>
      <c r="E220" s="18">
        <v>0.0</v>
      </c>
      <c r="F220" s="18">
        <v>0.0</v>
      </c>
      <c r="G220" s="18">
        <v>0.0</v>
      </c>
      <c r="H220" s="18">
        <v>0.0</v>
      </c>
      <c r="I220" s="18">
        <v>0.0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ht="25.5" customHeight="1">
      <c r="A221" s="1"/>
      <c r="B221" s="1">
        <v>196.0</v>
      </c>
      <c r="C221" s="18">
        <v>0.0</v>
      </c>
      <c r="D221" s="18">
        <v>0.0</v>
      </c>
      <c r="E221" s="18">
        <v>0.0</v>
      </c>
      <c r="F221" s="18">
        <v>0.0</v>
      </c>
      <c r="G221" s="18">
        <v>0.0</v>
      </c>
      <c r="H221" s="18">
        <v>0.0</v>
      </c>
      <c r="I221" s="18">
        <v>0.0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ht="25.5" customHeight="1">
      <c r="A222" s="1"/>
      <c r="B222" s="1">
        <v>197.0</v>
      </c>
      <c r="C222" s="18">
        <v>0.0</v>
      </c>
      <c r="D222" s="18">
        <v>0.0</v>
      </c>
      <c r="E222" s="18">
        <v>0.0</v>
      </c>
      <c r="F222" s="18">
        <v>0.0</v>
      </c>
      <c r="G222" s="18">
        <v>0.0</v>
      </c>
      <c r="H222" s="18">
        <v>0.0</v>
      </c>
      <c r="I222" s="18">
        <v>0.0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ht="25.5" customHeight="1">
      <c r="A223" s="1"/>
      <c r="B223" s="1">
        <v>198.0</v>
      </c>
      <c r="C223" s="18">
        <v>0.0</v>
      </c>
      <c r="D223" s="18">
        <v>0.0</v>
      </c>
      <c r="E223" s="18">
        <v>0.0</v>
      </c>
      <c r="F223" s="18">
        <v>0.0</v>
      </c>
      <c r="G223" s="18">
        <v>0.0</v>
      </c>
      <c r="H223" s="18">
        <v>0.0</v>
      </c>
      <c r="I223" s="18">
        <v>0.0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ht="25.5" customHeight="1">
      <c r="A224" s="1"/>
      <c r="B224" s="1">
        <v>199.0</v>
      </c>
      <c r="C224" s="18">
        <v>0.0</v>
      </c>
      <c r="D224" s="18">
        <v>0.0</v>
      </c>
      <c r="E224" s="18">
        <v>0.0</v>
      </c>
      <c r="F224" s="18">
        <v>0.0</v>
      </c>
      <c r="G224" s="18">
        <v>0.0</v>
      </c>
      <c r="H224" s="18">
        <v>0.0</v>
      </c>
      <c r="I224" s="18">
        <v>0.0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ht="25.5" customHeight="1">
      <c r="A225" s="1"/>
      <c r="B225" s="1">
        <v>200.0</v>
      </c>
      <c r="C225" s="18">
        <v>0.0</v>
      </c>
      <c r="D225" s="18">
        <v>0.0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ht="25.5" customHeight="1">
      <c r="A226" s="1"/>
      <c r="B226" s="1">
        <v>201.0</v>
      </c>
      <c r="C226" s="18">
        <v>0.0</v>
      </c>
      <c r="D226" s="18">
        <v>0.0</v>
      </c>
      <c r="E226" s="18">
        <v>0.0</v>
      </c>
      <c r="F226" s="18">
        <v>0.0</v>
      </c>
      <c r="G226" s="18">
        <v>0.0</v>
      </c>
      <c r="H226" s="18">
        <v>0.0</v>
      </c>
      <c r="I226" s="18">
        <v>0.0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ht="25.5" customHeight="1">
      <c r="A227" s="1"/>
      <c r="B227" s="1">
        <v>202.0</v>
      </c>
      <c r="C227" s="18">
        <v>0.0</v>
      </c>
      <c r="D227" s="18">
        <v>0.0</v>
      </c>
      <c r="E227" s="18">
        <v>0.0</v>
      </c>
      <c r="F227" s="18">
        <v>0.0</v>
      </c>
      <c r="G227" s="18">
        <v>0.0</v>
      </c>
      <c r="H227" s="18">
        <v>0.0</v>
      </c>
      <c r="I227" s="18">
        <v>0.0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ht="25.5" customHeight="1">
      <c r="A228" s="1"/>
      <c r="B228" s="1">
        <v>203.0</v>
      </c>
      <c r="C228" s="18">
        <v>0.0</v>
      </c>
      <c r="D228" s="18">
        <v>0.0</v>
      </c>
      <c r="E228" s="18">
        <v>0.0</v>
      </c>
      <c r="F228" s="18">
        <v>0.0</v>
      </c>
      <c r="G228" s="18">
        <v>0.0</v>
      </c>
      <c r="H228" s="18">
        <v>0.0</v>
      </c>
      <c r="I228" s="18">
        <v>0.0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ht="25.5" customHeight="1">
      <c r="A229" s="1"/>
      <c r="B229" s="1">
        <v>204.0</v>
      </c>
      <c r="C229" s="18">
        <v>0.0</v>
      </c>
      <c r="D229" s="18">
        <v>0.0</v>
      </c>
      <c r="E229" s="18">
        <v>0.0</v>
      </c>
      <c r="F229" s="18">
        <v>0.0</v>
      </c>
      <c r="G229" s="18">
        <v>0.0</v>
      </c>
      <c r="H229" s="18">
        <v>0.0</v>
      </c>
      <c r="I229" s="18">
        <v>0.0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ht="25.5" customHeight="1">
      <c r="A230" s="1"/>
      <c r="B230" s="1">
        <v>205.0</v>
      </c>
      <c r="C230" s="18">
        <v>0.0</v>
      </c>
      <c r="D230" s="18">
        <v>0.0</v>
      </c>
      <c r="E230" s="18">
        <v>0.0</v>
      </c>
      <c r="F230" s="18">
        <v>0.0</v>
      </c>
      <c r="G230" s="18">
        <v>0.0</v>
      </c>
      <c r="H230" s="18">
        <v>0.0</v>
      </c>
      <c r="I230" s="18">
        <v>0.0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ht="25.5" customHeight="1">
      <c r="A231" s="1"/>
      <c r="B231" s="1">
        <v>206.0</v>
      </c>
      <c r="C231" s="18">
        <v>0.0</v>
      </c>
      <c r="D231" s="18">
        <v>0.0</v>
      </c>
      <c r="E231" s="18">
        <v>0.0</v>
      </c>
      <c r="F231" s="18">
        <v>0.0</v>
      </c>
      <c r="G231" s="18">
        <v>0.0</v>
      </c>
      <c r="H231" s="18">
        <v>0.0</v>
      </c>
      <c r="I231" s="18">
        <v>0.0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ht="25.5" customHeight="1">
      <c r="A232" s="1"/>
      <c r="B232" s="1">
        <v>207.0</v>
      </c>
      <c r="C232" s="18">
        <v>0.0</v>
      </c>
      <c r="D232" s="18">
        <v>0.0</v>
      </c>
      <c r="E232" s="18">
        <v>0.0</v>
      </c>
      <c r="F232" s="18">
        <v>0.0</v>
      </c>
      <c r="G232" s="18">
        <v>0.0</v>
      </c>
      <c r="H232" s="18">
        <v>0.0</v>
      </c>
      <c r="I232" s="18">
        <v>0.0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ht="25.5" customHeight="1">
      <c r="A233" s="1"/>
      <c r="B233" s="1">
        <v>208.0</v>
      </c>
      <c r="C233" s="18">
        <v>0.0</v>
      </c>
      <c r="D233" s="18">
        <v>0.0</v>
      </c>
      <c r="E233" s="18">
        <v>0.0</v>
      </c>
      <c r="F233" s="18">
        <v>0.0</v>
      </c>
      <c r="G233" s="18">
        <v>0.0</v>
      </c>
      <c r="H233" s="18">
        <v>0.0</v>
      </c>
      <c r="I233" s="18">
        <v>0.0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ht="25.5" customHeight="1">
      <c r="A234" s="1"/>
      <c r="B234" s="1">
        <v>209.0</v>
      </c>
      <c r="C234" s="18">
        <v>0.0</v>
      </c>
      <c r="D234" s="18">
        <v>0.0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ht="25.5" customHeight="1">
      <c r="A235" s="1"/>
      <c r="B235" s="1">
        <v>210.0</v>
      </c>
      <c r="C235" s="18">
        <v>0.0</v>
      </c>
      <c r="D235" s="18">
        <v>0.0</v>
      </c>
      <c r="E235" s="18">
        <v>0.0</v>
      </c>
      <c r="F235" s="18">
        <v>0.0</v>
      </c>
      <c r="G235" s="18">
        <v>0.0</v>
      </c>
      <c r="H235" s="18">
        <v>0.0</v>
      </c>
      <c r="I235" s="18">
        <v>0.0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ht="25.5" customHeight="1">
      <c r="A236" s="1"/>
      <c r="B236" s="1">
        <v>211.0</v>
      </c>
      <c r="C236" s="18">
        <v>0.0</v>
      </c>
      <c r="D236" s="18">
        <v>0.0</v>
      </c>
      <c r="E236" s="18">
        <v>0.0</v>
      </c>
      <c r="F236" s="18">
        <v>0.0</v>
      </c>
      <c r="G236" s="18">
        <v>0.0</v>
      </c>
      <c r="H236" s="18">
        <v>0.0</v>
      </c>
      <c r="I236" s="18">
        <v>0.0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ht="25.5" customHeight="1">
      <c r="A237" s="1"/>
      <c r="B237" s="1">
        <v>212.0</v>
      </c>
      <c r="C237" s="18">
        <v>0.0</v>
      </c>
      <c r="D237" s="18">
        <v>0.0</v>
      </c>
      <c r="E237" s="18">
        <v>0.0</v>
      </c>
      <c r="F237" s="18">
        <v>0.0</v>
      </c>
      <c r="G237" s="18">
        <v>0.0</v>
      </c>
      <c r="H237" s="18">
        <v>0.0</v>
      </c>
      <c r="I237" s="18">
        <v>0.0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ht="25.5" customHeight="1">
      <c r="A238" s="1"/>
      <c r="B238" s="1">
        <v>213.0</v>
      </c>
      <c r="C238" s="18">
        <v>0.0</v>
      </c>
      <c r="D238" s="18">
        <v>0.0</v>
      </c>
      <c r="E238" s="18">
        <v>0.0</v>
      </c>
      <c r="F238" s="18">
        <v>0.0</v>
      </c>
      <c r="G238" s="18">
        <v>0.0</v>
      </c>
      <c r="H238" s="18">
        <v>0.0</v>
      </c>
      <c r="I238" s="18">
        <v>0.0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ht="25.5" customHeight="1">
      <c r="A239" s="1"/>
      <c r="B239" s="1">
        <v>214.0</v>
      </c>
      <c r="C239" s="18">
        <v>0.0</v>
      </c>
      <c r="D239" s="18">
        <v>0.0</v>
      </c>
      <c r="E239" s="18">
        <v>0.0</v>
      </c>
      <c r="F239" s="18">
        <v>0.0</v>
      </c>
      <c r="G239" s="18">
        <v>0.0</v>
      </c>
      <c r="H239" s="18">
        <v>0.0</v>
      </c>
      <c r="I239" s="18">
        <v>0.0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ht="25.5" customHeight="1">
      <c r="A240" s="1"/>
      <c r="B240" s="1">
        <v>215.0</v>
      </c>
      <c r="C240" s="18">
        <v>0.0</v>
      </c>
      <c r="D240" s="18">
        <v>0.0</v>
      </c>
      <c r="E240" s="18">
        <v>0.0</v>
      </c>
      <c r="F240" s="18">
        <v>0.0</v>
      </c>
      <c r="G240" s="18">
        <v>0.0</v>
      </c>
      <c r="H240" s="18">
        <v>0.0</v>
      </c>
      <c r="I240" s="18">
        <v>0.0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ht="25.5" customHeight="1">
      <c r="A241" s="1"/>
      <c r="B241" s="1">
        <v>216.0</v>
      </c>
      <c r="C241" s="18">
        <v>0.0</v>
      </c>
      <c r="D241" s="18">
        <v>0.0</v>
      </c>
      <c r="E241" s="18">
        <v>0.0</v>
      </c>
      <c r="F241" s="18">
        <v>0.0</v>
      </c>
      <c r="G241" s="18">
        <v>0.0</v>
      </c>
      <c r="H241" s="18">
        <v>0.0</v>
      </c>
      <c r="I241" s="18">
        <v>0.0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ht="25.5" customHeight="1">
      <c r="A242" s="1"/>
      <c r="B242" s="1">
        <v>217.0</v>
      </c>
      <c r="C242" s="18">
        <v>0.0</v>
      </c>
      <c r="D242" s="18">
        <v>0.0</v>
      </c>
      <c r="E242" s="18">
        <v>0.0</v>
      </c>
      <c r="F242" s="18">
        <v>0.0</v>
      </c>
      <c r="G242" s="18">
        <v>0.0</v>
      </c>
      <c r="H242" s="18">
        <v>0.0</v>
      </c>
      <c r="I242" s="18">
        <v>0.0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ht="25.5" customHeight="1">
      <c r="A243" s="1"/>
      <c r="B243" s="1">
        <v>218.0</v>
      </c>
      <c r="C243" s="18">
        <v>0.0</v>
      </c>
      <c r="D243" s="18">
        <v>0.0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ht="25.5" customHeight="1">
      <c r="A244" s="1"/>
      <c r="B244" s="1">
        <v>219.0</v>
      </c>
      <c r="C244" s="18">
        <v>0.0</v>
      </c>
      <c r="D244" s="18">
        <v>0.0</v>
      </c>
      <c r="E244" s="18">
        <v>0.0</v>
      </c>
      <c r="F244" s="18">
        <v>0.0</v>
      </c>
      <c r="G244" s="18">
        <v>0.0</v>
      </c>
      <c r="H244" s="18">
        <v>0.0</v>
      </c>
      <c r="I244" s="18">
        <v>0.0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ht="25.5" customHeight="1">
      <c r="A245" s="1"/>
      <c r="B245" s="1">
        <v>220.0</v>
      </c>
      <c r="C245" s="18">
        <v>0.0</v>
      </c>
      <c r="D245" s="18">
        <v>0.0</v>
      </c>
      <c r="E245" s="18">
        <v>0.0</v>
      </c>
      <c r="F245" s="18">
        <v>0.0</v>
      </c>
      <c r="G245" s="18">
        <v>0.0</v>
      </c>
      <c r="H245" s="18">
        <v>0.0</v>
      </c>
      <c r="I245" s="18">
        <v>0.0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ht="25.5" customHeight="1">
      <c r="A246" s="1"/>
      <c r="B246" s="1">
        <v>221.0</v>
      </c>
      <c r="C246" s="18">
        <v>0.0</v>
      </c>
      <c r="D246" s="18">
        <v>0.0</v>
      </c>
      <c r="E246" s="18">
        <v>0.0</v>
      </c>
      <c r="F246" s="18">
        <v>0.0</v>
      </c>
      <c r="G246" s="18">
        <v>0.0</v>
      </c>
      <c r="H246" s="18">
        <v>0.0</v>
      </c>
      <c r="I246" s="18">
        <v>0.0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ht="25.5" customHeight="1">
      <c r="A247" s="1"/>
      <c r="B247" s="1">
        <v>222.0</v>
      </c>
      <c r="C247" s="18">
        <v>0.0</v>
      </c>
      <c r="D247" s="18">
        <v>0.0</v>
      </c>
      <c r="E247" s="18">
        <v>0.0</v>
      </c>
      <c r="F247" s="18">
        <v>0.0</v>
      </c>
      <c r="G247" s="18">
        <v>0.0</v>
      </c>
      <c r="H247" s="18">
        <v>0.0</v>
      </c>
      <c r="I247" s="18">
        <v>0.0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ht="25.5" customHeight="1">
      <c r="A248" s="1"/>
      <c r="B248" s="1">
        <v>223.0</v>
      </c>
      <c r="C248" s="18">
        <v>0.0</v>
      </c>
      <c r="D248" s="18">
        <v>0.0</v>
      </c>
      <c r="E248" s="18">
        <v>0.0</v>
      </c>
      <c r="F248" s="18">
        <v>0.0</v>
      </c>
      <c r="G248" s="18">
        <v>0.0</v>
      </c>
      <c r="H248" s="18">
        <v>0.0</v>
      </c>
      <c r="I248" s="18">
        <v>0.0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ht="25.5" customHeight="1">
      <c r="A249" s="1"/>
      <c r="B249" s="1">
        <v>224.0</v>
      </c>
      <c r="C249" s="18">
        <v>0.0</v>
      </c>
      <c r="D249" s="18">
        <v>0.0</v>
      </c>
      <c r="E249" s="18">
        <v>0.0</v>
      </c>
      <c r="F249" s="18">
        <v>0.0</v>
      </c>
      <c r="G249" s="18">
        <v>0.0</v>
      </c>
      <c r="H249" s="18">
        <v>0.0</v>
      </c>
      <c r="I249" s="18">
        <v>0.0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ht="25.5" customHeight="1">
      <c r="A250" s="1"/>
      <c r="B250" s="1">
        <v>225.0</v>
      </c>
      <c r="C250" s="18">
        <v>0.0</v>
      </c>
      <c r="D250" s="18">
        <v>0.0</v>
      </c>
      <c r="E250" s="18">
        <v>0.0</v>
      </c>
      <c r="F250" s="18">
        <v>0.0</v>
      </c>
      <c r="G250" s="18">
        <v>0.0</v>
      </c>
      <c r="H250" s="18">
        <v>0.0</v>
      </c>
      <c r="I250" s="18">
        <v>0.0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ht="25.5" customHeight="1">
      <c r="A251" s="1"/>
      <c r="B251" s="1">
        <v>226.0</v>
      </c>
      <c r="C251" s="18">
        <v>0.0</v>
      </c>
      <c r="D251" s="18">
        <v>0.0</v>
      </c>
      <c r="E251" s="18">
        <v>0.0</v>
      </c>
      <c r="F251" s="18">
        <v>0.0</v>
      </c>
      <c r="G251" s="18">
        <v>0.0</v>
      </c>
      <c r="H251" s="18">
        <v>0.0</v>
      </c>
      <c r="I251" s="18">
        <v>0.0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ht="25.5" customHeight="1">
      <c r="A252" s="1"/>
      <c r="B252" s="1">
        <v>227.0</v>
      </c>
      <c r="C252" s="18">
        <v>0.0</v>
      </c>
      <c r="D252" s="18">
        <v>0.0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ht="25.5" customHeight="1">
      <c r="A253" s="1"/>
      <c r="B253" s="1">
        <v>228.0</v>
      </c>
      <c r="C253" s="18">
        <v>0.0</v>
      </c>
      <c r="D253" s="18">
        <v>0.0</v>
      </c>
      <c r="E253" s="18">
        <v>0.0</v>
      </c>
      <c r="F253" s="18">
        <v>0.0</v>
      </c>
      <c r="G253" s="18">
        <v>0.0</v>
      </c>
      <c r="H253" s="18">
        <v>0.0</v>
      </c>
      <c r="I253" s="18">
        <v>0.0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ht="25.5" customHeight="1">
      <c r="A254" s="1"/>
      <c r="B254" s="1">
        <v>229.0</v>
      </c>
      <c r="C254" s="18">
        <v>0.0</v>
      </c>
      <c r="D254" s="18">
        <v>0.0</v>
      </c>
      <c r="E254" s="18">
        <v>0.0</v>
      </c>
      <c r="F254" s="18">
        <v>0.0</v>
      </c>
      <c r="G254" s="18">
        <v>0.0</v>
      </c>
      <c r="H254" s="18">
        <v>0.0</v>
      </c>
      <c r="I254" s="18">
        <v>0.0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ht="25.5" customHeight="1">
      <c r="A255" s="1"/>
      <c r="B255" s="1">
        <v>230.0</v>
      </c>
      <c r="C255" s="18">
        <v>0.0</v>
      </c>
      <c r="D255" s="18">
        <v>0.0</v>
      </c>
      <c r="E255" s="18">
        <v>0.0</v>
      </c>
      <c r="F255" s="18">
        <v>0.0</v>
      </c>
      <c r="G255" s="18">
        <v>0.0</v>
      </c>
      <c r="H255" s="18">
        <v>0.0</v>
      </c>
      <c r="I255" s="18">
        <v>0.0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ht="25.5" customHeight="1">
      <c r="A256" s="1"/>
      <c r="B256" s="1">
        <v>231.0</v>
      </c>
      <c r="C256" s="18">
        <v>0.0</v>
      </c>
      <c r="D256" s="18">
        <v>0.0</v>
      </c>
      <c r="E256" s="18">
        <v>0.0</v>
      </c>
      <c r="F256" s="18">
        <v>0.0</v>
      </c>
      <c r="G256" s="18">
        <v>0.0</v>
      </c>
      <c r="H256" s="18">
        <v>0.0</v>
      </c>
      <c r="I256" s="18">
        <v>0.0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ht="25.5" customHeight="1">
      <c r="A257" s="1"/>
      <c r="B257" s="1">
        <v>232.0</v>
      </c>
      <c r="C257" s="18">
        <v>0.0</v>
      </c>
      <c r="D257" s="18">
        <v>0.0</v>
      </c>
      <c r="E257" s="18">
        <v>0.0</v>
      </c>
      <c r="F257" s="18">
        <v>0.0</v>
      </c>
      <c r="G257" s="18">
        <v>0.0</v>
      </c>
      <c r="H257" s="18">
        <v>0.0</v>
      </c>
      <c r="I257" s="18">
        <v>0.0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ht="25.5" customHeight="1">
      <c r="A258" s="1"/>
      <c r="B258" s="1">
        <v>233.0</v>
      </c>
      <c r="C258" s="18">
        <v>0.0</v>
      </c>
      <c r="D258" s="18">
        <v>0.0</v>
      </c>
      <c r="E258" s="18">
        <v>0.0</v>
      </c>
      <c r="F258" s="18">
        <v>0.0</v>
      </c>
      <c r="G258" s="18">
        <v>0.0</v>
      </c>
      <c r="H258" s="18">
        <v>0.0</v>
      </c>
      <c r="I258" s="18">
        <v>0.0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ht="25.5" customHeight="1">
      <c r="A259" s="1"/>
      <c r="B259" s="1">
        <v>234.0</v>
      </c>
      <c r="C259" s="18">
        <v>0.0</v>
      </c>
      <c r="D259" s="18">
        <v>0.0</v>
      </c>
      <c r="E259" s="18">
        <v>0.0</v>
      </c>
      <c r="F259" s="18">
        <v>0.0</v>
      </c>
      <c r="G259" s="18">
        <v>0.0</v>
      </c>
      <c r="H259" s="18">
        <v>0.0</v>
      </c>
      <c r="I259" s="18">
        <v>0.0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ht="25.5" customHeight="1">
      <c r="A260" s="1"/>
      <c r="B260" s="1">
        <v>235.0</v>
      </c>
      <c r="C260" s="18">
        <v>0.0</v>
      </c>
      <c r="D260" s="18">
        <v>0.0</v>
      </c>
      <c r="E260" s="18">
        <v>0.0</v>
      </c>
      <c r="F260" s="18">
        <v>0.0</v>
      </c>
      <c r="G260" s="18">
        <v>0.0</v>
      </c>
      <c r="H260" s="18">
        <v>0.0</v>
      </c>
      <c r="I260" s="18">
        <v>0.0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ht="25.5" customHeight="1">
      <c r="A261" s="1"/>
      <c r="B261" s="1">
        <v>236.0</v>
      </c>
      <c r="C261" s="18">
        <v>0.0</v>
      </c>
      <c r="D261" s="18">
        <v>0.0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ht="25.5" customHeight="1">
      <c r="A262" s="1"/>
      <c r="B262" s="1">
        <v>237.0</v>
      </c>
      <c r="C262" s="18">
        <v>0.0</v>
      </c>
      <c r="D262" s="18">
        <v>0.0</v>
      </c>
      <c r="E262" s="18">
        <v>0.0</v>
      </c>
      <c r="F262" s="18">
        <v>0.0</v>
      </c>
      <c r="G262" s="18">
        <v>0.0</v>
      </c>
      <c r="H262" s="18">
        <v>0.0</v>
      </c>
      <c r="I262" s="18">
        <v>0.0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ht="25.5" customHeight="1">
      <c r="A263" s="1"/>
      <c r="B263" s="1">
        <v>238.0</v>
      </c>
      <c r="C263" s="18">
        <v>0.0</v>
      </c>
      <c r="D263" s="18">
        <v>0.0</v>
      </c>
      <c r="E263" s="18">
        <v>0.0</v>
      </c>
      <c r="F263" s="18">
        <v>0.0</v>
      </c>
      <c r="G263" s="18">
        <v>0.0</v>
      </c>
      <c r="H263" s="18">
        <v>0.0</v>
      </c>
      <c r="I263" s="18">
        <v>0.0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ht="25.5" customHeight="1">
      <c r="A264" s="1"/>
      <c r="B264" s="1">
        <v>239.0</v>
      </c>
      <c r="C264" s="18">
        <v>0.0</v>
      </c>
      <c r="D264" s="18">
        <v>0.0</v>
      </c>
      <c r="E264" s="18">
        <v>0.0</v>
      </c>
      <c r="F264" s="18">
        <v>0.0</v>
      </c>
      <c r="G264" s="18">
        <v>0.0</v>
      </c>
      <c r="H264" s="18">
        <v>0.0</v>
      </c>
      <c r="I264" s="18">
        <v>0.0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ht="25.5" customHeight="1">
      <c r="A265" s="1"/>
      <c r="B265" s="1">
        <v>240.0</v>
      </c>
      <c r="C265" s="18">
        <v>0.0</v>
      </c>
      <c r="D265" s="18">
        <v>0.0</v>
      </c>
      <c r="E265" s="18">
        <v>0.0</v>
      </c>
      <c r="F265" s="18">
        <v>0.0</v>
      </c>
      <c r="G265" s="18">
        <v>0.0</v>
      </c>
      <c r="H265" s="18">
        <v>0.0</v>
      </c>
      <c r="I265" s="18">
        <v>0.0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ht="25.5" customHeight="1">
      <c r="A266" s="1"/>
      <c r="B266" s="1">
        <v>241.0</v>
      </c>
      <c r="C266" s="18">
        <v>0.0</v>
      </c>
      <c r="D266" s="18">
        <v>0.0</v>
      </c>
      <c r="E266" s="18">
        <v>0.0</v>
      </c>
      <c r="F266" s="18">
        <v>0.0</v>
      </c>
      <c r="G266" s="18">
        <v>0.0</v>
      </c>
      <c r="H266" s="18">
        <v>0.0</v>
      </c>
      <c r="I266" s="18">
        <v>0.0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ht="25.5" customHeight="1">
      <c r="A267" s="1"/>
      <c r="B267" s="1">
        <v>242.0</v>
      </c>
      <c r="C267" s="18">
        <v>0.0</v>
      </c>
      <c r="D267" s="18">
        <v>0.0</v>
      </c>
      <c r="E267" s="18">
        <v>0.0</v>
      </c>
      <c r="F267" s="18">
        <v>0.0</v>
      </c>
      <c r="G267" s="18">
        <v>0.0</v>
      </c>
      <c r="H267" s="18">
        <v>0.0</v>
      </c>
      <c r="I267" s="18">
        <v>0.0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ht="25.5" customHeight="1">
      <c r="A268" s="1"/>
      <c r="B268" s="1">
        <v>243.0</v>
      </c>
      <c r="C268" s="18">
        <v>0.0</v>
      </c>
      <c r="D268" s="18">
        <v>0.0</v>
      </c>
      <c r="E268" s="18">
        <v>0.0</v>
      </c>
      <c r="F268" s="18">
        <v>0.0</v>
      </c>
      <c r="G268" s="18">
        <v>0.0</v>
      </c>
      <c r="H268" s="18">
        <v>0.0</v>
      </c>
      <c r="I268" s="18">
        <v>0.0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ht="25.5" customHeight="1">
      <c r="A269" s="1"/>
      <c r="B269" s="1">
        <v>244.0</v>
      </c>
      <c r="C269" s="18">
        <v>0.0</v>
      </c>
      <c r="D269" s="18">
        <v>0.0</v>
      </c>
      <c r="E269" s="18">
        <v>0.0</v>
      </c>
      <c r="F269" s="18">
        <v>0.0</v>
      </c>
      <c r="G269" s="18">
        <v>0.0</v>
      </c>
      <c r="H269" s="18">
        <v>0.0</v>
      </c>
      <c r="I269" s="18">
        <v>0.0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ht="25.5" customHeight="1">
      <c r="A270" s="1"/>
      <c r="B270" s="1">
        <v>245.0</v>
      </c>
      <c r="C270" s="18">
        <v>0.0</v>
      </c>
      <c r="D270" s="18">
        <v>0.0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ht="25.5" customHeight="1">
      <c r="A271" s="1"/>
      <c r="B271" s="1">
        <v>246.0</v>
      </c>
      <c r="C271" s="18">
        <v>0.0</v>
      </c>
      <c r="D271" s="18">
        <v>0.0</v>
      </c>
      <c r="E271" s="18">
        <v>0.0</v>
      </c>
      <c r="F271" s="18">
        <v>0.0</v>
      </c>
      <c r="G271" s="18">
        <v>0.0</v>
      </c>
      <c r="H271" s="18">
        <v>0.0</v>
      </c>
      <c r="I271" s="18">
        <v>0.0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ht="25.5" customHeight="1">
      <c r="A272" s="1"/>
      <c r="B272" s="1">
        <v>247.0</v>
      </c>
      <c r="C272" s="18">
        <v>0.0</v>
      </c>
      <c r="D272" s="18">
        <v>0.0</v>
      </c>
      <c r="E272" s="18">
        <v>0.0</v>
      </c>
      <c r="F272" s="18">
        <v>0.0</v>
      </c>
      <c r="G272" s="18">
        <v>0.0</v>
      </c>
      <c r="H272" s="18">
        <v>0.0</v>
      </c>
      <c r="I272" s="18">
        <v>0.0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ht="25.5" customHeight="1">
      <c r="A273" s="1"/>
      <c r="B273" s="1">
        <v>248.0</v>
      </c>
      <c r="C273" s="18">
        <v>0.0</v>
      </c>
      <c r="D273" s="18">
        <v>0.0</v>
      </c>
      <c r="E273" s="18">
        <v>0.0</v>
      </c>
      <c r="F273" s="18">
        <v>0.0</v>
      </c>
      <c r="G273" s="18">
        <v>0.0</v>
      </c>
      <c r="H273" s="18">
        <v>0.0</v>
      </c>
      <c r="I273" s="18">
        <v>0.0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ht="25.5" customHeight="1">
      <c r="A274" s="1"/>
      <c r="B274" s="1">
        <v>249.0</v>
      </c>
      <c r="C274" s="18">
        <v>0.0</v>
      </c>
      <c r="D274" s="18">
        <v>0.0</v>
      </c>
      <c r="E274" s="18">
        <v>0.0</v>
      </c>
      <c r="F274" s="18">
        <v>0.0</v>
      </c>
      <c r="G274" s="18">
        <v>0.0</v>
      </c>
      <c r="H274" s="18">
        <v>0.0</v>
      </c>
      <c r="I274" s="18">
        <v>0.0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ht="25.5" customHeight="1">
      <c r="A275" s="1"/>
      <c r="B275" s="1">
        <v>250.0</v>
      </c>
      <c r="C275" s="18">
        <v>0.0</v>
      </c>
      <c r="D275" s="18">
        <v>0.0</v>
      </c>
      <c r="E275" s="18">
        <v>0.0</v>
      </c>
      <c r="F275" s="18">
        <v>0.0</v>
      </c>
      <c r="G275" s="18">
        <v>0.0</v>
      </c>
      <c r="H275" s="18">
        <v>0.0</v>
      </c>
      <c r="I275" s="18">
        <v>0.0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ht="25.5" customHeight="1">
      <c r="A276" s="1"/>
      <c r="B276" s="1">
        <v>251.0</v>
      </c>
      <c r="C276" s="18">
        <v>0.0</v>
      </c>
      <c r="D276" s="18">
        <v>0.0</v>
      </c>
      <c r="E276" s="18">
        <v>0.0</v>
      </c>
      <c r="F276" s="18">
        <v>0.0</v>
      </c>
      <c r="G276" s="18">
        <v>0.0</v>
      </c>
      <c r="H276" s="18">
        <v>0.0</v>
      </c>
      <c r="I276" s="18">
        <v>0.0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ht="25.5" customHeight="1">
      <c r="A277" s="1"/>
      <c r="B277" s="1">
        <v>252.0</v>
      </c>
      <c r="C277" s="18">
        <v>0.0</v>
      </c>
      <c r="D277" s="18">
        <v>0.0</v>
      </c>
      <c r="E277" s="18">
        <v>0.0</v>
      </c>
      <c r="F277" s="18">
        <v>0.0</v>
      </c>
      <c r="G277" s="18">
        <v>0.0</v>
      </c>
      <c r="H277" s="18">
        <v>0.0</v>
      </c>
      <c r="I277" s="18">
        <v>0.0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ht="25.5" customHeight="1">
      <c r="A278" s="1"/>
      <c r="B278" s="1">
        <v>253.0</v>
      </c>
      <c r="C278" s="18">
        <v>0.0</v>
      </c>
      <c r="D278" s="18">
        <v>0.0</v>
      </c>
      <c r="E278" s="18">
        <v>0.0</v>
      </c>
      <c r="F278" s="18">
        <v>0.0</v>
      </c>
      <c r="G278" s="18">
        <v>0.0</v>
      </c>
      <c r="H278" s="18">
        <v>0.0</v>
      </c>
      <c r="I278" s="18">
        <v>0.0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ht="25.5" customHeight="1">
      <c r="A279" s="1"/>
      <c r="B279" s="1">
        <v>254.0</v>
      </c>
      <c r="C279" s="18">
        <v>0.0</v>
      </c>
      <c r="D279" s="18">
        <v>0.0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ht="25.5" customHeight="1">
      <c r="A280" s="1"/>
      <c r="B280" s="1">
        <v>255.0</v>
      </c>
      <c r="C280" s="18">
        <v>0.0</v>
      </c>
      <c r="D280" s="18">
        <v>0.0</v>
      </c>
      <c r="E280" s="18">
        <v>0.0</v>
      </c>
      <c r="F280" s="18">
        <v>0.0</v>
      </c>
      <c r="G280" s="18">
        <v>0.0</v>
      </c>
      <c r="H280" s="18">
        <v>0.0</v>
      </c>
      <c r="I280" s="18">
        <v>0.0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ht="25.5" customHeight="1">
      <c r="A281" s="1"/>
      <c r="B281" s="1">
        <v>256.0</v>
      </c>
      <c r="C281" s="18">
        <v>0.0</v>
      </c>
      <c r="D281" s="18">
        <v>0.0</v>
      </c>
      <c r="E281" s="18">
        <v>0.0</v>
      </c>
      <c r="F281" s="18">
        <v>0.0</v>
      </c>
      <c r="G281" s="18">
        <v>0.0</v>
      </c>
      <c r="H281" s="18">
        <v>0.0</v>
      </c>
      <c r="I281" s="18">
        <v>0.0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ht="25.5" customHeight="1">
      <c r="A282" s="1"/>
      <c r="B282" s="1">
        <v>257.0</v>
      </c>
      <c r="C282" s="18">
        <v>0.0</v>
      </c>
      <c r="D282" s="18">
        <v>0.0</v>
      </c>
      <c r="E282" s="18">
        <v>0.0</v>
      </c>
      <c r="F282" s="18">
        <v>0.0</v>
      </c>
      <c r="G282" s="18">
        <v>0.0</v>
      </c>
      <c r="H282" s="18">
        <v>0.0</v>
      </c>
      <c r="I282" s="18">
        <v>0.0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ht="25.5" customHeight="1">
      <c r="A283" s="1"/>
      <c r="B283" s="1">
        <v>258.0</v>
      </c>
      <c r="C283" s="18">
        <v>0.0</v>
      </c>
      <c r="D283" s="18">
        <v>0.0</v>
      </c>
      <c r="E283" s="18">
        <v>0.0</v>
      </c>
      <c r="F283" s="18">
        <v>0.0</v>
      </c>
      <c r="G283" s="18">
        <v>0.0</v>
      </c>
      <c r="H283" s="18">
        <v>0.0</v>
      </c>
      <c r="I283" s="18">
        <v>0.0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ht="25.5" customHeight="1">
      <c r="A284" s="1"/>
      <c r="B284" s="1">
        <v>259.0</v>
      </c>
      <c r="C284" s="18">
        <v>0.0</v>
      </c>
      <c r="D284" s="18">
        <v>0.0</v>
      </c>
      <c r="E284" s="18">
        <v>0.0</v>
      </c>
      <c r="F284" s="18">
        <v>0.0</v>
      </c>
      <c r="G284" s="18">
        <v>0.0</v>
      </c>
      <c r="H284" s="18">
        <v>0.0</v>
      </c>
      <c r="I284" s="18">
        <v>0.0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ht="25.5" customHeight="1">
      <c r="A285" s="1"/>
      <c r="B285" s="1">
        <v>260.0</v>
      </c>
      <c r="C285" s="18">
        <v>0.0</v>
      </c>
      <c r="D285" s="18">
        <v>0.0</v>
      </c>
      <c r="E285" s="18">
        <v>0.0</v>
      </c>
      <c r="F285" s="18">
        <v>0.0</v>
      </c>
      <c r="G285" s="18">
        <v>0.0</v>
      </c>
      <c r="H285" s="18">
        <v>0.0</v>
      </c>
      <c r="I285" s="18">
        <v>0.0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ht="25.5" customHeight="1">
      <c r="A286" s="1"/>
      <c r="B286" s="1">
        <v>261.0</v>
      </c>
      <c r="C286" s="18">
        <v>0.0</v>
      </c>
      <c r="D286" s="18">
        <v>0.0</v>
      </c>
      <c r="E286" s="18">
        <v>0.0</v>
      </c>
      <c r="F286" s="18">
        <v>0.0</v>
      </c>
      <c r="G286" s="18">
        <v>0.0</v>
      </c>
      <c r="H286" s="18">
        <v>0.0</v>
      </c>
      <c r="I286" s="18">
        <v>0.0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ht="25.5" customHeight="1">
      <c r="A287" s="1"/>
      <c r="B287" s="1">
        <v>262.0</v>
      </c>
      <c r="C287" s="18">
        <v>0.0</v>
      </c>
      <c r="D287" s="18">
        <v>0.0</v>
      </c>
      <c r="E287" s="18">
        <v>0.0</v>
      </c>
      <c r="F287" s="18">
        <v>0.0</v>
      </c>
      <c r="G287" s="18">
        <v>0.0</v>
      </c>
      <c r="H287" s="18">
        <v>0.0</v>
      </c>
      <c r="I287" s="18">
        <v>0.0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ht="25.5" customHeight="1">
      <c r="A288" s="1"/>
      <c r="B288" s="1">
        <v>263.0</v>
      </c>
      <c r="C288" s="18">
        <v>0.0</v>
      </c>
      <c r="D288" s="18">
        <v>0.0</v>
      </c>
      <c r="E288" s="18">
        <v>0.0</v>
      </c>
      <c r="F288" s="18">
        <v>0.0</v>
      </c>
      <c r="G288" s="18">
        <v>0.0</v>
      </c>
      <c r="H288" s="18">
        <v>0.0</v>
      </c>
      <c r="I288" s="18">
        <v>0.0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ht="25.5" customHeight="1">
      <c r="A289" s="1"/>
      <c r="B289" s="1">
        <v>264.0</v>
      </c>
      <c r="C289" s="18">
        <v>0.0</v>
      </c>
      <c r="D289" s="18">
        <v>0.0</v>
      </c>
      <c r="E289" s="18">
        <v>0.0</v>
      </c>
      <c r="F289" s="18">
        <v>0.0</v>
      </c>
      <c r="G289" s="18">
        <v>0.0</v>
      </c>
      <c r="H289" s="18">
        <v>0.0</v>
      </c>
      <c r="I289" s="18">
        <v>0.0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ht="25.5" customHeight="1">
      <c r="A290" s="1"/>
      <c r="B290" s="1">
        <v>265.0</v>
      </c>
      <c r="C290" s="18">
        <v>0.0</v>
      </c>
      <c r="D290" s="18">
        <v>0.0</v>
      </c>
      <c r="E290" s="18">
        <v>0.0</v>
      </c>
      <c r="F290" s="18">
        <v>0.0</v>
      </c>
      <c r="G290" s="18">
        <v>0.0</v>
      </c>
      <c r="H290" s="18">
        <v>0.0</v>
      </c>
      <c r="I290" s="18">
        <v>0.0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ht="25.5" customHeight="1">
      <c r="A291" s="1"/>
      <c r="B291" s="1">
        <v>266.0</v>
      </c>
      <c r="C291" s="18">
        <v>0.0</v>
      </c>
      <c r="D291" s="18">
        <v>0.0</v>
      </c>
      <c r="E291" s="18">
        <v>0.0</v>
      </c>
      <c r="F291" s="18">
        <v>0.0</v>
      </c>
      <c r="G291" s="18">
        <v>0.0</v>
      </c>
      <c r="H291" s="18">
        <v>0.0</v>
      </c>
      <c r="I291" s="18">
        <v>0.0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ht="25.5" customHeight="1">
      <c r="A292" s="1"/>
      <c r="B292" s="1">
        <v>267.0</v>
      </c>
      <c r="C292" s="18">
        <v>0.0</v>
      </c>
      <c r="D292" s="18">
        <v>0.0</v>
      </c>
      <c r="E292" s="18">
        <v>0.0</v>
      </c>
      <c r="F292" s="18">
        <v>0.0</v>
      </c>
      <c r="G292" s="18">
        <v>0.0</v>
      </c>
      <c r="H292" s="18">
        <v>0.0</v>
      </c>
      <c r="I292" s="18">
        <v>0.0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ht="25.5" customHeight="1">
      <c r="A293" s="1"/>
      <c r="B293" s="1">
        <v>268.0</v>
      </c>
      <c r="C293" s="18">
        <v>0.0</v>
      </c>
      <c r="D293" s="18">
        <v>0.0</v>
      </c>
      <c r="E293" s="18">
        <v>0.0</v>
      </c>
      <c r="F293" s="18">
        <v>0.0</v>
      </c>
      <c r="G293" s="18">
        <v>0.0</v>
      </c>
      <c r="H293" s="18">
        <v>0.0</v>
      </c>
      <c r="I293" s="18">
        <v>0.0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ht="25.5" customHeight="1">
      <c r="A294" s="1"/>
      <c r="B294" s="1">
        <v>269.0</v>
      </c>
      <c r="C294" s="18">
        <v>0.0</v>
      </c>
      <c r="D294" s="18">
        <v>0.0</v>
      </c>
      <c r="E294" s="18">
        <v>0.0</v>
      </c>
      <c r="F294" s="18">
        <v>0.0</v>
      </c>
      <c r="G294" s="18">
        <v>0.0</v>
      </c>
      <c r="H294" s="18">
        <v>0.0</v>
      </c>
      <c r="I294" s="18">
        <v>0.0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ht="25.5" customHeight="1">
      <c r="A295" s="1"/>
      <c r="B295" s="1">
        <v>270.0</v>
      </c>
      <c r="C295" s="18">
        <v>0.0</v>
      </c>
      <c r="D295" s="18">
        <v>0.0</v>
      </c>
      <c r="E295" s="18">
        <v>0.0</v>
      </c>
      <c r="F295" s="18">
        <v>0.0</v>
      </c>
      <c r="G295" s="18">
        <v>0.0</v>
      </c>
      <c r="H295" s="18">
        <v>0.0</v>
      </c>
      <c r="I295" s="18">
        <v>0.0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ht="25.5" customHeight="1">
      <c r="A296" s="1"/>
      <c r="B296" s="1">
        <v>271.0</v>
      </c>
      <c r="C296" s="18">
        <v>0.0</v>
      </c>
      <c r="D296" s="18">
        <v>0.0</v>
      </c>
      <c r="E296" s="18">
        <v>0.0</v>
      </c>
      <c r="F296" s="18">
        <v>0.0</v>
      </c>
      <c r="G296" s="18">
        <v>0.0</v>
      </c>
      <c r="H296" s="18">
        <v>0.0</v>
      </c>
      <c r="I296" s="18">
        <v>0.0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ht="25.5" customHeight="1">
      <c r="A297" s="1"/>
      <c r="B297" s="1">
        <v>272.0</v>
      </c>
      <c r="C297" s="18">
        <v>0.0</v>
      </c>
      <c r="D297" s="18">
        <v>0.0</v>
      </c>
      <c r="E297" s="18">
        <v>0.0</v>
      </c>
      <c r="F297" s="18">
        <v>0.0</v>
      </c>
      <c r="G297" s="18">
        <v>0.0</v>
      </c>
      <c r="H297" s="18">
        <v>0.0</v>
      </c>
      <c r="I297" s="18">
        <v>0.0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ht="25.5" customHeight="1">
      <c r="A298" s="1"/>
      <c r="B298" s="1">
        <v>273.0</v>
      </c>
      <c r="C298" s="18">
        <v>0.0</v>
      </c>
      <c r="D298" s="18">
        <v>0.0</v>
      </c>
      <c r="E298" s="18">
        <v>0.0</v>
      </c>
      <c r="F298" s="18">
        <v>0.0</v>
      </c>
      <c r="G298" s="18">
        <v>0.0</v>
      </c>
      <c r="H298" s="18">
        <v>0.0</v>
      </c>
      <c r="I298" s="18">
        <v>0.0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ht="25.5" customHeight="1">
      <c r="A299" s="1"/>
      <c r="B299" s="1">
        <v>274.0</v>
      </c>
      <c r="C299" s="18">
        <v>0.0</v>
      </c>
      <c r="D299" s="18">
        <v>0.0</v>
      </c>
      <c r="E299" s="18">
        <v>0.0</v>
      </c>
      <c r="F299" s="18">
        <v>0.0</v>
      </c>
      <c r="G299" s="18">
        <v>0.0</v>
      </c>
      <c r="H299" s="18">
        <v>0.0</v>
      </c>
      <c r="I299" s="18">
        <v>0.0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ht="25.5" customHeight="1">
      <c r="A300" s="1"/>
      <c r="B300" s="1">
        <v>275.0</v>
      </c>
      <c r="C300" s="18">
        <v>0.0</v>
      </c>
      <c r="D300" s="18">
        <v>0.0</v>
      </c>
      <c r="E300" s="18">
        <v>0.0</v>
      </c>
      <c r="F300" s="18">
        <v>0.0</v>
      </c>
      <c r="G300" s="18">
        <v>0.0</v>
      </c>
      <c r="H300" s="18">
        <v>0.0</v>
      </c>
      <c r="I300" s="18">
        <v>0.0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ht="25.5" customHeight="1">
      <c r="A301" s="1"/>
      <c r="B301" s="1">
        <v>276.0</v>
      </c>
      <c r="C301" s="18">
        <v>0.0</v>
      </c>
      <c r="D301" s="18">
        <v>0.0</v>
      </c>
      <c r="E301" s="18">
        <v>0.0</v>
      </c>
      <c r="F301" s="18">
        <v>0.0</v>
      </c>
      <c r="G301" s="18">
        <v>0.0</v>
      </c>
      <c r="H301" s="18">
        <v>0.0</v>
      </c>
      <c r="I301" s="18">
        <v>0.0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ht="25.5" customHeight="1">
      <c r="A302" s="1"/>
      <c r="B302" s="1">
        <v>277.0</v>
      </c>
      <c r="C302" s="18">
        <v>0.0</v>
      </c>
      <c r="D302" s="18">
        <v>0.0</v>
      </c>
      <c r="E302" s="18">
        <v>0.0</v>
      </c>
      <c r="F302" s="18">
        <v>0.0</v>
      </c>
      <c r="G302" s="18">
        <v>0.0</v>
      </c>
      <c r="H302" s="18">
        <v>0.0</v>
      </c>
      <c r="I302" s="18">
        <v>0.0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ht="25.5" customHeight="1">
      <c r="A303" s="1"/>
      <c r="B303" s="1">
        <v>278.0</v>
      </c>
      <c r="C303" s="18">
        <v>0.0</v>
      </c>
      <c r="D303" s="18">
        <v>0.0</v>
      </c>
      <c r="E303" s="18">
        <v>0.0</v>
      </c>
      <c r="F303" s="18">
        <v>0.0</v>
      </c>
      <c r="G303" s="18">
        <v>0.0</v>
      </c>
      <c r="H303" s="18">
        <v>0.0</v>
      </c>
      <c r="I303" s="18">
        <v>0.0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ht="25.5" customHeight="1">
      <c r="A304" s="1"/>
      <c r="B304" s="1">
        <v>279.0</v>
      </c>
      <c r="C304" s="18">
        <v>0.0</v>
      </c>
      <c r="D304" s="18">
        <v>0.0</v>
      </c>
      <c r="E304" s="18">
        <v>0.0</v>
      </c>
      <c r="F304" s="18">
        <v>0.0</v>
      </c>
      <c r="G304" s="18">
        <v>0.0</v>
      </c>
      <c r="H304" s="18">
        <v>0.0</v>
      </c>
      <c r="I304" s="18">
        <v>0.0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ht="25.5" customHeight="1">
      <c r="A305" s="1"/>
      <c r="B305" s="1">
        <v>280.0</v>
      </c>
      <c r="C305" s="18">
        <v>0.0</v>
      </c>
      <c r="D305" s="18">
        <v>0.0</v>
      </c>
      <c r="E305" s="18">
        <v>0.0</v>
      </c>
      <c r="F305" s="18">
        <v>0.0</v>
      </c>
      <c r="G305" s="18">
        <v>0.0</v>
      </c>
      <c r="H305" s="18">
        <v>0.0</v>
      </c>
      <c r="I305" s="18">
        <v>0.0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ht="25.5" customHeight="1">
      <c r="A306" s="1"/>
      <c r="B306" s="1">
        <v>281.0</v>
      </c>
      <c r="C306" s="18">
        <v>0.0</v>
      </c>
      <c r="D306" s="18">
        <v>0.0</v>
      </c>
      <c r="E306" s="18">
        <v>0.0</v>
      </c>
      <c r="F306" s="18">
        <v>0.0</v>
      </c>
      <c r="G306" s="18">
        <v>0.0</v>
      </c>
      <c r="H306" s="18">
        <v>0.0</v>
      </c>
      <c r="I306" s="18">
        <v>0.0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ht="25.5" customHeight="1">
      <c r="A307" s="1"/>
      <c r="B307" s="1">
        <v>282.0</v>
      </c>
      <c r="C307" s="18">
        <v>0.0</v>
      </c>
      <c r="D307" s="18">
        <v>0.0</v>
      </c>
      <c r="E307" s="18">
        <v>0.0</v>
      </c>
      <c r="F307" s="18">
        <v>0.0</v>
      </c>
      <c r="G307" s="18">
        <v>0.0</v>
      </c>
      <c r="H307" s="18">
        <v>0.0</v>
      </c>
      <c r="I307" s="18">
        <v>0.0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ht="25.5" customHeight="1">
      <c r="A308" s="1"/>
      <c r="B308" s="1">
        <v>283.0</v>
      </c>
      <c r="C308" s="18">
        <v>0.0</v>
      </c>
      <c r="D308" s="18">
        <v>0.0</v>
      </c>
      <c r="E308" s="18">
        <v>0.0</v>
      </c>
      <c r="F308" s="18">
        <v>0.0</v>
      </c>
      <c r="G308" s="18">
        <v>0.0</v>
      </c>
      <c r="H308" s="18">
        <v>0.0</v>
      </c>
      <c r="I308" s="18">
        <v>0.0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ht="25.5" customHeight="1">
      <c r="A309" s="1"/>
      <c r="B309" s="1">
        <v>284.0</v>
      </c>
      <c r="C309" s="18">
        <v>0.0</v>
      </c>
      <c r="D309" s="18">
        <v>0.0</v>
      </c>
      <c r="E309" s="18">
        <v>0.0</v>
      </c>
      <c r="F309" s="18">
        <v>0.0</v>
      </c>
      <c r="G309" s="18">
        <v>0.0</v>
      </c>
      <c r="H309" s="18">
        <v>0.0</v>
      </c>
      <c r="I309" s="18">
        <v>0.0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ht="25.5" customHeight="1">
      <c r="A310" s="1"/>
      <c r="B310" s="1">
        <v>285.0</v>
      </c>
      <c r="C310" s="18">
        <v>0.0</v>
      </c>
      <c r="D310" s="18">
        <v>0.0</v>
      </c>
      <c r="E310" s="18">
        <v>0.0</v>
      </c>
      <c r="F310" s="18">
        <v>0.0</v>
      </c>
      <c r="G310" s="18">
        <v>0.0</v>
      </c>
      <c r="H310" s="18">
        <v>0.0</v>
      </c>
      <c r="I310" s="18">
        <v>0.0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ht="25.5" customHeight="1">
      <c r="A311" s="1"/>
      <c r="B311" s="1">
        <v>286.0</v>
      </c>
      <c r="C311" s="18">
        <v>0.0</v>
      </c>
      <c r="D311" s="18">
        <v>0.0</v>
      </c>
      <c r="E311" s="18">
        <v>0.0</v>
      </c>
      <c r="F311" s="18">
        <v>0.0</v>
      </c>
      <c r="G311" s="18">
        <v>0.0</v>
      </c>
      <c r="H311" s="18">
        <v>0.0</v>
      </c>
      <c r="I311" s="18">
        <v>0.0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ht="25.5" customHeight="1">
      <c r="A312" s="1"/>
      <c r="B312" s="1">
        <v>287.0</v>
      </c>
      <c r="C312" s="18">
        <v>0.0</v>
      </c>
      <c r="D312" s="18">
        <v>0.0</v>
      </c>
      <c r="E312" s="18">
        <v>0.0</v>
      </c>
      <c r="F312" s="18">
        <v>0.0</v>
      </c>
      <c r="G312" s="18">
        <v>0.0</v>
      </c>
      <c r="H312" s="18">
        <v>0.0</v>
      </c>
      <c r="I312" s="18">
        <v>0.0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ht="25.5" customHeight="1">
      <c r="A313" s="1"/>
      <c r="B313" s="1">
        <v>288.0</v>
      </c>
      <c r="C313" s="18">
        <v>0.0</v>
      </c>
      <c r="D313" s="18">
        <v>0.0</v>
      </c>
      <c r="E313" s="18">
        <v>0.0</v>
      </c>
      <c r="F313" s="18">
        <v>0.0</v>
      </c>
      <c r="G313" s="18">
        <v>0.0</v>
      </c>
      <c r="H313" s="18">
        <v>0.0</v>
      </c>
      <c r="I313" s="18">
        <v>0.0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ht="25.5" customHeight="1">
      <c r="A314" s="1"/>
      <c r="B314" s="1">
        <v>289.0</v>
      </c>
      <c r="C314" s="18">
        <v>0.0</v>
      </c>
      <c r="D314" s="18">
        <v>0.0</v>
      </c>
      <c r="E314" s="18">
        <v>0.0</v>
      </c>
      <c r="F314" s="18">
        <v>0.0</v>
      </c>
      <c r="G314" s="18">
        <v>0.0</v>
      </c>
      <c r="H314" s="18">
        <v>0.0</v>
      </c>
      <c r="I314" s="18">
        <v>0.0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ht="25.5" customHeight="1">
      <c r="A315" s="1"/>
      <c r="B315" s="1">
        <v>290.0</v>
      </c>
      <c r="C315" s="18">
        <v>0.0</v>
      </c>
      <c r="D315" s="18">
        <v>0.0</v>
      </c>
      <c r="E315" s="18">
        <v>0.0</v>
      </c>
      <c r="F315" s="18">
        <v>0.0</v>
      </c>
      <c r="G315" s="18">
        <v>0.0</v>
      </c>
      <c r="H315" s="18">
        <v>0.0</v>
      </c>
      <c r="I315" s="18">
        <v>0.0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ht="25.5" customHeight="1">
      <c r="A316" s="1"/>
      <c r="B316" s="1">
        <v>291.0</v>
      </c>
      <c r="C316" s="18">
        <v>0.0</v>
      </c>
      <c r="D316" s="18">
        <v>0.0</v>
      </c>
      <c r="E316" s="18">
        <v>0.0</v>
      </c>
      <c r="F316" s="18">
        <v>0.0</v>
      </c>
      <c r="G316" s="18">
        <v>0.0</v>
      </c>
      <c r="H316" s="18">
        <v>0.0</v>
      </c>
      <c r="I316" s="18">
        <v>0.0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ht="25.5" customHeight="1">
      <c r="A317" s="1"/>
      <c r="B317" s="1">
        <v>292.0</v>
      </c>
      <c r="C317" s="18">
        <v>0.0</v>
      </c>
      <c r="D317" s="18">
        <v>0.0</v>
      </c>
      <c r="E317" s="18">
        <v>0.0</v>
      </c>
      <c r="F317" s="18">
        <v>0.0</v>
      </c>
      <c r="G317" s="18">
        <v>0.0</v>
      </c>
      <c r="H317" s="18">
        <v>0.0</v>
      </c>
      <c r="I317" s="18">
        <v>0.0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ht="25.5" customHeight="1">
      <c r="A318" s="1"/>
      <c r="B318" s="1">
        <v>293.0</v>
      </c>
      <c r="C318" s="18">
        <v>0.0</v>
      </c>
      <c r="D318" s="18">
        <v>0.0</v>
      </c>
      <c r="E318" s="18">
        <v>0.0</v>
      </c>
      <c r="F318" s="18">
        <v>0.0</v>
      </c>
      <c r="G318" s="18">
        <v>0.0</v>
      </c>
      <c r="H318" s="18">
        <v>0.0</v>
      </c>
      <c r="I318" s="18">
        <v>0.0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ht="25.5" customHeight="1">
      <c r="A319" s="1"/>
      <c r="B319" s="1">
        <v>294.0</v>
      </c>
      <c r="C319" s="18">
        <v>0.0</v>
      </c>
      <c r="D319" s="18">
        <v>0.0</v>
      </c>
      <c r="E319" s="18">
        <v>0.0</v>
      </c>
      <c r="F319" s="18">
        <v>0.0</v>
      </c>
      <c r="G319" s="18">
        <v>0.0</v>
      </c>
      <c r="H319" s="18">
        <v>0.0</v>
      </c>
      <c r="I319" s="18">
        <v>0.0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ht="25.5" customHeight="1">
      <c r="A320" s="1"/>
      <c r="B320" s="1">
        <v>295.0</v>
      </c>
      <c r="C320" s="18">
        <v>0.0</v>
      </c>
      <c r="D320" s="18">
        <v>0.0</v>
      </c>
      <c r="E320" s="18">
        <v>0.0</v>
      </c>
      <c r="F320" s="18">
        <v>0.0</v>
      </c>
      <c r="G320" s="18">
        <v>0.0</v>
      </c>
      <c r="H320" s="18">
        <v>0.0</v>
      </c>
      <c r="I320" s="18">
        <v>0.0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ht="25.5" customHeight="1">
      <c r="A321" s="1"/>
      <c r="B321" s="1">
        <v>296.0</v>
      </c>
      <c r="C321" s="18">
        <v>0.0</v>
      </c>
      <c r="D321" s="18">
        <v>0.0</v>
      </c>
      <c r="E321" s="18">
        <v>0.0</v>
      </c>
      <c r="F321" s="18">
        <v>0.0</v>
      </c>
      <c r="G321" s="18">
        <v>0.0</v>
      </c>
      <c r="H321" s="18">
        <v>0.0</v>
      </c>
      <c r="I321" s="18">
        <v>0.0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ht="25.5" customHeight="1">
      <c r="A322" s="1"/>
      <c r="B322" s="1">
        <v>297.0</v>
      </c>
      <c r="C322" s="18">
        <v>0.0</v>
      </c>
      <c r="D322" s="18">
        <v>0.0</v>
      </c>
      <c r="E322" s="18">
        <v>0.0</v>
      </c>
      <c r="F322" s="18">
        <v>0.0</v>
      </c>
      <c r="G322" s="18">
        <v>0.0</v>
      </c>
      <c r="H322" s="18">
        <v>0.0</v>
      </c>
      <c r="I322" s="18">
        <v>0.0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ht="25.5" customHeight="1">
      <c r="A323" s="1"/>
      <c r="B323" s="1">
        <v>298.0</v>
      </c>
      <c r="C323" s="18">
        <v>0.0</v>
      </c>
      <c r="D323" s="18">
        <v>0.0</v>
      </c>
      <c r="E323" s="18">
        <v>0.0</v>
      </c>
      <c r="F323" s="18">
        <v>0.0</v>
      </c>
      <c r="G323" s="18">
        <v>0.0</v>
      </c>
      <c r="H323" s="18">
        <v>0.0</v>
      </c>
      <c r="I323" s="18">
        <v>0.0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ht="25.5" customHeight="1">
      <c r="A324" s="1"/>
      <c r="B324" s="1">
        <v>299.0</v>
      </c>
      <c r="C324" s="18">
        <v>0.0</v>
      </c>
      <c r="D324" s="18">
        <v>0.0</v>
      </c>
      <c r="E324" s="18">
        <v>0.0</v>
      </c>
      <c r="F324" s="18">
        <v>0.0</v>
      </c>
      <c r="G324" s="18">
        <v>0.0</v>
      </c>
      <c r="H324" s="18">
        <v>0.0</v>
      </c>
      <c r="I324" s="18">
        <v>0.0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ht="25.5" customHeight="1">
      <c r="A325" s="1"/>
      <c r="B325" s="1">
        <v>300.0</v>
      </c>
      <c r="C325" s="18">
        <v>0.0</v>
      </c>
      <c r="D325" s="18">
        <v>0.0</v>
      </c>
      <c r="E325" s="18">
        <v>0.0</v>
      </c>
      <c r="F325" s="18">
        <v>0.0</v>
      </c>
      <c r="G325" s="18">
        <v>0.0</v>
      </c>
      <c r="H325" s="18">
        <v>0.0</v>
      </c>
      <c r="I325" s="18">
        <v>0.0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ht="25.5" customHeight="1">
      <c r="A326" s="1"/>
      <c r="B326" s="1">
        <v>301.0</v>
      </c>
      <c r="C326" s="18">
        <v>0.0</v>
      </c>
      <c r="D326" s="18">
        <v>0.0</v>
      </c>
      <c r="E326" s="18">
        <v>0.0</v>
      </c>
      <c r="F326" s="18">
        <v>0.0</v>
      </c>
      <c r="G326" s="18">
        <v>0.0</v>
      </c>
      <c r="H326" s="18">
        <v>0.0</v>
      </c>
      <c r="I326" s="18">
        <v>0.0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ht="25.5" customHeight="1">
      <c r="A327" s="1"/>
      <c r="B327" s="1">
        <v>302.0</v>
      </c>
      <c r="C327" s="18">
        <v>0.0</v>
      </c>
      <c r="D327" s="18">
        <v>0.0</v>
      </c>
      <c r="E327" s="18">
        <v>0.0</v>
      </c>
      <c r="F327" s="18">
        <v>0.0</v>
      </c>
      <c r="G327" s="18">
        <v>0.0</v>
      </c>
      <c r="H327" s="18">
        <v>0.0</v>
      </c>
      <c r="I327" s="18">
        <v>0.0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ht="25.5" customHeight="1">
      <c r="A328" s="1"/>
      <c r="B328" s="1">
        <v>303.0</v>
      </c>
      <c r="C328" s="18">
        <v>0.0</v>
      </c>
      <c r="D328" s="18">
        <v>0.0</v>
      </c>
      <c r="E328" s="18">
        <v>0.0</v>
      </c>
      <c r="F328" s="18">
        <v>0.0</v>
      </c>
      <c r="G328" s="18">
        <v>0.0</v>
      </c>
      <c r="H328" s="18">
        <v>0.0</v>
      </c>
      <c r="I328" s="18">
        <v>0.0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ht="25.5" customHeight="1">
      <c r="A329" s="1"/>
      <c r="B329" s="1">
        <v>304.0</v>
      </c>
      <c r="C329" s="18">
        <v>0.0</v>
      </c>
      <c r="D329" s="18">
        <v>0.0</v>
      </c>
      <c r="E329" s="18">
        <v>0.0</v>
      </c>
      <c r="F329" s="18">
        <v>0.0</v>
      </c>
      <c r="G329" s="18">
        <v>0.0</v>
      </c>
      <c r="H329" s="18">
        <v>0.0</v>
      </c>
      <c r="I329" s="18">
        <v>0.0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ht="25.5" customHeight="1">
      <c r="A330" s="1"/>
      <c r="B330" s="1">
        <v>305.0</v>
      </c>
      <c r="C330" s="18">
        <v>0.0</v>
      </c>
      <c r="D330" s="18">
        <v>0.0</v>
      </c>
      <c r="E330" s="18">
        <v>0.0</v>
      </c>
      <c r="F330" s="18">
        <v>0.0</v>
      </c>
      <c r="G330" s="18">
        <v>0.0</v>
      </c>
      <c r="H330" s="18">
        <v>0.0</v>
      </c>
      <c r="I330" s="18">
        <v>0.0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ht="25.5" customHeight="1">
      <c r="A331" s="1"/>
      <c r="B331" s="1">
        <v>306.0</v>
      </c>
      <c r="C331" s="18">
        <v>0.0</v>
      </c>
      <c r="D331" s="18">
        <v>0.0</v>
      </c>
      <c r="E331" s="18">
        <v>0.0</v>
      </c>
      <c r="F331" s="18">
        <v>0.0</v>
      </c>
      <c r="G331" s="18">
        <v>0.0</v>
      </c>
      <c r="H331" s="18">
        <v>0.0</v>
      </c>
      <c r="I331" s="18">
        <v>0.0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ht="25.5" customHeight="1">
      <c r="A332" s="1"/>
      <c r="B332" s="1">
        <v>307.0</v>
      </c>
      <c r="C332" s="18">
        <v>0.0</v>
      </c>
      <c r="D332" s="18">
        <v>0.0</v>
      </c>
      <c r="E332" s="18">
        <v>0.0</v>
      </c>
      <c r="F332" s="18">
        <v>0.0</v>
      </c>
      <c r="G332" s="18">
        <v>0.0</v>
      </c>
      <c r="H332" s="18">
        <v>0.0</v>
      </c>
      <c r="I332" s="18">
        <v>0.0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ht="25.5" customHeight="1">
      <c r="A333" s="1"/>
      <c r="B333" s="1">
        <v>308.0</v>
      </c>
      <c r="C333" s="18">
        <v>0.0</v>
      </c>
      <c r="D333" s="18">
        <v>0.0</v>
      </c>
      <c r="E333" s="18">
        <v>0.0</v>
      </c>
      <c r="F333" s="18">
        <v>0.0</v>
      </c>
      <c r="G333" s="18">
        <v>0.0</v>
      </c>
      <c r="H333" s="18">
        <v>0.0</v>
      </c>
      <c r="I333" s="18">
        <v>0.0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ht="25.5" customHeight="1">
      <c r="A334" s="1"/>
      <c r="B334" s="1">
        <v>309.0</v>
      </c>
      <c r="C334" s="18">
        <v>0.0</v>
      </c>
      <c r="D334" s="18">
        <v>0.0</v>
      </c>
      <c r="E334" s="18">
        <v>0.0</v>
      </c>
      <c r="F334" s="18">
        <v>0.0</v>
      </c>
      <c r="G334" s="18">
        <v>0.0</v>
      </c>
      <c r="H334" s="18">
        <v>0.0</v>
      </c>
      <c r="I334" s="18">
        <v>0.0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ht="25.5" customHeight="1">
      <c r="A335" s="1"/>
      <c r="B335" s="1">
        <v>310.0</v>
      </c>
      <c r="C335" s="18">
        <v>0.0</v>
      </c>
      <c r="D335" s="18">
        <v>0.0</v>
      </c>
      <c r="E335" s="18">
        <v>0.0</v>
      </c>
      <c r="F335" s="18">
        <v>0.0</v>
      </c>
      <c r="G335" s="18">
        <v>0.0</v>
      </c>
      <c r="H335" s="18">
        <v>0.0</v>
      </c>
      <c r="I335" s="18">
        <v>0.0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ht="25.5" customHeight="1">
      <c r="A336" s="1"/>
      <c r="B336" s="1">
        <v>311.0</v>
      </c>
      <c r="C336" s="18">
        <v>0.0</v>
      </c>
      <c r="D336" s="18">
        <v>0.0</v>
      </c>
      <c r="E336" s="18">
        <v>0.0</v>
      </c>
      <c r="F336" s="18">
        <v>0.0</v>
      </c>
      <c r="G336" s="18">
        <v>0.0</v>
      </c>
      <c r="H336" s="18">
        <v>0.0</v>
      </c>
      <c r="I336" s="18">
        <v>0.0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ht="25.5" customHeight="1">
      <c r="A337" s="1"/>
      <c r="B337" s="1">
        <v>312.0</v>
      </c>
      <c r="C337" s="18">
        <v>0.0</v>
      </c>
      <c r="D337" s="18">
        <v>0.0</v>
      </c>
      <c r="E337" s="18">
        <v>0.0</v>
      </c>
      <c r="F337" s="18">
        <v>0.0</v>
      </c>
      <c r="G337" s="18">
        <v>0.0</v>
      </c>
      <c r="H337" s="18">
        <v>0.0</v>
      </c>
      <c r="I337" s="18">
        <v>0.0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ht="25.5" customHeight="1">
      <c r="A338" s="1"/>
      <c r="B338" s="1">
        <v>313.0</v>
      </c>
      <c r="C338" s="18">
        <v>0.0</v>
      </c>
      <c r="D338" s="18">
        <v>0.0</v>
      </c>
      <c r="E338" s="18">
        <v>0.0</v>
      </c>
      <c r="F338" s="18">
        <v>0.0</v>
      </c>
      <c r="G338" s="18">
        <v>0.0</v>
      </c>
      <c r="H338" s="18">
        <v>0.0</v>
      </c>
      <c r="I338" s="18">
        <v>0.0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ht="25.5" customHeight="1">
      <c r="A339" s="1"/>
      <c r="B339" s="1">
        <v>314.0</v>
      </c>
      <c r="C339" s="18">
        <v>0.0</v>
      </c>
      <c r="D339" s="18">
        <v>0.0</v>
      </c>
      <c r="E339" s="18">
        <v>0.0</v>
      </c>
      <c r="F339" s="18">
        <v>0.0</v>
      </c>
      <c r="G339" s="18">
        <v>0.0</v>
      </c>
      <c r="H339" s="18">
        <v>0.0</v>
      </c>
      <c r="I339" s="18">
        <v>0.0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ht="25.5" customHeight="1">
      <c r="A340" s="1"/>
      <c r="B340" s="1">
        <v>315.0</v>
      </c>
      <c r="C340" s="18">
        <v>0.0</v>
      </c>
      <c r="D340" s="18">
        <v>0.0</v>
      </c>
      <c r="E340" s="18">
        <v>0.0</v>
      </c>
      <c r="F340" s="18">
        <v>0.0</v>
      </c>
      <c r="G340" s="18">
        <v>0.0</v>
      </c>
      <c r="H340" s="18">
        <v>0.0</v>
      </c>
      <c r="I340" s="18">
        <v>0.0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ht="25.5" customHeight="1">
      <c r="A341" s="1"/>
      <c r="B341" s="1">
        <v>316.0</v>
      </c>
      <c r="C341" s="18">
        <v>0.0</v>
      </c>
      <c r="D341" s="18">
        <v>0.0</v>
      </c>
      <c r="E341" s="18">
        <v>0.0</v>
      </c>
      <c r="F341" s="18">
        <v>0.0</v>
      </c>
      <c r="G341" s="18">
        <v>0.0</v>
      </c>
      <c r="H341" s="18">
        <v>0.0</v>
      </c>
      <c r="I341" s="18">
        <v>0.0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ht="25.5" customHeight="1">
      <c r="A342" s="1"/>
      <c r="B342" s="1">
        <v>317.0</v>
      </c>
      <c r="C342" s="18">
        <v>0.0</v>
      </c>
      <c r="D342" s="18">
        <v>0.0</v>
      </c>
      <c r="E342" s="18">
        <v>0.0</v>
      </c>
      <c r="F342" s="18">
        <v>0.0</v>
      </c>
      <c r="G342" s="18">
        <v>0.0</v>
      </c>
      <c r="H342" s="18">
        <v>0.0</v>
      </c>
      <c r="I342" s="18">
        <v>0.0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ht="25.5" customHeight="1">
      <c r="A343" s="1"/>
      <c r="B343" s="1">
        <v>318.0</v>
      </c>
      <c r="C343" s="18">
        <v>0.0</v>
      </c>
      <c r="D343" s="18">
        <v>0.0</v>
      </c>
      <c r="E343" s="18">
        <v>0.0</v>
      </c>
      <c r="F343" s="18">
        <v>0.0</v>
      </c>
      <c r="G343" s="18">
        <v>0.0</v>
      </c>
      <c r="H343" s="18">
        <v>0.0</v>
      </c>
      <c r="I343" s="18">
        <v>0.0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ht="25.5" customHeight="1">
      <c r="A344" s="1"/>
      <c r="B344" s="1">
        <v>319.0</v>
      </c>
      <c r="C344" s="18">
        <v>0.0</v>
      </c>
      <c r="D344" s="18">
        <v>0.0</v>
      </c>
      <c r="E344" s="18">
        <v>0.0</v>
      </c>
      <c r="F344" s="18">
        <v>0.0</v>
      </c>
      <c r="G344" s="18">
        <v>0.0</v>
      </c>
      <c r="H344" s="18">
        <v>0.0</v>
      </c>
      <c r="I344" s="18">
        <v>0.0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ht="25.5" customHeight="1">
      <c r="A345" s="1"/>
      <c r="B345" s="1">
        <v>320.0</v>
      </c>
      <c r="C345" s="18">
        <v>0.0</v>
      </c>
      <c r="D345" s="18">
        <v>0.0</v>
      </c>
      <c r="E345" s="18">
        <v>0.0</v>
      </c>
      <c r="F345" s="18">
        <v>0.0</v>
      </c>
      <c r="G345" s="18">
        <v>0.0</v>
      </c>
      <c r="H345" s="18">
        <v>0.0</v>
      </c>
      <c r="I345" s="18">
        <v>0.0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ht="25.5" customHeight="1">
      <c r="A346" s="1"/>
      <c r="B346" s="1">
        <v>321.0</v>
      </c>
      <c r="C346" s="18">
        <v>0.0</v>
      </c>
      <c r="D346" s="18">
        <v>0.0</v>
      </c>
      <c r="E346" s="18">
        <v>0.0</v>
      </c>
      <c r="F346" s="18">
        <v>0.0</v>
      </c>
      <c r="G346" s="18">
        <v>0.0</v>
      </c>
      <c r="H346" s="18">
        <v>0.0</v>
      </c>
      <c r="I346" s="18">
        <v>0.0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ht="25.5" customHeight="1">
      <c r="A347" s="1"/>
      <c r="B347" s="1">
        <v>322.0</v>
      </c>
      <c r="C347" s="18">
        <v>0.0</v>
      </c>
      <c r="D347" s="18">
        <v>0.0</v>
      </c>
      <c r="E347" s="18">
        <v>0.0</v>
      </c>
      <c r="F347" s="18">
        <v>0.0</v>
      </c>
      <c r="G347" s="18">
        <v>0.0</v>
      </c>
      <c r="H347" s="18">
        <v>0.0</v>
      </c>
      <c r="I347" s="18">
        <v>0.0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ht="25.5" customHeight="1">
      <c r="A348" s="1"/>
      <c r="B348" s="1">
        <v>323.0</v>
      </c>
      <c r="C348" s="18">
        <v>0.0</v>
      </c>
      <c r="D348" s="18">
        <v>0.0</v>
      </c>
      <c r="E348" s="18">
        <v>0.0</v>
      </c>
      <c r="F348" s="18">
        <v>0.0</v>
      </c>
      <c r="G348" s="18">
        <v>0.0</v>
      </c>
      <c r="H348" s="18">
        <v>0.0</v>
      </c>
      <c r="I348" s="18">
        <v>0.0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ht="25.5" customHeight="1">
      <c r="A349" s="1"/>
      <c r="B349" s="1">
        <v>324.0</v>
      </c>
      <c r="C349" s="18">
        <v>0.0</v>
      </c>
      <c r="D349" s="18">
        <v>0.0</v>
      </c>
      <c r="E349" s="18">
        <v>0.0</v>
      </c>
      <c r="F349" s="18">
        <v>0.0</v>
      </c>
      <c r="G349" s="18">
        <v>0.0</v>
      </c>
      <c r="H349" s="18">
        <v>0.0</v>
      </c>
      <c r="I349" s="18">
        <v>0.0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ht="25.5" customHeight="1">
      <c r="A350" s="1"/>
      <c r="B350" s="1">
        <v>325.0</v>
      </c>
      <c r="C350" s="18">
        <v>0.0</v>
      </c>
      <c r="D350" s="18">
        <v>0.0</v>
      </c>
      <c r="E350" s="18">
        <v>0.0</v>
      </c>
      <c r="F350" s="18">
        <v>0.0</v>
      </c>
      <c r="G350" s="18">
        <v>0.0</v>
      </c>
      <c r="H350" s="18">
        <v>0.0</v>
      </c>
      <c r="I350" s="18">
        <v>0.0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ht="25.5" customHeight="1">
      <c r="A351" s="1"/>
      <c r="B351" s="1">
        <v>326.0</v>
      </c>
      <c r="C351" s="18">
        <v>0.0</v>
      </c>
      <c r="D351" s="18">
        <v>0.0</v>
      </c>
      <c r="E351" s="18">
        <v>0.0</v>
      </c>
      <c r="F351" s="18">
        <v>0.0</v>
      </c>
      <c r="G351" s="18">
        <v>0.0</v>
      </c>
      <c r="H351" s="18">
        <v>0.0</v>
      </c>
      <c r="I351" s="18">
        <v>0.0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ht="25.5" customHeight="1">
      <c r="A352" s="1"/>
      <c r="B352" s="1">
        <v>327.0</v>
      </c>
      <c r="C352" s="18">
        <v>0.0</v>
      </c>
      <c r="D352" s="18">
        <v>0.0</v>
      </c>
      <c r="E352" s="18">
        <v>0.0</v>
      </c>
      <c r="F352" s="18">
        <v>0.0</v>
      </c>
      <c r="G352" s="18">
        <v>0.0</v>
      </c>
      <c r="H352" s="18">
        <v>0.0</v>
      </c>
      <c r="I352" s="18">
        <v>0.0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ht="25.5" customHeight="1">
      <c r="A353" s="1"/>
      <c r="B353" s="1">
        <v>328.0</v>
      </c>
      <c r="C353" s="18">
        <v>0.0</v>
      </c>
      <c r="D353" s="18">
        <v>0.0</v>
      </c>
      <c r="E353" s="18">
        <v>0.0</v>
      </c>
      <c r="F353" s="18">
        <v>0.0</v>
      </c>
      <c r="G353" s="18">
        <v>0.0</v>
      </c>
      <c r="H353" s="18">
        <v>0.0</v>
      </c>
      <c r="I353" s="18">
        <v>0.0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ht="25.5" customHeight="1">
      <c r="A354" s="1"/>
      <c r="B354" s="1">
        <v>329.0</v>
      </c>
      <c r="C354" s="18">
        <v>0.0</v>
      </c>
      <c r="D354" s="18">
        <v>0.0</v>
      </c>
      <c r="E354" s="18">
        <v>0.0</v>
      </c>
      <c r="F354" s="18">
        <v>0.0</v>
      </c>
      <c r="G354" s="18">
        <v>0.0</v>
      </c>
      <c r="H354" s="18">
        <v>0.0</v>
      </c>
      <c r="I354" s="18">
        <v>0.0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ht="25.5" customHeight="1">
      <c r="A355" s="1"/>
      <c r="B355" s="1">
        <v>330.0</v>
      </c>
      <c r="C355" s="18">
        <v>0.0</v>
      </c>
      <c r="D355" s="18">
        <v>0.0</v>
      </c>
      <c r="E355" s="18">
        <v>0.0</v>
      </c>
      <c r="F355" s="18">
        <v>0.0</v>
      </c>
      <c r="G355" s="18">
        <v>0.0</v>
      </c>
      <c r="H355" s="18">
        <v>0.0</v>
      </c>
      <c r="I355" s="18">
        <v>0.0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ht="25.5" customHeight="1">
      <c r="A356" s="1"/>
      <c r="B356" s="1">
        <v>331.0</v>
      </c>
      <c r="C356" s="18">
        <v>0.0</v>
      </c>
      <c r="D356" s="18">
        <v>0.0</v>
      </c>
      <c r="E356" s="18">
        <v>0.0</v>
      </c>
      <c r="F356" s="18">
        <v>0.0</v>
      </c>
      <c r="G356" s="18">
        <v>0.0</v>
      </c>
      <c r="H356" s="18">
        <v>0.0</v>
      </c>
      <c r="I356" s="18">
        <v>0.0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ht="25.5" customHeight="1">
      <c r="A357" s="1"/>
      <c r="B357" s="1">
        <v>332.0</v>
      </c>
      <c r="C357" s="18">
        <v>0.0</v>
      </c>
      <c r="D357" s="18">
        <v>0.0</v>
      </c>
      <c r="E357" s="18">
        <v>0.0</v>
      </c>
      <c r="F357" s="18">
        <v>0.0</v>
      </c>
      <c r="G357" s="18">
        <v>0.0</v>
      </c>
      <c r="H357" s="18">
        <v>0.0</v>
      </c>
      <c r="I357" s="18">
        <v>0.0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ht="25.5" customHeight="1">
      <c r="A358" s="1"/>
      <c r="B358" s="1">
        <v>333.0</v>
      </c>
      <c r="C358" s="18">
        <v>0.0</v>
      </c>
      <c r="D358" s="18">
        <v>0.0</v>
      </c>
      <c r="E358" s="18">
        <v>0.0</v>
      </c>
      <c r="F358" s="18">
        <v>0.0</v>
      </c>
      <c r="G358" s="18">
        <v>0.0</v>
      </c>
      <c r="H358" s="18">
        <v>0.0</v>
      </c>
      <c r="I358" s="18">
        <v>0.0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ht="25.5" customHeight="1">
      <c r="A359" s="1"/>
      <c r="B359" s="1">
        <v>334.0</v>
      </c>
      <c r="C359" s="18">
        <v>0.0</v>
      </c>
      <c r="D359" s="18">
        <v>0.0</v>
      </c>
      <c r="E359" s="18">
        <v>0.0</v>
      </c>
      <c r="F359" s="18">
        <v>0.0</v>
      </c>
      <c r="G359" s="18">
        <v>0.0</v>
      </c>
      <c r="H359" s="18">
        <v>0.0</v>
      </c>
      <c r="I359" s="18">
        <v>0.0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ht="25.5" customHeight="1">
      <c r="A360" s="1"/>
      <c r="B360" s="1">
        <v>335.0</v>
      </c>
      <c r="C360" s="18">
        <v>0.0</v>
      </c>
      <c r="D360" s="18">
        <v>0.0</v>
      </c>
      <c r="E360" s="18">
        <v>0.0</v>
      </c>
      <c r="F360" s="18">
        <v>0.0</v>
      </c>
      <c r="G360" s="18">
        <v>0.0</v>
      </c>
      <c r="H360" s="18">
        <v>0.0</v>
      </c>
      <c r="I360" s="18">
        <v>0.0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ht="25.5" customHeight="1">
      <c r="A361" s="1"/>
      <c r="B361" s="1">
        <v>336.0</v>
      </c>
      <c r="C361" s="18">
        <v>0.0</v>
      </c>
      <c r="D361" s="18">
        <v>0.0</v>
      </c>
      <c r="E361" s="18">
        <v>0.0</v>
      </c>
      <c r="F361" s="18">
        <v>0.0</v>
      </c>
      <c r="G361" s="18">
        <v>0.0</v>
      </c>
      <c r="H361" s="18">
        <v>0.0</v>
      </c>
      <c r="I361" s="18">
        <v>0.0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ht="25.5" customHeight="1">
      <c r="A362" s="1"/>
      <c r="B362" s="1">
        <v>337.0</v>
      </c>
      <c r="C362" s="18">
        <v>0.0</v>
      </c>
      <c r="D362" s="18">
        <v>0.0</v>
      </c>
      <c r="E362" s="18">
        <v>0.0</v>
      </c>
      <c r="F362" s="18">
        <v>0.0</v>
      </c>
      <c r="G362" s="18">
        <v>0.0</v>
      </c>
      <c r="H362" s="18">
        <v>0.0</v>
      </c>
      <c r="I362" s="18">
        <v>0.0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ht="25.5" customHeight="1">
      <c r="A363" s="1"/>
      <c r="B363" s="1">
        <v>338.0</v>
      </c>
      <c r="C363" s="18">
        <v>0.0</v>
      </c>
      <c r="D363" s="18">
        <v>0.0</v>
      </c>
      <c r="E363" s="18">
        <v>0.0</v>
      </c>
      <c r="F363" s="18">
        <v>0.0</v>
      </c>
      <c r="G363" s="18">
        <v>0.0</v>
      </c>
      <c r="H363" s="18">
        <v>0.0</v>
      </c>
      <c r="I363" s="18">
        <v>0.0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ht="25.5" customHeight="1">
      <c r="A364" s="1"/>
      <c r="B364" s="1">
        <v>339.0</v>
      </c>
      <c r="C364" s="18">
        <v>0.0</v>
      </c>
      <c r="D364" s="18">
        <v>0.0</v>
      </c>
      <c r="E364" s="18">
        <v>0.0</v>
      </c>
      <c r="F364" s="18">
        <v>0.0</v>
      </c>
      <c r="G364" s="18">
        <v>0.0</v>
      </c>
      <c r="H364" s="18">
        <v>0.0</v>
      </c>
      <c r="I364" s="18">
        <v>0.0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ht="25.5" customHeight="1">
      <c r="A365" s="1"/>
      <c r="B365" s="1">
        <v>340.0</v>
      </c>
      <c r="C365" s="18">
        <v>0.0</v>
      </c>
      <c r="D365" s="18">
        <v>0.0</v>
      </c>
      <c r="E365" s="18">
        <v>0.0</v>
      </c>
      <c r="F365" s="18">
        <v>0.0</v>
      </c>
      <c r="G365" s="18">
        <v>0.0</v>
      </c>
      <c r="H365" s="18">
        <v>0.0</v>
      </c>
      <c r="I365" s="18">
        <v>0.0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ht="25.5" customHeight="1">
      <c r="A366" s="1"/>
      <c r="B366" s="1">
        <v>341.0</v>
      </c>
      <c r="C366" s="18">
        <v>0.0</v>
      </c>
      <c r="D366" s="18">
        <v>0.0</v>
      </c>
      <c r="E366" s="18">
        <v>0.0</v>
      </c>
      <c r="F366" s="18">
        <v>0.0</v>
      </c>
      <c r="G366" s="18">
        <v>0.0</v>
      </c>
      <c r="H366" s="18">
        <v>0.0</v>
      </c>
      <c r="I366" s="18">
        <v>0.0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ht="25.5" customHeight="1">
      <c r="A367" s="1"/>
      <c r="B367" s="1">
        <v>342.0</v>
      </c>
      <c r="C367" s="18">
        <v>0.0</v>
      </c>
      <c r="D367" s="18">
        <v>0.0</v>
      </c>
      <c r="E367" s="18">
        <v>0.0</v>
      </c>
      <c r="F367" s="18">
        <v>0.0</v>
      </c>
      <c r="G367" s="18">
        <v>0.0</v>
      </c>
      <c r="H367" s="18">
        <v>0.0</v>
      </c>
      <c r="I367" s="18">
        <v>0.0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ht="25.5" customHeight="1">
      <c r="A368" s="1"/>
      <c r="B368" s="1">
        <v>343.0</v>
      </c>
      <c r="C368" s="18">
        <v>0.0</v>
      </c>
      <c r="D368" s="18">
        <v>0.0</v>
      </c>
      <c r="E368" s="18">
        <v>0.0</v>
      </c>
      <c r="F368" s="18">
        <v>0.0</v>
      </c>
      <c r="G368" s="18">
        <v>0.0</v>
      </c>
      <c r="H368" s="18">
        <v>0.0</v>
      </c>
      <c r="I368" s="18">
        <v>0.0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ht="25.5" customHeight="1">
      <c r="A369" s="1"/>
      <c r="B369" s="1">
        <v>344.0</v>
      </c>
      <c r="C369" s="18">
        <v>0.0</v>
      </c>
      <c r="D369" s="18">
        <v>0.0</v>
      </c>
      <c r="E369" s="18">
        <v>0.0</v>
      </c>
      <c r="F369" s="18">
        <v>0.0</v>
      </c>
      <c r="G369" s="18">
        <v>0.0</v>
      </c>
      <c r="H369" s="18">
        <v>0.0</v>
      </c>
      <c r="I369" s="18">
        <v>0.0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ht="25.5" customHeight="1">
      <c r="A370" s="1"/>
      <c r="B370" s="1">
        <v>345.0</v>
      </c>
      <c r="C370" s="18">
        <v>0.0</v>
      </c>
      <c r="D370" s="18">
        <v>0.0</v>
      </c>
      <c r="E370" s="18">
        <v>0.0</v>
      </c>
      <c r="F370" s="18">
        <v>0.0</v>
      </c>
      <c r="G370" s="18">
        <v>0.0</v>
      </c>
      <c r="H370" s="18">
        <v>0.0</v>
      </c>
      <c r="I370" s="18">
        <v>0.0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ht="25.5" customHeight="1">
      <c r="A371" s="1"/>
      <c r="B371" s="1">
        <v>346.0</v>
      </c>
      <c r="C371" s="18">
        <v>0.0</v>
      </c>
      <c r="D371" s="18">
        <v>0.0</v>
      </c>
      <c r="E371" s="18">
        <v>0.0</v>
      </c>
      <c r="F371" s="18">
        <v>0.0</v>
      </c>
      <c r="G371" s="18">
        <v>0.0</v>
      </c>
      <c r="H371" s="18">
        <v>0.0</v>
      </c>
      <c r="I371" s="18">
        <v>0.0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ht="25.5" customHeight="1">
      <c r="A372" s="1"/>
      <c r="B372" s="1">
        <v>347.0</v>
      </c>
      <c r="C372" s="18">
        <v>0.0</v>
      </c>
      <c r="D372" s="18">
        <v>0.0</v>
      </c>
      <c r="E372" s="18">
        <v>0.0</v>
      </c>
      <c r="F372" s="18">
        <v>0.0</v>
      </c>
      <c r="G372" s="18">
        <v>0.0</v>
      </c>
      <c r="H372" s="18">
        <v>0.0</v>
      </c>
      <c r="I372" s="18">
        <v>0.0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ht="25.5" customHeight="1">
      <c r="A373" s="1"/>
      <c r="B373" s="1">
        <v>348.0</v>
      </c>
      <c r="C373" s="18">
        <v>0.0</v>
      </c>
      <c r="D373" s="18">
        <v>0.0</v>
      </c>
      <c r="E373" s="18">
        <v>0.0</v>
      </c>
      <c r="F373" s="18">
        <v>0.0</v>
      </c>
      <c r="G373" s="18">
        <v>0.0</v>
      </c>
      <c r="H373" s="18">
        <v>0.0</v>
      </c>
      <c r="I373" s="18">
        <v>0.0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ht="25.5" customHeight="1">
      <c r="A374" s="1"/>
      <c r="B374" s="1">
        <v>349.0</v>
      </c>
      <c r="C374" s="18">
        <v>0.0</v>
      </c>
      <c r="D374" s="18">
        <v>0.0</v>
      </c>
      <c r="E374" s="18">
        <v>0.0</v>
      </c>
      <c r="F374" s="18">
        <v>0.0</v>
      </c>
      <c r="G374" s="18">
        <v>0.0</v>
      </c>
      <c r="H374" s="18">
        <v>0.0</v>
      </c>
      <c r="I374" s="18">
        <v>0.0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ht="25.5" customHeight="1">
      <c r="A375" s="1"/>
      <c r="B375" s="1">
        <v>350.0</v>
      </c>
      <c r="C375" s="18">
        <v>0.0</v>
      </c>
      <c r="D375" s="18">
        <v>0.0</v>
      </c>
      <c r="E375" s="18">
        <v>0.0</v>
      </c>
      <c r="F375" s="18">
        <v>0.0</v>
      </c>
      <c r="G375" s="18">
        <v>0.0</v>
      </c>
      <c r="H375" s="18">
        <v>0.0</v>
      </c>
      <c r="I375" s="18">
        <v>0.0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ht="25.5" customHeight="1">
      <c r="A376" s="1"/>
      <c r="B376" s="1">
        <v>351.0</v>
      </c>
      <c r="C376" s="18">
        <v>0.0</v>
      </c>
      <c r="D376" s="18">
        <v>0.0</v>
      </c>
      <c r="E376" s="18">
        <v>0.0</v>
      </c>
      <c r="F376" s="18">
        <v>0.0</v>
      </c>
      <c r="G376" s="18">
        <v>0.0</v>
      </c>
      <c r="H376" s="18">
        <v>0.0</v>
      </c>
      <c r="I376" s="18">
        <v>0.0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ht="25.5" customHeight="1">
      <c r="A377" s="1"/>
      <c r="B377" s="1">
        <v>352.0</v>
      </c>
      <c r="C377" s="18">
        <v>0.0</v>
      </c>
      <c r="D377" s="18">
        <v>0.0</v>
      </c>
      <c r="E377" s="18">
        <v>0.0</v>
      </c>
      <c r="F377" s="18">
        <v>0.0</v>
      </c>
      <c r="G377" s="18">
        <v>0.0</v>
      </c>
      <c r="H377" s="18">
        <v>0.0</v>
      </c>
      <c r="I377" s="18">
        <v>0.0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ht="25.5" customHeight="1">
      <c r="A378" s="1"/>
      <c r="B378" s="1">
        <v>353.0</v>
      </c>
      <c r="C378" s="18">
        <v>0.0</v>
      </c>
      <c r="D378" s="18">
        <v>0.0</v>
      </c>
      <c r="E378" s="18">
        <v>0.0</v>
      </c>
      <c r="F378" s="18">
        <v>0.0</v>
      </c>
      <c r="G378" s="18">
        <v>0.0</v>
      </c>
      <c r="H378" s="18">
        <v>0.0</v>
      </c>
      <c r="I378" s="18">
        <v>0.0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ht="25.5" customHeight="1">
      <c r="A379" s="1"/>
      <c r="B379" s="1">
        <v>354.0</v>
      </c>
      <c r="C379" s="18">
        <v>0.0</v>
      </c>
      <c r="D379" s="18">
        <v>0.0</v>
      </c>
      <c r="E379" s="18">
        <v>0.0</v>
      </c>
      <c r="F379" s="18">
        <v>0.0</v>
      </c>
      <c r="G379" s="18">
        <v>0.0</v>
      </c>
      <c r="H379" s="18">
        <v>0.0</v>
      </c>
      <c r="I379" s="18">
        <v>0.0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ht="25.5" customHeight="1">
      <c r="A380" s="1"/>
      <c r="B380" s="1">
        <v>355.0</v>
      </c>
      <c r="C380" s="18">
        <v>0.0</v>
      </c>
      <c r="D380" s="18">
        <v>0.0</v>
      </c>
      <c r="E380" s="18">
        <v>0.0</v>
      </c>
      <c r="F380" s="18">
        <v>0.0</v>
      </c>
      <c r="G380" s="18">
        <v>0.0</v>
      </c>
      <c r="H380" s="18">
        <v>0.0</v>
      </c>
      <c r="I380" s="18">
        <v>0.0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ht="25.5" customHeight="1">
      <c r="A381" s="1"/>
      <c r="B381" s="1">
        <v>356.0</v>
      </c>
      <c r="C381" s="18">
        <v>0.0</v>
      </c>
      <c r="D381" s="18">
        <v>0.0</v>
      </c>
      <c r="E381" s="18">
        <v>0.0</v>
      </c>
      <c r="F381" s="18">
        <v>0.0</v>
      </c>
      <c r="G381" s="18">
        <v>0.0</v>
      </c>
      <c r="H381" s="18">
        <v>0.0</v>
      </c>
      <c r="I381" s="18">
        <v>0.0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ht="25.5" customHeight="1">
      <c r="A382" s="1"/>
      <c r="B382" s="1">
        <v>357.0</v>
      </c>
      <c r="C382" s="18">
        <v>0.0</v>
      </c>
      <c r="D382" s="18">
        <v>0.0</v>
      </c>
      <c r="E382" s="18">
        <v>0.0</v>
      </c>
      <c r="F382" s="18">
        <v>0.0</v>
      </c>
      <c r="G382" s="18">
        <v>0.0</v>
      </c>
      <c r="H382" s="18">
        <v>0.0</v>
      </c>
      <c r="I382" s="18">
        <v>0.0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ht="25.5" customHeight="1">
      <c r="A383" s="1"/>
      <c r="B383" s="1">
        <v>358.0</v>
      </c>
      <c r="C383" s="18">
        <v>0.0</v>
      </c>
      <c r="D383" s="18">
        <v>0.0</v>
      </c>
      <c r="E383" s="18">
        <v>0.0</v>
      </c>
      <c r="F383" s="18">
        <v>0.0</v>
      </c>
      <c r="G383" s="18">
        <v>0.0</v>
      </c>
      <c r="H383" s="18">
        <v>0.0</v>
      </c>
      <c r="I383" s="18">
        <v>0.0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ht="25.5" customHeight="1">
      <c r="A384" s="1"/>
      <c r="B384" s="1">
        <v>359.0</v>
      </c>
      <c r="C384" s="18">
        <v>0.0</v>
      </c>
      <c r="D384" s="18">
        <v>0.0</v>
      </c>
      <c r="E384" s="18">
        <v>0.0</v>
      </c>
      <c r="F384" s="18">
        <v>0.0</v>
      </c>
      <c r="G384" s="18">
        <v>0.0</v>
      </c>
      <c r="H384" s="18">
        <v>0.0</v>
      </c>
      <c r="I384" s="18">
        <v>0.0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ht="25.5" customHeight="1">
      <c r="A385" s="1"/>
      <c r="B385" s="1">
        <v>360.0</v>
      </c>
      <c r="C385" s="18">
        <v>0.0</v>
      </c>
      <c r="D385" s="18">
        <v>0.0</v>
      </c>
      <c r="E385" s="18">
        <v>0.0</v>
      </c>
      <c r="F385" s="18">
        <v>0.0</v>
      </c>
      <c r="G385" s="18">
        <v>0.0</v>
      </c>
      <c r="H385" s="18">
        <v>0.0</v>
      </c>
      <c r="I385" s="18">
        <v>0.0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ht="25.5" customHeight="1">
      <c r="A386" s="1"/>
      <c r="B386" s="1">
        <v>361.0</v>
      </c>
      <c r="C386" s="18">
        <v>0.0</v>
      </c>
      <c r="D386" s="18">
        <v>0.0</v>
      </c>
      <c r="E386" s="18">
        <v>0.0</v>
      </c>
      <c r="F386" s="18">
        <v>0.0</v>
      </c>
      <c r="G386" s="18">
        <v>0.0</v>
      </c>
      <c r="H386" s="18">
        <v>0.0</v>
      </c>
      <c r="I386" s="18">
        <v>0.0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ht="25.5" customHeight="1">
      <c r="A387" s="1"/>
      <c r="B387" s="1">
        <v>362.0</v>
      </c>
      <c r="C387" s="18">
        <v>0.0</v>
      </c>
      <c r="D387" s="18">
        <v>0.0</v>
      </c>
      <c r="E387" s="18">
        <v>0.0</v>
      </c>
      <c r="F387" s="18">
        <v>0.0</v>
      </c>
      <c r="G387" s="18">
        <v>0.0</v>
      </c>
      <c r="H387" s="18">
        <v>0.0</v>
      </c>
      <c r="I387" s="18">
        <v>0.0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ht="25.5" customHeight="1">
      <c r="A388" s="1"/>
      <c r="B388" s="1">
        <v>363.0</v>
      </c>
      <c r="C388" s="18">
        <v>0.0</v>
      </c>
      <c r="D388" s="18">
        <v>0.0</v>
      </c>
      <c r="E388" s="18">
        <v>0.0</v>
      </c>
      <c r="F388" s="18">
        <v>0.0</v>
      </c>
      <c r="G388" s="18">
        <v>0.0</v>
      </c>
      <c r="H388" s="18">
        <v>0.0</v>
      </c>
      <c r="I388" s="18">
        <v>0.0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ht="25.5" customHeight="1">
      <c r="A389" s="1"/>
      <c r="B389" s="1">
        <v>364.0</v>
      </c>
      <c r="C389" s="18">
        <v>0.0</v>
      </c>
      <c r="D389" s="18">
        <v>0.0</v>
      </c>
      <c r="E389" s="18">
        <v>0.0</v>
      </c>
      <c r="F389" s="18">
        <v>0.0</v>
      </c>
      <c r="G389" s="18">
        <v>0.0</v>
      </c>
      <c r="H389" s="18">
        <v>0.0</v>
      </c>
      <c r="I389" s="18">
        <v>0.0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ht="25.5" customHeight="1">
      <c r="A390" s="1"/>
      <c r="B390" s="1">
        <v>365.0</v>
      </c>
      <c r="C390" s="18">
        <v>0.0</v>
      </c>
      <c r="D390" s="18">
        <v>0.0</v>
      </c>
      <c r="E390" s="18">
        <v>0.0</v>
      </c>
      <c r="F390" s="18">
        <v>0.0</v>
      </c>
      <c r="G390" s="18">
        <v>0.0</v>
      </c>
      <c r="H390" s="18">
        <v>0.0</v>
      </c>
      <c r="I390" s="18">
        <v>0.0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ht="25.5" customHeight="1">
      <c r="A391" s="1"/>
      <c r="B391" s="1">
        <v>366.0</v>
      </c>
      <c r="C391" s="18">
        <v>0.0</v>
      </c>
      <c r="D391" s="18">
        <v>0.0</v>
      </c>
      <c r="E391" s="18">
        <v>0.0</v>
      </c>
      <c r="F391" s="18">
        <v>0.0</v>
      </c>
      <c r="G391" s="18">
        <v>0.0</v>
      </c>
      <c r="H391" s="18">
        <v>0.0</v>
      </c>
      <c r="I391" s="18">
        <v>0.0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ht="25.5" customHeight="1">
      <c r="A392" s="1"/>
      <c r="B392" s="1">
        <v>367.0</v>
      </c>
      <c r="C392" s="18">
        <v>0.0</v>
      </c>
      <c r="D392" s="18">
        <v>0.0</v>
      </c>
      <c r="E392" s="18">
        <v>0.0</v>
      </c>
      <c r="F392" s="18">
        <v>0.0</v>
      </c>
      <c r="G392" s="18">
        <v>0.0</v>
      </c>
      <c r="H392" s="18">
        <v>0.0</v>
      </c>
      <c r="I392" s="18">
        <v>0.0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ht="25.5" customHeight="1">
      <c r="A393" s="1"/>
      <c r="B393" s="1">
        <v>368.0</v>
      </c>
      <c r="C393" s="18">
        <v>0.0</v>
      </c>
      <c r="D393" s="18">
        <v>0.0</v>
      </c>
      <c r="E393" s="18">
        <v>0.0</v>
      </c>
      <c r="F393" s="18">
        <v>0.0</v>
      </c>
      <c r="G393" s="18">
        <v>0.0</v>
      </c>
      <c r="H393" s="18">
        <v>0.0</v>
      </c>
      <c r="I393" s="18">
        <v>0.0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ht="25.5" customHeight="1">
      <c r="A394" s="1"/>
      <c r="B394" s="1">
        <v>369.0</v>
      </c>
      <c r="C394" s="18">
        <v>0.0</v>
      </c>
      <c r="D394" s="18">
        <v>0.0</v>
      </c>
      <c r="E394" s="18">
        <v>0.0</v>
      </c>
      <c r="F394" s="18">
        <v>0.0</v>
      </c>
      <c r="G394" s="18">
        <v>0.0</v>
      </c>
      <c r="H394" s="18">
        <v>0.0</v>
      </c>
      <c r="I394" s="18">
        <v>0.0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ht="25.5" customHeight="1">
      <c r="A395" s="1"/>
      <c r="B395" s="1">
        <v>370.0</v>
      </c>
      <c r="C395" s="18">
        <v>0.0</v>
      </c>
      <c r="D395" s="18">
        <v>0.0</v>
      </c>
      <c r="E395" s="18">
        <v>0.0</v>
      </c>
      <c r="F395" s="18">
        <v>0.0</v>
      </c>
      <c r="G395" s="18">
        <v>0.0</v>
      </c>
      <c r="H395" s="18">
        <v>0.0</v>
      </c>
      <c r="I395" s="18">
        <v>0.0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ht="25.5" customHeight="1">
      <c r="A396" s="1"/>
      <c r="B396" s="1">
        <v>371.0</v>
      </c>
      <c r="C396" s="18">
        <v>0.0</v>
      </c>
      <c r="D396" s="18">
        <v>0.0</v>
      </c>
      <c r="E396" s="18">
        <v>0.0</v>
      </c>
      <c r="F396" s="18">
        <v>0.0</v>
      </c>
      <c r="G396" s="18">
        <v>0.0</v>
      </c>
      <c r="H396" s="18">
        <v>0.0</v>
      </c>
      <c r="I396" s="18">
        <v>0.0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ht="25.5" customHeight="1">
      <c r="A397" s="1"/>
      <c r="B397" s="1">
        <v>372.0</v>
      </c>
      <c r="C397" s="18">
        <v>0.0</v>
      </c>
      <c r="D397" s="18">
        <v>0.0</v>
      </c>
      <c r="E397" s="18">
        <v>0.0</v>
      </c>
      <c r="F397" s="18">
        <v>0.0</v>
      </c>
      <c r="G397" s="18">
        <v>0.0</v>
      </c>
      <c r="H397" s="18">
        <v>0.0</v>
      </c>
      <c r="I397" s="18">
        <v>0.0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ht="25.5" customHeight="1">
      <c r="A398" s="1"/>
      <c r="B398" s="1">
        <v>373.0</v>
      </c>
      <c r="C398" s="18">
        <v>0.0</v>
      </c>
      <c r="D398" s="18">
        <v>0.0</v>
      </c>
      <c r="E398" s="18">
        <v>0.0</v>
      </c>
      <c r="F398" s="18">
        <v>0.0</v>
      </c>
      <c r="G398" s="18">
        <v>0.0</v>
      </c>
      <c r="H398" s="18">
        <v>0.0</v>
      </c>
      <c r="I398" s="18">
        <v>0.0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ht="25.5" customHeight="1">
      <c r="A399" s="1"/>
      <c r="B399" s="1">
        <v>374.0</v>
      </c>
      <c r="C399" s="18">
        <v>0.0</v>
      </c>
      <c r="D399" s="18">
        <v>0.0</v>
      </c>
      <c r="E399" s="18">
        <v>0.0</v>
      </c>
      <c r="F399" s="18">
        <v>0.0</v>
      </c>
      <c r="G399" s="18">
        <v>0.0</v>
      </c>
      <c r="H399" s="18">
        <v>0.0</v>
      </c>
      <c r="I399" s="18">
        <v>0.0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ht="25.5" customHeight="1">
      <c r="A400" s="1"/>
      <c r="B400" s="1">
        <v>375.0</v>
      </c>
      <c r="C400" s="18">
        <v>0.0</v>
      </c>
      <c r="D400" s="18">
        <v>0.0</v>
      </c>
      <c r="E400" s="18">
        <v>0.0</v>
      </c>
      <c r="F400" s="18">
        <v>0.0</v>
      </c>
      <c r="G400" s="18">
        <v>0.0</v>
      </c>
      <c r="H400" s="18">
        <v>0.0</v>
      </c>
      <c r="I400" s="18">
        <v>0.0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ht="25.5" customHeight="1">
      <c r="A401" s="1"/>
      <c r="B401" s="1">
        <v>376.0</v>
      </c>
      <c r="C401" s="18">
        <v>0.0</v>
      </c>
      <c r="D401" s="18">
        <v>0.0</v>
      </c>
      <c r="E401" s="18">
        <v>0.0</v>
      </c>
      <c r="F401" s="18">
        <v>0.0</v>
      </c>
      <c r="G401" s="18">
        <v>0.0</v>
      </c>
      <c r="H401" s="18">
        <v>0.0</v>
      </c>
      <c r="I401" s="18">
        <v>0.0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ht="25.5" customHeight="1">
      <c r="A402" s="1"/>
      <c r="B402" s="1">
        <v>377.0</v>
      </c>
      <c r="C402" s="18">
        <v>0.0</v>
      </c>
      <c r="D402" s="18">
        <v>0.0</v>
      </c>
      <c r="E402" s="18">
        <v>0.0</v>
      </c>
      <c r="F402" s="18">
        <v>0.0</v>
      </c>
      <c r="G402" s="18">
        <v>0.0</v>
      </c>
      <c r="H402" s="18">
        <v>0.0</v>
      </c>
      <c r="I402" s="18">
        <v>0.0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ht="25.5" customHeight="1">
      <c r="A403" s="1"/>
      <c r="B403" s="1">
        <v>378.0</v>
      </c>
      <c r="C403" s="18">
        <v>0.0</v>
      </c>
      <c r="D403" s="18">
        <v>0.0</v>
      </c>
      <c r="E403" s="18">
        <v>0.0</v>
      </c>
      <c r="F403" s="18">
        <v>0.0</v>
      </c>
      <c r="G403" s="18">
        <v>0.0</v>
      </c>
      <c r="H403" s="18">
        <v>0.0</v>
      </c>
      <c r="I403" s="18">
        <v>0.0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ht="25.5" customHeight="1">
      <c r="A404" s="1"/>
      <c r="B404" s="1">
        <v>379.0</v>
      </c>
      <c r="C404" s="18">
        <v>0.0</v>
      </c>
      <c r="D404" s="18">
        <v>0.0</v>
      </c>
      <c r="E404" s="18">
        <v>0.0</v>
      </c>
      <c r="F404" s="18">
        <v>0.0</v>
      </c>
      <c r="G404" s="18">
        <v>0.0</v>
      </c>
      <c r="H404" s="18">
        <v>0.0</v>
      </c>
      <c r="I404" s="18">
        <v>0.0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ht="25.5" customHeight="1">
      <c r="A405" s="1"/>
      <c r="B405" s="1">
        <v>380.0</v>
      </c>
      <c r="C405" s="18">
        <v>0.0</v>
      </c>
      <c r="D405" s="18">
        <v>0.0</v>
      </c>
      <c r="E405" s="18">
        <v>0.0</v>
      </c>
      <c r="F405" s="18">
        <v>0.0</v>
      </c>
      <c r="G405" s="18">
        <v>0.0</v>
      </c>
      <c r="H405" s="18">
        <v>0.0</v>
      </c>
      <c r="I405" s="18">
        <v>0.0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ht="25.5" customHeight="1">
      <c r="A406" s="1"/>
      <c r="B406" s="1">
        <v>381.0</v>
      </c>
      <c r="C406" s="18">
        <v>0.0</v>
      </c>
      <c r="D406" s="18">
        <v>0.0</v>
      </c>
      <c r="E406" s="18">
        <v>0.0</v>
      </c>
      <c r="F406" s="18">
        <v>0.0</v>
      </c>
      <c r="G406" s="18">
        <v>0.0</v>
      </c>
      <c r="H406" s="18">
        <v>0.0</v>
      </c>
      <c r="I406" s="18">
        <v>0.0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ht="25.5" customHeight="1">
      <c r="A407" s="1"/>
      <c r="B407" s="1">
        <v>382.0</v>
      </c>
      <c r="C407" s="18">
        <v>0.0</v>
      </c>
      <c r="D407" s="18">
        <v>0.0</v>
      </c>
      <c r="E407" s="18">
        <v>0.0</v>
      </c>
      <c r="F407" s="18">
        <v>0.0</v>
      </c>
      <c r="G407" s="18">
        <v>0.0</v>
      </c>
      <c r="H407" s="18">
        <v>0.0</v>
      </c>
      <c r="I407" s="18">
        <v>0.0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ht="25.5" customHeight="1">
      <c r="A408" s="1"/>
      <c r="B408" s="1">
        <v>383.0</v>
      </c>
      <c r="C408" s="18">
        <v>0.0</v>
      </c>
      <c r="D408" s="18">
        <v>0.0</v>
      </c>
      <c r="E408" s="18">
        <v>0.0</v>
      </c>
      <c r="F408" s="18">
        <v>0.0</v>
      </c>
      <c r="G408" s="18">
        <v>0.0</v>
      </c>
      <c r="H408" s="18">
        <v>0.0</v>
      </c>
      <c r="I408" s="18">
        <v>0.0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ht="25.5" customHeight="1">
      <c r="A409" s="1"/>
      <c r="B409" s="1">
        <v>384.0</v>
      </c>
      <c r="C409" s="18">
        <v>0.0</v>
      </c>
      <c r="D409" s="18">
        <v>0.0</v>
      </c>
      <c r="E409" s="18">
        <v>0.0</v>
      </c>
      <c r="F409" s="18">
        <v>0.0</v>
      </c>
      <c r="G409" s="18">
        <v>0.0</v>
      </c>
      <c r="H409" s="18">
        <v>0.0</v>
      </c>
      <c r="I409" s="18">
        <v>0.0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ht="25.5" customHeight="1">
      <c r="A410" s="1"/>
      <c r="B410" s="1">
        <v>385.0</v>
      </c>
      <c r="C410" s="18">
        <v>0.0</v>
      </c>
      <c r="D410" s="18">
        <v>0.0</v>
      </c>
      <c r="E410" s="18">
        <v>0.0</v>
      </c>
      <c r="F410" s="18">
        <v>0.0</v>
      </c>
      <c r="G410" s="18">
        <v>0.0</v>
      </c>
      <c r="H410" s="18">
        <v>0.0</v>
      </c>
      <c r="I410" s="18">
        <v>0.0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ht="25.5" customHeight="1">
      <c r="A411" s="1"/>
      <c r="B411" s="1">
        <v>386.0</v>
      </c>
      <c r="C411" s="18">
        <v>0.0</v>
      </c>
      <c r="D411" s="18">
        <v>0.0</v>
      </c>
      <c r="E411" s="18">
        <v>0.0</v>
      </c>
      <c r="F411" s="18">
        <v>0.0</v>
      </c>
      <c r="G411" s="18">
        <v>0.0</v>
      </c>
      <c r="H411" s="18">
        <v>0.0</v>
      </c>
      <c r="I411" s="18">
        <v>0.0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ht="25.5" customHeight="1">
      <c r="A412" s="1"/>
      <c r="B412" s="1">
        <v>387.0</v>
      </c>
      <c r="C412" s="18">
        <v>0.0</v>
      </c>
      <c r="D412" s="18">
        <v>0.0</v>
      </c>
      <c r="E412" s="18">
        <v>0.0</v>
      </c>
      <c r="F412" s="18">
        <v>0.0</v>
      </c>
      <c r="G412" s="18">
        <v>0.0</v>
      </c>
      <c r="H412" s="18">
        <v>0.0</v>
      </c>
      <c r="I412" s="18">
        <v>0.0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ht="25.5" customHeight="1">
      <c r="A413" s="1"/>
      <c r="B413" s="1">
        <v>388.0</v>
      </c>
      <c r="C413" s="18">
        <v>0.0</v>
      </c>
      <c r="D413" s="18">
        <v>0.0</v>
      </c>
      <c r="E413" s="18">
        <v>0.0</v>
      </c>
      <c r="F413" s="18">
        <v>0.0</v>
      </c>
      <c r="G413" s="18">
        <v>0.0</v>
      </c>
      <c r="H413" s="18">
        <v>0.0</v>
      </c>
      <c r="I413" s="18">
        <v>0.0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ht="25.5" customHeight="1">
      <c r="A414" s="1"/>
      <c r="B414" s="1">
        <v>389.0</v>
      </c>
      <c r="C414" s="18">
        <v>0.0</v>
      </c>
      <c r="D414" s="18">
        <v>0.0</v>
      </c>
      <c r="E414" s="18">
        <v>0.0</v>
      </c>
      <c r="F414" s="18">
        <v>0.0</v>
      </c>
      <c r="G414" s="18">
        <v>0.0</v>
      </c>
      <c r="H414" s="18">
        <v>0.0</v>
      </c>
      <c r="I414" s="18">
        <v>0.0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ht="25.5" customHeight="1">
      <c r="A415" s="1"/>
      <c r="B415" s="1">
        <v>390.0</v>
      </c>
      <c r="C415" s="18">
        <v>0.0</v>
      </c>
      <c r="D415" s="18">
        <v>0.0</v>
      </c>
      <c r="E415" s="18">
        <v>0.0</v>
      </c>
      <c r="F415" s="18">
        <v>0.0</v>
      </c>
      <c r="G415" s="18">
        <v>0.0</v>
      </c>
      <c r="H415" s="18">
        <v>0.0</v>
      </c>
      <c r="I415" s="18">
        <v>0.0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ht="25.5" customHeight="1">
      <c r="A416" s="1"/>
      <c r="B416" s="1">
        <v>391.0</v>
      </c>
      <c r="C416" s="18">
        <v>0.0</v>
      </c>
      <c r="D416" s="18">
        <v>0.0</v>
      </c>
      <c r="E416" s="18">
        <v>0.0</v>
      </c>
      <c r="F416" s="18">
        <v>0.0</v>
      </c>
      <c r="G416" s="18">
        <v>0.0</v>
      </c>
      <c r="H416" s="18">
        <v>0.0</v>
      </c>
      <c r="I416" s="18">
        <v>0.0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ht="25.5" customHeight="1">
      <c r="A417" s="1"/>
      <c r="B417" s="1">
        <v>392.0</v>
      </c>
      <c r="C417" s="18">
        <v>0.0</v>
      </c>
      <c r="D417" s="18">
        <v>0.0</v>
      </c>
      <c r="E417" s="18">
        <v>0.0</v>
      </c>
      <c r="F417" s="18">
        <v>0.0</v>
      </c>
      <c r="G417" s="18">
        <v>0.0</v>
      </c>
      <c r="H417" s="18">
        <v>0.0</v>
      </c>
      <c r="I417" s="18">
        <v>0.0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ht="25.5" customHeight="1">
      <c r="A418" s="1"/>
      <c r="B418" s="1">
        <v>393.0</v>
      </c>
      <c r="C418" s="18">
        <v>0.0</v>
      </c>
      <c r="D418" s="18">
        <v>0.0</v>
      </c>
      <c r="E418" s="18">
        <v>0.0</v>
      </c>
      <c r="F418" s="18">
        <v>0.0</v>
      </c>
      <c r="G418" s="18">
        <v>0.0</v>
      </c>
      <c r="H418" s="18">
        <v>0.0</v>
      </c>
      <c r="I418" s="18">
        <v>0.0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ht="25.5" customHeight="1">
      <c r="A419" s="1"/>
      <c r="B419" s="1">
        <v>394.0</v>
      </c>
      <c r="C419" s="18">
        <v>0.0</v>
      </c>
      <c r="D419" s="18">
        <v>0.0</v>
      </c>
      <c r="E419" s="18">
        <v>0.0</v>
      </c>
      <c r="F419" s="18">
        <v>0.0</v>
      </c>
      <c r="G419" s="18">
        <v>0.0</v>
      </c>
      <c r="H419" s="18">
        <v>0.0</v>
      </c>
      <c r="I419" s="18">
        <v>0.0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ht="25.5" customHeight="1">
      <c r="A420" s="1"/>
      <c r="B420" s="1">
        <v>395.0</v>
      </c>
      <c r="C420" s="18">
        <v>0.0</v>
      </c>
      <c r="D420" s="18">
        <v>0.0</v>
      </c>
      <c r="E420" s="18">
        <v>0.0</v>
      </c>
      <c r="F420" s="18">
        <v>0.0</v>
      </c>
      <c r="G420" s="18">
        <v>0.0</v>
      </c>
      <c r="H420" s="18">
        <v>0.0</v>
      </c>
      <c r="I420" s="18">
        <v>0.0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ht="25.5" customHeight="1">
      <c r="A421" s="1"/>
      <c r="B421" s="1">
        <v>396.0</v>
      </c>
      <c r="C421" s="18">
        <v>0.0</v>
      </c>
      <c r="D421" s="18">
        <v>0.0</v>
      </c>
      <c r="E421" s="18">
        <v>0.0</v>
      </c>
      <c r="F421" s="18">
        <v>0.0</v>
      </c>
      <c r="G421" s="18">
        <v>0.0</v>
      </c>
      <c r="H421" s="18">
        <v>0.0</v>
      </c>
      <c r="I421" s="18">
        <v>0.0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ht="25.5" customHeight="1">
      <c r="A422" s="1"/>
      <c r="B422" s="1">
        <v>397.0</v>
      </c>
      <c r="C422" s="18">
        <v>0.0</v>
      </c>
      <c r="D422" s="18">
        <v>0.0</v>
      </c>
      <c r="E422" s="18">
        <v>0.0</v>
      </c>
      <c r="F422" s="18">
        <v>0.0</v>
      </c>
      <c r="G422" s="18">
        <v>0.0</v>
      </c>
      <c r="H422" s="18">
        <v>0.0</v>
      </c>
      <c r="I422" s="18">
        <v>0.0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ht="25.5" customHeight="1">
      <c r="A423" s="1"/>
      <c r="B423" s="1">
        <v>398.0</v>
      </c>
      <c r="C423" s="18">
        <v>0.0</v>
      </c>
      <c r="D423" s="18">
        <v>0.0</v>
      </c>
      <c r="E423" s="18">
        <v>0.0</v>
      </c>
      <c r="F423" s="18">
        <v>0.0</v>
      </c>
      <c r="G423" s="18">
        <v>0.0</v>
      </c>
      <c r="H423" s="18">
        <v>0.0</v>
      </c>
      <c r="I423" s="18">
        <v>0.0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ht="25.5" customHeight="1">
      <c r="A424" s="1"/>
      <c r="B424" s="1">
        <v>399.0</v>
      </c>
      <c r="C424" s="18">
        <v>0.0</v>
      </c>
      <c r="D424" s="18">
        <v>0.0</v>
      </c>
      <c r="E424" s="18">
        <v>0.0</v>
      </c>
      <c r="F424" s="18">
        <v>0.0</v>
      </c>
      <c r="G424" s="18">
        <v>0.0</v>
      </c>
      <c r="H424" s="18">
        <v>0.0</v>
      </c>
      <c r="I424" s="18">
        <v>0.0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ht="25.5" customHeight="1">
      <c r="A425" s="1"/>
      <c r="B425" s="1">
        <v>400.0</v>
      </c>
      <c r="C425" s="18">
        <v>0.0</v>
      </c>
      <c r="D425" s="18">
        <v>0.0</v>
      </c>
      <c r="E425" s="18">
        <v>0.0</v>
      </c>
      <c r="F425" s="18">
        <v>0.0</v>
      </c>
      <c r="G425" s="18">
        <v>0.0</v>
      </c>
      <c r="H425" s="18">
        <v>0.0</v>
      </c>
      <c r="I425" s="18">
        <v>0.0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ht="25.5" customHeight="1">
      <c r="A426" s="1"/>
      <c r="B426" s="1">
        <v>401.0</v>
      </c>
      <c r="C426" s="18">
        <v>0.0</v>
      </c>
      <c r="D426" s="18">
        <v>0.0</v>
      </c>
      <c r="E426" s="18">
        <v>0.0</v>
      </c>
      <c r="F426" s="18">
        <v>0.0</v>
      </c>
      <c r="G426" s="18">
        <v>0.0</v>
      </c>
      <c r="H426" s="18">
        <v>0.0</v>
      </c>
      <c r="I426" s="18">
        <v>0.0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ht="25.5" customHeight="1">
      <c r="A427" s="1"/>
      <c r="B427" s="1">
        <v>402.0</v>
      </c>
      <c r="C427" s="18">
        <v>0.0</v>
      </c>
      <c r="D427" s="18">
        <v>0.0</v>
      </c>
      <c r="E427" s="18">
        <v>0.0</v>
      </c>
      <c r="F427" s="18">
        <v>0.0</v>
      </c>
      <c r="G427" s="18">
        <v>0.0</v>
      </c>
      <c r="H427" s="18">
        <v>0.0</v>
      </c>
      <c r="I427" s="18">
        <v>0.0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ht="25.5" customHeight="1">
      <c r="A428" s="1"/>
      <c r="B428" s="1">
        <v>403.0</v>
      </c>
      <c r="C428" s="18">
        <v>0.0</v>
      </c>
      <c r="D428" s="18">
        <v>0.0</v>
      </c>
      <c r="E428" s="18">
        <v>0.0</v>
      </c>
      <c r="F428" s="18">
        <v>0.0</v>
      </c>
      <c r="G428" s="18">
        <v>0.0</v>
      </c>
      <c r="H428" s="18">
        <v>0.0</v>
      </c>
      <c r="I428" s="18">
        <v>0.0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ht="25.5" customHeight="1">
      <c r="A429" s="1"/>
      <c r="B429" s="1">
        <v>404.0</v>
      </c>
      <c r="C429" s="18">
        <v>0.0</v>
      </c>
      <c r="D429" s="18">
        <v>0.0</v>
      </c>
      <c r="E429" s="18">
        <v>0.0</v>
      </c>
      <c r="F429" s="18">
        <v>0.0</v>
      </c>
      <c r="G429" s="18">
        <v>0.0</v>
      </c>
      <c r="H429" s="18">
        <v>0.0</v>
      </c>
      <c r="I429" s="18">
        <v>0.0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ht="25.5" customHeight="1">
      <c r="A430" s="1"/>
      <c r="B430" s="1">
        <v>405.0</v>
      </c>
      <c r="C430" s="18">
        <v>0.0</v>
      </c>
      <c r="D430" s="18">
        <v>0.0</v>
      </c>
      <c r="E430" s="18">
        <v>0.0</v>
      </c>
      <c r="F430" s="18">
        <v>0.0</v>
      </c>
      <c r="G430" s="18">
        <v>0.0</v>
      </c>
      <c r="H430" s="18">
        <v>0.0</v>
      </c>
      <c r="I430" s="18">
        <v>0.0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ht="25.5" customHeight="1">
      <c r="A431" s="1"/>
      <c r="B431" s="1">
        <v>406.0</v>
      </c>
      <c r="C431" s="18">
        <v>0.0</v>
      </c>
      <c r="D431" s="18">
        <v>0.0</v>
      </c>
      <c r="E431" s="18">
        <v>0.0</v>
      </c>
      <c r="F431" s="18">
        <v>0.0</v>
      </c>
      <c r="G431" s="18">
        <v>0.0</v>
      </c>
      <c r="H431" s="18">
        <v>0.0</v>
      </c>
      <c r="I431" s="18">
        <v>0.0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ht="25.5" customHeight="1">
      <c r="A432" s="1"/>
      <c r="B432" s="1">
        <v>407.0</v>
      </c>
      <c r="C432" s="18">
        <v>0.0</v>
      </c>
      <c r="D432" s="18">
        <v>0.0</v>
      </c>
      <c r="E432" s="18">
        <v>0.0</v>
      </c>
      <c r="F432" s="18">
        <v>0.0</v>
      </c>
      <c r="G432" s="18">
        <v>0.0</v>
      </c>
      <c r="H432" s="18">
        <v>0.0</v>
      </c>
      <c r="I432" s="18">
        <v>0.0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ht="25.5" customHeight="1">
      <c r="A433" s="1"/>
      <c r="B433" s="1">
        <v>408.0</v>
      </c>
      <c r="C433" s="18">
        <v>0.0</v>
      </c>
      <c r="D433" s="18">
        <v>0.0</v>
      </c>
      <c r="E433" s="18">
        <v>0.0</v>
      </c>
      <c r="F433" s="18">
        <v>0.0</v>
      </c>
      <c r="G433" s="18">
        <v>0.0</v>
      </c>
      <c r="H433" s="18">
        <v>0.0</v>
      </c>
      <c r="I433" s="18">
        <v>0.0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ht="25.5" customHeight="1">
      <c r="A434" s="1"/>
      <c r="B434" s="1">
        <v>409.0</v>
      </c>
      <c r="C434" s="18">
        <v>0.0</v>
      </c>
      <c r="D434" s="18">
        <v>0.0</v>
      </c>
      <c r="E434" s="18">
        <v>0.0</v>
      </c>
      <c r="F434" s="18">
        <v>0.0</v>
      </c>
      <c r="G434" s="18">
        <v>0.0</v>
      </c>
      <c r="H434" s="18">
        <v>0.0</v>
      </c>
      <c r="I434" s="18">
        <v>0.0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ht="25.5" customHeight="1">
      <c r="A435" s="1"/>
      <c r="B435" s="1">
        <v>410.0</v>
      </c>
      <c r="C435" s="18">
        <v>0.0</v>
      </c>
      <c r="D435" s="18">
        <v>0.0</v>
      </c>
      <c r="E435" s="18">
        <v>0.0</v>
      </c>
      <c r="F435" s="18">
        <v>0.0</v>
      </c>
      <c r="G435" s="18">
        <v>0.0</v>
      </c>
      <c r="H435" s="18">
        <v>0.0</v>
      </c>
      <c r="I435" s="18">
        <v>0.0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ht="25.5" customHeight="1">
      <c r="A436" s="1"/>
      <c r="B436" s="1">
        <v>411.0</v>
      </c>
      <c r="C436" s="18">
        <v>0.0</v>
      </c>
      <c r="D436" s="18">
        <v>0.0</v>
      </c>
      <c r="E436" s="18">
        <v>0.0</v>
      </c>
      <c r="F436" s="18">
        <v>0.0</v>
      </c>
      <c r="G436" s="18">
        <v>0.0</v>
      </c>
      <c r="H436" s="18">
        <v>0.0</v>
      </c>
      <c r="I436" s="18">
        <v>0.0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ht="25.5" customHeight="1">
      <c r="A437" s="1"/>
      <c r="B437" s="1">
        <v>412.0</v>
      </c>
      <c r="C437" s="18">
        <v>0.0</v>
      </c>
      <c r="D437" s="18">
        <v>0.0</v>
      </c>
      <c r="E437" s="18">
        <v>0.0</v>
      </c>
      <c r="F437" s="18">
        <v>0.0</v>
      </c>
      <c r="G437" s="18">
        <v>0.0</v>
      </c>
      <c r="H437" s="18">
        <v>0.0</v>
      </c>
      <c r="I437" s="18">
        <v>0.0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ht="25.5" customHeight="1">
      <c r="A438" s="1"/>
      <c r="B438" s="1">
        <v>413.0</v>
      </c>
      <c r="C438" s="18">
        <v>0.0</v>
      </c>
      <c r="D438" s="18">
        <v>0.0</v>
      </c>
      <c r="E438" s="18">
        <v>0.0</v>
      </c>
      <c r="F438" s="18">
        <v>0.0</v>
      </c>
      <c r="G438" s="18">
        <v>0.0</v>
      </c>
      <c r="H438" s="18">
        <v>0.0</v>
      </c>
      <c r="I438" s="18">
        <v>0.0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ht="25.5" customHeight="1">
      <c r="A439" s="1"/>
      <c r="B439" s="1">
        <v>414.0</v>
      </c>
      <c r="C439" s="18">
        <v>0.0</v>
      </c>
      <c r="D439" s="18">
        <v>0.0</v>
      </c>
      <c r="E439" s="18">
        <v>0.0</v>
      </c>
      <c r="F439" s="18">
        <v>0.0</v>
      </c>
      <c r="G439" s="18">
        <v>0.0</v>
      </c>
      <c r="H439" s="18">
        <v>0.0</v>
      </c>
      <c r="I439" s="18">
        <v>0.0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ht="25.5" customHeight="1">
      <c r="A440" s="1"/>
      <c r="B440" s="1">
        <v>415.0</v>
      </c>
      <c r="C440" s="18">
        <v>0.0</v>
      </c>
      <c r="D440" s="18">
        <v>0.0</v>
      </c>
      <c r="E440" s="18">
        <v>0.0</v>
      </c>
      <c r="F440" s="18">
        <v>0.0</v>
      </c>
      <c r="G440" s="18">
        <v>0.0</v>
      </c>
      <c r="H440" s="18">
        <v>0.0</v>
      </c>
      <c r="I440" s="18">
        <v>0.0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ht="25.5" customHeight="1">
      <c r="A441" s="1"/>
      <c r="B441" s="1">
        <v>416.0</v>
      </c>
      <c r="C441" s="18">
        <v>0.0</v>
      </c>
      <c r="D441" s="18">
        <v>0.0</v>
      </c>
      <c r="E441" s="18">
        <v>0.0</v>
      </c>
      <c r="F441" s="18">
        <v>0.0</v>
      </c>
      <c r="G441" s="18">
        <v>0.0</v>
      </c>
      <c r="H441" s="18">
        <v>0.0</v>
      </c>
      <c r="I441" s="18">
        <v>0.0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ht="25.5" customHeight="1">
      <c r="A442" s="1"/>
      <c r="B442" s="1">
        <v>417.0</v>
      </c>
      <c r="C442" s="18">
        <v>0.0</v>
      </c>
      <c r="D442" s="18">
        <v>0.0</v>
      </c>
      <c r="E442" s="18">
        <v>0.0</v>
      </c>
      <c r="F442" s="18">
        <v>0.0</v>
      </c>
      <c r="G442" s="18">
        <v>0.0</v>
      </c>
      <c r="H442" s="18">
        <v>0.0</v>
      </c>
      <c r="I442" s="18">
        <v>0.0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ht="25.5" customHeight="1">
      <c r="A443" s="1"/>
      <c r="B443" s="1">
        <v>418.0</v>
      </c>
      <c r="C443" s="18">
        <v>0.0</v>
      </c>
      <c r="D443" s="18">
        <v>0.0</v>
      </c>
      <c r="E443" s="18">
        <v>0.0</v>
      </c>
      <c r="F443" s="18">
        <v>0.0</v>
      </c>
      <c r="G443" s="18">
        <v>0.0</v>
      </c>
      <c r="H443" s="18">
        <v>0.0</v>
      </c>
      <c r="I443" s="18">
        <v>0.0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ht="25.5" customHeight="1">
      <c r="A444" s="1"/>
      <c r="B444" s="1">
        <v>419.0</v>
      </c>
      <c r="C444" s="18">
        <v>0.0</v>
      </c>
      <c r="D444" s="18">
        <v>0.0</v>
      </c>
      <c r="E444" s="18">
        <v>0.0</v>
      </c>
      <c r="F444" s="18">
        <v>0.0</v>
      </c>
      <c r="G444" s="18">
        <v>0.0</v>
      </c>
      <c r="H444" s="18">
        <v>0.0</v>
      </c>
      <c r="I444" s="18">
        <v>0.0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ht="25.5" customHeight="1">
      <c r="A445" s="1"/>
      <c r="B445" s="1">
        <v>420.0</v>
      </c>
      <c r="C445" s="18">
        <v>0.0</v>
      </c>
      <c r="D445" s="18">
        <v>0.0</v>
      </c>
      <c r="E445" s="18">
        <v>0.0</v>
      </c>
      <c r="F445" s="18">
        <v>0.0</v>
      </c>
      <c r="G445" s="18">
        <v>0.0</v>
      </c>
      <c r="H445" s="18">
        <v>0.0</v>
      </c>
      <c r="I445" s="18">
        <v>0.0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ht="25.5" customHeight="1">
      <c r="A446" s="1"/>
      <c r="B446" s="1">
        <v>421.0</v>
      </c>
      <c r="C446" s="18">
        <v>0.0</v>
      </c>
      <c r="D446" s="18">
        <v>0.0</v>
      </c>
      <c r="E446" s="18">
        <v>0.0</v>
      </c>
      <c r="F446" s="18">
        <v>0.0</v>
      </c>
      <c r="G446" s="18">
        <v>0.0</v>
      </c>
      <c r="H446" s="18">
        <v>0.0</v>
      </c>
      <c r="I446" s="18">
        <v>0.0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ht="25.5" customHeight="1">
      <c r="A447" s="1"/>
      <c r="B447" s="1">
        <v>422.0</v>
      </c>
      <c r="C447" s="18">
        <v>0.0</v>
      </c>
      <c r="D447" s="18">
        <v>0.0</v>
      </c>
      <c r="E447" s="18">
        <v>0.0</v>
      </c>
      <c r="F447" s="18">
        <v>0.0</v>
      </c>
      <c r="G447" s="18">
        <v>0.0</v>
      </c>
      <c r="H447" s="18">
        <v>0.0</v>
      </c>
      <c r="I447" s="18">
        <v>0.0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ht="25.5" customHeight="1">
      <c r="A448" s="1"/>
      <c r="B448" s="1">
        <v>423.0</v>
      </c>
      <c r="C448" s="18">
        <v>0.0</v>
      </c>
      <c r="D448" s="18">
        <v>0.0</v>
      </c>
      <c r="E448" s="18">
        <v>0.0</v>
      </c>
      <c r="F448" s="18">
        <v>0.0</v>
      </c>
      <c r="G448" s="18">
        <v>0.0</v>
      </c>
      <c r="H448" s="18">
        <v>0.0</v>
      </c>
      <c r="I448" s="18">
        <v>0.0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ht="25.5" customHeight="1">
      <c r="A449" s="1"/>
      <c r="B449" s="1">
        <v>424.0</v>
      </c>
      <c r="C449" s="18">
        <v>0.0</v>
      </c>
      <c r="D449" s="18">
        <v>0.0</v>
      </c>
      <c r="E449" s="18">
        <v>0.0</v>
      </c>
      <c r="F449" s="18">
        <v>0.0</v>
      </c>
      <c r="G449" s="18">
        <v>0.0</v>
      </c>
      <c r="H449" s="18">
        <v>0.0</v>
      </c>
      <c r="I449" s="18">
        <v>0.0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ht="25.5" customHeight="1">
      <c r="A450" s="1"/>
      <c r="B450" s="1">
        <v>425.0</v>
      </c>
      <c r="C450" s="18">
        <v>0.0</v>
      </c>
      <c r="D450" s="18">
        <v>0.0</v>
      </c>
      <c r="E450" s="18">
        <v>0.0</v>
      </c>
      <c r="F450" s="18">
        <v>0.0</v>
      </c>
      <c r="G450" s="18">
        <v>0.0</v>
      </c>
      <c r="H450" s="18">
        <v>0.0</v>
      </c>
      <c r="I450" s="18">
        <v>0.0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ht="25.5" customHeight="1">
      <c r="A451" s="1"/>
      <c r="B451" s="1">
        <v>426.0</v>
      </c>
      <c r="C451" s="18">
        <v>0.0</v>
      </c>
      <c r="D451" s="18">
        <v>0.0</v>
      </c>
      <c r="E451" s="18">
        <v>0.0</v>
      </c>
      <c r="F451" s="18">
        <v>0.0</v>
      </c>
      <c r="G451" s="18">
        <v>0.0</v>
      </c>
      <c r="H451" s="18">
        <v>0.0</v>
      </c>
      <c r="I451" s="18">
        <v>0.0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ht="25.5" customHeight="1">
      <c r="A452" s="1"/>
      <c r="B452" s="1">
        <v>427.0</v>
      </c>
      <c r="C452" s="18">
        <v>0.0</v>
      </c>
      <c r="D452" s="18">
        <v>0.0</v>
      </c>
      <c r="E452" s="18">
        <v>0.0</v>
      </c>
      <c r="F452" s="18">
        <v>0.0</v>
      </c>
      <c r="G452" s="18">
        <v>0.0</v>
      </c>
      <c r="H452" s="18">
        <v>0.0</v>
      </c>
      <c r="I452" s="18">
        <v>0.0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ht="25.5" customHeight="1">
      <c r="A453" s="1"/>
      <c r="B453" s="1">
        <v>428.0</v>
      </c>
      <c r="C453" s="18">
        <v>0.0</v>
      </c>
      <c r="D453" s="18">
        <v>0.0</v>
      </c>
      <c r="E453" s="18">
        <v>0.0</v>
      </c>
      <c r="F453" s="18">
        <v>0.0</v>
      </c>
      <c r="G453" s="18">
        <v>0.0</v>
      </c>
      <c r="H453" s="18">
        <v>0.0</v>
      </c>
      <c r="I453" s="18">
        <v>0.0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ht="25.5" customHeight="1">
      <c r="A454" s="1"/>
      <c r="B454" s="1">
        <v>429.0</v>
      </c>
      <c r="C454" s="18">
        <v>0.0</v>
      </c>
      <c r="D454" s="18">
        <v>0.0</v>
      </c>
      <c r="E454" s="18">
        <v>0.0</v>
      </c>
      <c r="F454" s="18">
        <v>0.0</v>
      </c>
      <c r="G454" s="18">
        <v>0.0</v>
      </c>
      <c r="H454" s="18">
        <v>0.0</v>
      </c>
      <c r="I454" s="18">
        <v>0.0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ht="25.5" customHeight="1">
      <c r="A455" s="1"/>
      <c r="B455" s="1">
        <v>430.0</v>
      </c>
      <c r="C455" s="18">
        <v>0.0</v>
      </c>
      <c r="D455" s="18">
        <v>0.0</v>
      </c>
      <c r="E455" s="18">
        <v>0.0</v>
      </c>
      <c r="F455" s="18">
        <v>0.0</v>
      </c>
      <c r="G455" s="18">
        <v>0.0</v>
      </c>
      <c r="H455" s="18">
        <v>0.0</v>
      </c>
      <c r="I455" s="18">
        <v>0.0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ht="25.5" customHeight="1">
      <c r="A456" s="1"/>
      <c r="B456" s="1">
        <v>431.0</v>
      </c>
      <c r="C456" s="18">
        <v>0.0</v>
      </c>
      <c r="D456" s="18">
        <v>0.0</v>
      </c>
      <c r="E456" s="18">
        <v>0.0</v>
      </c>
      <c r="F456" s="18">
        <v>0.0</v>
      </c>
      <c r="G456" s="18">
        <v>0.0</v>
      </c>
      <c r="H456" s="18">
        <v>0.0</v>
      </c>
      <c r="I456" s="18">
        <v>0.0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ht="25.5" customHeight="1">
      <c r="A457" s="1"/>
      <c r="B457" s="1">
        <v>432.0</v>
      </c>
      <c r="C457" s="18">
        <v>0.0</v>
      </c>
      <c r="D457" s="18">
        <v>0.0</v>
      </c>
      <c r="E457" s="18">
        <v>0.0</v>
      </c>
      <c r="F457" s="18">
        <v>0.0</v>
      </c>
      <c r="G457" s="18">
        <v>0.0</v>
      </c>
      <c r="H457" s="18">
        <v>0.0</v>
      </c>
      <c r="I457" s="18">
        <v>0.0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ht="25.5" customHeight="1">
      <c r="A458" s="1"/>
      <c r="B458" s="1">
        <v>433.0</v>
      </c>
      <c r="C458" s="18">
        <v>0.0</v>
      </c>
      <c r="D458" s="18">
        <v>0.0</v>
      </c>
      <c r="E458" s="18">
        <v>0.0</v>
      </c>
      <c r="F458" s="18">
        <v>0.0</v>
      </c>
      <c r="G458" s="18">
        <v>0.0</v>
      </c>
      <c r="H458" s="18">
        <v>0.0</v>
      </c>
      <c r="I458" s="18">
        <v>0.0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ht="25.5" customHeight="1">
      <c r="A459" s="1"/>
      <c r="B459" s="1">
        <v>434.0</v>
      </c>
      <c r="C459" s="18">
        <v>0.0</v>
      </c>
      <c r="D459" s="18">
        <v>0.0</v>
      </c>
      <c r="E459" s="18">
        <v>0.0</v>
      </c>
      <c r="F459" s="18">
        <v>0.0</v>
      </c>
      <c r="G459" s="18">
        <v>0.0</v>
      </c>
      <c r="H459" s="18">
        <v>0.0</v>
      </c>
      <c r="I459" s="18">
        <v>0.0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ht="25.5" customHeight="1">
      <c r="A460" s="1"/>
      <c r="B460" s="1">
        <v>435.0</v>
      </c>
      <c r="C460" s="18">
        <v>0.0</v>
      </c>
      <c r="D460" s="18">
        <v>0.0</v>
      </c>
      <c r="E460" s="18">
        <v>0.0</v>
      </c>
      <c r="F460" s="18">
        <v>0.0</v>
      </c>
      <c r="G460" s="18">
        <v>0.0</v>
      </c>
      <c r="H460" s="18">
        <v>0.0</v>
      </c>
      <c r="I460" s="18">
        <v>0.0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ht="25.5" customHeight="1">
      <c r="A461" s="1"/>
      <c r="B461" s="1">
        <v>436.0</v>
      </c>
      <c r="C461" s="18">
        <v>0.0</v>
      </c>
      <c r="D461" s="18">
        <v>0.0</v>
      </c>
      <c r="E461" s="18">
        <v>0.0</v>
      </c>
      <c r="F461" s="18">
        <v>0.0</v>
      </c>
      <c r="G461" s="18">
        <v>0.0</v>
      </c>
      <c r="H461" s="18">
        <v>0.0</v>
      </c>
      <c r="I461" s="18">
        <v>0.0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ht="25.5" customHeight="1">
      <c r="A462" s="1"/>
      <c r="B462" s="1">
        <v>437.0</v>
      </c>
      <c r="C462" s="18">
        <v>0.0</v>
      </c>
      <c r="D462" s="18">
        <v>0.0</v>
      </c>
      <c r="E462" s="18">
        <v>0.0</v>
      </c>
      <c r="F462" s="18">
        <v>0.0</v>
      </c>
      <c r="G462" s="18">
        <v>0.0</v>
      </c>
      <c r="H462" s="18">
        <v>0.0</v>
      </c>
      <c r="I462" s="18">
        <v>0.0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ht="25.5" customHeight="1">
      <c r="A463" s="1"/>
      <c r="B463" s="1">
        <v>438.0</v>
      </c>
      <c r="C463" s="18">
        <v>0.0</v>
      </c>
      <c r="D463" s="18">
        <v>0.0</v>
      </c>
      <c r="E463" s="18">
        <v>0.0</v>
      </c>
      <c r="F463" s="18">
        <v>0.0</v>
      </c>
      <c r="G463" s="18">
        <v>0.0</v>
      </c>
      <c r="H463" s="18">
        <v>0.0</v>
      </c>
      <c r="I463" s="18">
        <v>0.0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ht="25.5" customHeight="1">
      <c r="A464" s="1"/>
      <c r="B464" s="1">
        <v>439.0</v>
      </c>
      <c r="C464" s="18">
        <v>0.0</v>
      </c>
      <c r="D464" s="18">
        <v>0.0</v>
      </c>
      <c r="E464" s="18">
        <v>0.0</v>
      </c>
      <c r="F464" s="18">
        <v>0.0</v>
      </c>
      <c r="G464" s="18">
        <v>0.0</v>
      </c>
      <c r="H464" s="18">
        <v>0.0</v>
      </c>
      <c r="I464" s="18">
        <v>0.0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ht="25.5" customHeight="1">
      <c r="A465" s="1"/>
      <c r="B465" s="1">
        <v>440.0</v>
      </c>
      <c r="C465" s="18">
        <v>0.0</v>
      </c>
      <c r="D465" s="18">
        <v>0.0</v>
      </c>
      <c r="E465" s="18">
        <v>0.0</v>
      </c>
      <c r="F465" s="18">
        <v>0.0</v>
      </c>
      <c r="G465" s="18">
        <v>0.0</v>
      </c>
      <c r="H465" s="18">
        <v>0.0</v>
      </c>
      <c r="I465" s="18">
        <v>0.0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ht="25.5" customHeight="1">
      <c r="A466" s="1"/>
      <c r="B466" s="1">
        <v>441.0</v>
      </c>
      <c r="C466" s="18">
        <v>0.0</v>
      </c>
      <c r="D466" s="18">
        <v>0.0</v>
      </c>
      <c r="E466" s="18">
        <v>0.0</v>
      </c>
      <c r="F466" s="18">
        <v>0.0</v>
      </c>
      <c r="G466" s="18">
        <v>0.0</v>
      </c>
      <c r="H466" s="18">
        <v>0.0</v>
      </c>
      <c r="I466" s="18">
        <v>0.0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ht="25.5" customHeight="1">
      <c r="A467" s="1"/>
      <c r="B467" s="1">
        <v>442.0</v>
      </c>
      <c r="C467" s="18">
        <v>0.0</v>
      </c>
      <c r="D467" s="18">
        <v>0.0</v>
      </c>
      <c r="E467" s="18">
        <v>0.0</v>
      </c>
      <c r="F467" s="18">
        <v>0.0</v>
      </c>
      <c r="G467" s="18">
        <v>0.0</v>
      </c>
      <c r="H467" s="18">
        <v>0.0</v>
      </c>
      <c r="I467" s="18">
        <v>0.0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ht="25.5" customHeight="1">
      <c r="A468" s="1"/>
      <c r="B468" s="1">
        <v>443.0</v>
      </c>
      <c r="C468" s="18">
        <v>0.0</v>
      </c>
      <c r="D468" s="18">
        <v>0.0</v>
      </c>
      <c r="E468" s="18">
        <v>0.0</v>
      </c>
      <c r="F468" s="18">
        <v>0.0</v>
      </c>
      <c r="G468" s="18">
        <v>0.0</v>
      </c>
      <c r="H468" s="18">
        <v>0.0</v>
      </c>
      <c r="I468" s="18">
        <v>0.0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ht="25.5" customHeight="1">
      <c r="A469" s="1"/>
      <c r="B469" s="1">
        <v>444.0</v>
      </c>
      <c r="C469" s="18">
        <v>0.0</v>
      </c>
      <c r="D469" s="18">
        <v>0.0</v>
      </c>
      <c r="E469" s="18">
        <v>0.0</v>
      </c>
      <c r="F469" s="18">
        <v>0.0</v>
      </c>
      <c r="G469" s="18">
        <v>0.0</v>
      </c>
      <c r="H469" s="18">
        <v>0.0</v>
      </c>
      <c r="I469" s="18">
        <v>0.0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ht="25.5" customHeight="1">
      <c r="A470" s="1"/>
      <c r="B470" s="1">
        <v>445.0</v>
      </c>
      <c r="C470" s="18">
        <v>0.0</v>
      </c>
      <c r="D470" s="18">
        <v>0.0</v>
      </c>
      <c r="E470" s="18">
        <v>0.0</v>
      </c>
      <c r="F470" s="18">
        <v>0.0</v>
      </c>
      <c r="G470" s="18">
        <v>0.0</v>
      </c>
      <c r="H470" s="18">
        <v>0.0</v>
      </c>
      <c r="I470" s="18">
        <v>0.0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ht="25.5" customHeight="1">
      <c r="A471" s="1"/>
      <c r="B471" s="1">
        <v>446.0</v>
      </c>
      <c r="C471" s="18">
        <v>0.0</v>
      </c>
      <c r="D471" s="18">
        <v>0.0</v>
      </c>
      <c r="E471" s="18">
        <v>0.0</v>
      </c>
      <c r="F471" s="18">
        <v>0.0</v>
      </c>
      <c r="G471" s="18">
        <v>0.0</v>
      </c>
      <c r="H471" s="18">
        <v>0.0</v>
      </c>
      <c r="I471" s="18">
        <v>0.0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ht="25.5" customHeight="1">
      <c r="A472" s="1"/>
      <c r="B472" s="1">
        <v>447.0</v>
      </c>
      <c r="C472" s="18">
        <v>0.0</v>
      </c>
      <c r="D472" s="18">
        <v>0.0</v>
      </c>
      <c r="E472" s="18">
        <v>0.0</v>
      </c>
      <c r="F472" s="18">
        <v>0.0</v>
      </c>
      <c r="G472" s="18">
        <v>0.0</v>
      </c>
      <c r="H472" s="18">
        <v>0.0</v>
      </c>
      <c r="I472" s="18">
        <v>0.0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ht="25.5" customHeight="1">
      <c r="A473" s="1"/>
      <c r="B473" s="1">
        <v>448.0</v>
      </c>
      <c r="C473" s="18">
        <v>0.0</v>
      </c>
      <c r="D473" s="18">
        <v>0.0</v>
      </c>
      <c r="E473" s="18">
        <v>0.0</v>
      </c>
      <c r="F473" s="18">
        <v>0.0</v>
      </c>
      <c r="G473" s="18">
        <v>0.0</v>
      </c>
      <c r="H473" s="18">
        <v>0.0</v>
      </c>
      <c r="I473" s="18">
        <v>0.0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ht="25.5" customHeight="1">
      <c r="A474" s="1"/>
      <c r="B474" s="1">
        <v>449.0</v>
      </c>
      <c r="C474" s="18">
        <v>0.0</v>
      </c>
      <c r="D474" s="18">
        <v>0.0</v>
      </c>
      <c r="E474" s="18">
        <v>0.0</v>
      </c>
      <c r="F474" s="18">
        <v>0.0</v>
      </c>
      <c r="G474" s="18">
        <v>0.0</v>
      </c>
      <c r="H474" s="18">
        <v>0.0</v>
      </c>
      <c r="I474" s="18">
        <v>0.0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ht="25.5" customHeight="1">
      <c r="A475" s="1"/>
      <c r="B475" s="1">
        <v>450.0</v>
      </c>
      <c r="C475" s="18">
        <v>0.0</v>
      </c>
      <c r="D475" s="18">
        <v>0.0</v>
      </c>
      <c r="E475" s="18">
        <v>0.0</v>
      </c>
      <c r="F475" s="18">
        <v>0.0</v>
      </c>
      <c r="G475" s="18">
        <v>0.0</v>
      </c>
      <c r="H475" s="18">
        <v>0.0</v>
      </c>
      <c r="I475" s="18">
        <v>0.0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ht="25.5" customHeight="1">
      <c r="A476" s="1"/>
      <c r="B476" s="1">
        <v>451.0</v>
      </c>
      <c r="C476" s="18">
        <v>0.0</v>
      </c>
      <c r="D476" s="18">
        <v>0.0</v>
      </c>
      <c r="E476" s="18">
        <v>0.0</v>
      </c>
      <c r="F476" s="18">
        <v>0.0</v>
      </c>
      <c r="G476" s="18">
        <v>0.0</v>
      </c>
      <c r="H476" s="18">
        <v>0.0</v>
      </c>
      <c r="I476" s="18">
        <v>0.0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ht="25.5" customHeight="1">
      <c r="A477" s="1"/>
      <c r="B477" s="1">
        <v>452.0</v>
      </c>
      <c r="C477" s="18">
        <v>0.0</v>
      </c>
      <c r="D477" s="18">
        <v>0.0</v>
      </c>
      <c r="E477" s="18">
        <v>0.0</v>
      </c>
      <c r="F477" s="18">
        <v>0.0</v>
      </c>
      <c r="G477" s="18">
        <v>0.0</v>
      </c>
      <c r="H477" s="18">
        <v>0.0</v>
      </c>
      <c r="I477" s="18">
        <v>0.0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ht="25.5" customHeight="1">
      <c r="A478" s="1"/>
      <c r="B478" s="1">
        <v>453.0</v>
      </c>
      <c r="C478" s="18">
        <v>0.0</v>
      </c>
      <c r="D478" s="18">
        <v>0.0</v>
      </c>
      <c r="E478" s="18">
        <v>0.0</v>
      </c>
      <c r="F478" s="18">
        <v>0.0</v>
      </c>
      <c r="G478" s="18">
        <v>0.0</v>
      </c>
      <c r="H478" s="18">
        <v>0.0</v>
      </c>
      <c r="I478" s="18">
        <v>0.0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ht="25.5" customHeight="1">
      <c r="A479" s="1"/>
      <c r="B479" s="1">
        <v>454.0</v>
      </c>
      <c r="C479" s="18">
        <v>0.0</v>
      </c>
      <c r="D479" s="18">
        <v>0.0</v>
      </c>
      <c r="E479" s="18">
        <v>0.0</v>
      </c>
      <c r="F479" s="18">
        <v>0.0</v>
      </c>
      <c r="G479" s="18">
        <v>0.0</v>
      </c>
      <c r="H479" s="18">
        <v>0.0</v>
      </c>
      <c r="I479" s="18">
        <v>0.0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ht="25.5" customHeight="1">
      <c r="A480" s="1"/>
      <c r="B480" s="1">
        <v>455.0</v>
      </c>
      <c r="C480" s="18">
        <v>0.0</v>
      </c>
      <c r="D480" s="18">
        <v>0.0</v>
      </c>
      <c r="E480" s="18">
        <v>0.0</v>
      </c>
      <c r="F480" s="18">
        <v>0.0</v>
      </c>
      <c r="G480" s="18">
        <v>0.0</v>
      </c>
      <c r="H480" s="18">
        <v>0.0</v>
      </c>
      <c r="I480" s="18">
        <v>0.0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ht="25.5" customHeight="1">
      <c r="A481" s="1"/>
      <c r="B481" s="1">
        <v>456.0</v>
      </c>
      <c r="C481" s="18">
        <v>0.0</v>
      </c>
      <c r="D481" s="18">
        <v>0.0</v>
      </c>
      <c r="E481" s="18">
        <v>0.0</v>
      </c>
      <c r="F481" s="18">
        <v>0.0</v>
      </c>
      <c r="G481" s="18">
        <v>0.0</v>
      </c>
      <c r="H481" s="18">
        <v>0.0</v>
      </c>
      <c r="I481" s="18">
        <v>0.0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ht="25.5" customHeight="1">
      <c r="A482" s="1"/>
      <c r="B482" s="1">
        <v>457.0</v>
      </c>
      <c r="C482" s="18">
        <v>0.0</v>
      </c>
      <c r="D482" s="18">
        <v>0.0</v>
      </c>
      <c r="E482" s="18">
        <v>0.0</v>
      </c>
      <c r="F482" s="18">
        <v>0.0</v>
      </c>
      <c r="G482" s="18">
        <v>0.0</v>
      </c>
      <c r="H482" s="18">
        <v>0.0</v>
      </c>
      <c r="I482" s="18">
        <v>0.0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ht="25.5" customHeight="1">
      <c r="A483" s="1"/>
      <c r="B483" s="1">
        <v>458.0</v>
      </c>
      <c r="C483" s="18">
        <v>0.0</v>
      </c>
      <c r="D483" s="18">
        <v>0.0</v>
      </c>
      <c r="E483" s="18">
        <v>0.0</v>
      </c>
      <c r="F483" s="18">
        <v>0.0</v>
      </c>
      <c r="G483" s="18">
        <v>0.0</v>
      </c>
      <c r="H483" s="18">
        <v>0.0</v>
      </c>
      <c r="I483" s="18">
        <v>0.0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ht="25.5" customHeight="1">
      <c r="A484" s="1"/>
      <c r="B484" s="1">
        <v>459.0</v>
      </c>
      <c r="C484" s="18">
        <v>0.0</v>
      </c>
      <c r="D484" s="18">
        <v>0.0</v>
      </c>
      <c r="E484" s="18">
        <v>0.0</v>
      </c>
      <c r="F484" s="18">
        <v>0.0</v>
      </c>
      <c r="G484" s="18">
        <v>0.0</v>
      </c>
      <c r="H484" s="18">
        <v>0.0</v>
      </c>
      <c r="I484" s="18">
        <v>0.0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ht="25.5" customHeight="1">
      <c r="A485" s="1"/>
      <c r="B485" s="1">
        <v>460.0</v>
      </c>
      <c r="C485" s="18">
        <v>0.0</v>
      </c>
      <c r="D485" s="18">
        <v>0.0</v>
      </c>
      <c r="E485" s="18">
        <v>0.0</v>
      </c>
      <c r="F485" s="18">
        <v>0.0</v>
      </c>
      <c r="G485" s="18">
        <v>0.0</v>
      </c>
      <c r="H485" s="18">
        <v>0.0</v>
      </c>
      <c r="I485" s="18">
        <v>0.0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ht="25.5" customHeight="1">
      <c r="A486" s="1"/>
      <c r="B486" s="1">
        <v>461.0</v>
      </c>
      <c r="C486" s="18">
        <v>0.0</v>
      </c>
      <c r="D486" s="18">
        <v>0.0</v>
      </c>
      <c r="E486" s="18">
        <v>0.0</v>
      </c>
      <c r="F486" s="18">
        <v>0.0</v>
      </c>
      <c r="G486" s="18">
        <v>0.0</v>
      </c>
      <c r="H486" s="18">
        <v>0.0</v>
      </c>
      <c r="I486" s="18">
        <v>0.0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ht="25.5" customHeight="1">
      <c r="A487" s="1"/>
      <c r="B487" s="1">
        <v>462.0</v>
      </c>
      <c r="C487" s="18">
        <v>0.0</v>
      </c>
      <c r="D487" s="18">
        <v>0.0</v>
      </c>
      <c r="E487" s="18">
        <v>0.0</v>
      </c>
      <c r="F487" s="18">
        <v>0.0</v>
      </c>
      <c r="G487" s="18">
        <v>0.0</v>
      </c>
      <c r="H487" s="18">
        <v>0.0</v>
      </c>
      <c r="I487" s="18">
        <v>0.0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ht="25.5" customHeight="1">
      <c r="A488" s="1"/>
      <c r="B488" s="1">
        <v>463.0</v>
      </c>
      <c r="C488" s="18">
        <v>0.0</v>
      </c>
      <c r="D488" s="18">
        <v>0.0</v>
      </c>
      <c r="E488" s="18">
        <v>0.0</v>
      </c>
      <c r="F488" s="18">
        <v>0.0</v>
      </c>
      <c r="G488" s="18">
        <v>0.0</v>
      </c>
      <c r="H488" s="18">
        <v>0.0</v>
      </c>
      <c r="I488" s="18">
        <v>0.0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ht="25.5" customHeight="1">
      <c r="A489" s="1"/>
      <c r="B489" s="1">
        <v>464.0</v>
      </c>
      <c r="C489" s="18">
        <v>0.0</v>
      </c>
      <c r="D489" s="18">
        <v>0.0</v>
      </c>
      <c r="E489" s="18">
        <v>0.0</v>
      </c>
      <c r="F489" s="18">
        <v>0.0</v>
      </c>
      <c r="G489" s="18">
        <v>0.0</v>
      </c>
      <c r="H489" s="18">
        <v>0.0</v>
      </c>
      <c r="I489" s="18">
        <v>0.0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ht="25.5" customHeight="1">
      <c r="A490" s="1"/>
      <c r="B490" s="1">
        <v>465.0</v>
      </c>
      <c r="C490" s="18">
        <v>0.0</v>
      </c>
      <c r="D490" s="18">
        <v>0.0</v>
      </c>
      <c r="E490" s="18">
        <v>0.0</v>
      </c>
      <c r="F490" s="18">
        <v>0.0</v>
      </c>
      <c r="G490" s="18">
        <v>0.0</v>
      </c>
      <c r="H490" s="18">
        <v>0.0</v>
      </c>
      <c r="I490" s="18">
        <v>0.0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ht="25.5" customHeight="1">
      <c r="A491" s="1"/>
      <c r="B491" s="1">
        <v>466.0</v>
      </c>
      <c r="C491" s="18">
        <v>0.0</v>
      </c>
      <c r="D491" s="18">
        <v>0.0</v>
      </c>
      <c r="E491" s="18">
        <v>0.0</v>
      </c>
      <c r="F491" s="18">
        <v>0.0</v>
      </c>
      <c r="G491" s="18">
        <v>0.0</v>
      </c>
      <c r="H491" s="18">
        <v>0.0</v>
      </c>
      <c r="I491" s="18">
        <v>0.0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ht="25.5" customHeight="1">
      <c r="A492" s="1"/>
      <c r="B492" s="1">
        <v>467.0</v>
      </c>
      <c r="C492" s="18">
        <v>0.0</v>
      </c>
      <c r="D492" s="18">
        <v>0.0</v>
      </c>
      <c r="E492" s="18">
        <v>0.0</v>
      </c>
      <c r="F492" s="18">
        <v>0.0</v>
      </c>
      <c r="G492" s="18">
        <v>0.0</v>
      </c>
      <c r="H492" s="18">
        <v>0.0</v>
      </c>
      <c r="I492" s="18">
        <v>0.0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ht="25.5" customHeight="1">
      <c r="A493" s="1"/>
      <c r="B493" s="1">
        <v>468.0</v>
      </c>
      <c r="C493" s="18">
        <v>0.0</v>
      </c>
      <c r="D493" s="18">
        <v>0.0</v>
      </c>
      <c r="E493" s="18">
        <v>0.0</v>
      </c>
      <c r="F493" s="18">
        <v>0.0</v>
      </c>
      <c r="G493" s="18">
        <v>0.0</v>
      </c>
      <c r="H493" s="18">
        <v>0.0</v>
      </c>
      <c r="I493" s="18">
        <v>0.0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ht="25.5" customHeight="1">
      <c r="A494" s="1"/>
      <c r="B494" s="1">
        <v>469.0</v>
      </c>
      <c r="C494" s="18">
        <v>0.0</v>
      </c>
      <c r="D494" s="18">
        <v>0.0</v>
      </c>
      <c r="E494" s="18">
        <v>0.0</v>
      </c>
      <c r="F494" s="18">
        <v>0.0</v>
      </c>
      <c r="G494" s="18">
        <v>0.0</v>
      </c>
      <c r="H494" s="18">
        <v>0.0</v>
      </c>
      <c r="I494" s="18">
        <v>0.0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ht="25.5" customHeight="1">
      <c r="A495" s="1"/>
      <c r="B495" s="1">
        <v>470.0</v>
      </c>
      <c r="C495" s="18">
        <v>0.0</v>
      </c>
      <c r="D495" s="18">
        <v>0.0</v>
      </c>
      <c r="E495" s="18">
        <v>0.0</v>
      </c>
      <c r="F495" s="18">
        <v>0.0</v>
      </c>
      <c r="G495" s="18">
        <v>0.0</v>
      </c>
      <c r="H495" s="18">
        <v>0.0</v>
      </c>
      <c r="I495" s="18">
        <v>0.0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ht="25.5" customHeight="1">
      <c r="A496" s="1"/>
      <c r="B496" s="1">
        <v>471.0</v>
      </c>
      <c r="C496" s="18">
        <v>0.0</v>
      </c>
      <c r="D496" s="18">
        <v>0.0</v>
      </c>
      <c r="E496" s="18">
        <v>0.0</v>
      </c>
      <c r="F496" s="18">
        <v>0.0</v>
      </c>
      <c r="G496" s="18">
        <v>0.0</v>
      </c>
      <c r="H496" s="18">
        <v>0.0</v>
      </c>
      <c r="I496" s="18">
        <v>0.0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ht="25.5" customHeight="1">
      <c r="A497" s="1"/>
      <c r="B497" s="1">
        <v>472.0</v>
      </c>
      <c r="C497" s="18">
        <v>0.0</v>
      </c>
      <c r="D497" s="18">
        <v>0.0</v>
      </c>
      <c r="E497" s="18">
        <v>0.0</v>
      </c>
      <c r="F497" s="18">
        <v>0.0</v>
      </c>
      <c r="G497" s="18">
        <v>0.0</v>
      </c>
      <c r="H497" s="18">
        <v>0.0</v>
      </c>
      <c r="I497" s="18">
        <v>0.0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ht="25.5" customHeight="1">
      <c r="A498" s="1"/>
      <c r="B498" s="1">
        <v>473.0</v>
      </c>
      <c r="C498" s="18">
        <v>0.0</v>
      </c>
      <c r="D498" s="18">
        <v>0.0</v>
      </c>
      <c r="E498" s="18">
        <v>0.0</v>
      </c>
      <c r="F498" s="18">
        <v>0.0</v>
      </c>
      <c r="G498" s="18">
        <v>0.0</v>
      </c>
      <c r="H498" s="18">
        <v>0.0</v>
      </c>
      <c r="I498" s="18">
        <v>0.0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ht="25.5" customHeight="1">
      <c r="A499" s="1"/>
      <c r="B499" s="1">
        <v>474.0</v>
      </c>
      <c r="C499" s="18">
        <v>0.0</v>
      </c>
      <c r="D499" s="18">
        <v>0.0</v>
      </c>
      <c r="E499" s="18">
        <v>0.0</v>
      </c>
      <c r="F499" s="18">
        <v>0.0</v>
      </c>
      <c r="G499" s="18">
        <v>0.0</v>
      </c>
      <c r="H499" s="18">
        <v>0.0</v>
      </c>
      <c r="I499" s="18">
        <v>0.0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ht="25.5" customHeight="1">
      <c r="A500" s="1"/>
      <c r="B500" s="1">
        <v>475.0</v>
      </c>
      <c r="C500" s="18">
        <v>0.0</v>
      </c>
      <c r="D500" s="18">
        <v>0.0</v>
      </c>
      <c r="E500" s="18">
        <v>0.0</v>
      </c>
      <c r="F500" s="18">
        <v>0.0</v>
      </c>
      <c r="G500" s="18">
        <v>0.0</v>
      </c>
      <c r="H500" s="18">
        <v>0.0</v>
      </c>
      <c r="I500" s="18">
        <v>0.0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ht="25.5" customHeight="1">
      <c r="A501" s="1"/>
      <c r="B501" s="1">
        <v>476.0</v>
      </c>
      <c r="C501" s="18">
        <v>0.0</v>
      </c>
      <c r="D501" s="18">
        <v>0.0</v>
      </c>
      <c r="E501" s="18">
        <v>0.0</v>
      </c>
      <c r="F501" s="18">
        <v>0.0</v>
      </c>
      <c r="G501" s="18">
        <v>0.0</v>
      </c>
      <c r="H501" s="18">
        <v>0.0</v>
      </c>
      <c r="I501" s="18">
        <v>0.0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ht="25.5" customHeight="1">
      <c r="A502" s="1"/>
      <c r="B502" s="1">
        <v>477.0</v>
      </c>
      <c r="C502" s="18">
        <v>0.0</v>
      </c>
      <c r="D502" s="18">
        <v>0.0</v>
      </c>
      <c r="E502" s="18">
        <v>0.0</v>
      </c>
      <c r="F502" s="18">
        <v>0.0</v>
      </c>
      <c r="G502" s="18">
        <v>0.0</v>
      </c>
      <c r="H502" s="18">
        <v>0.0</v>
      </c>
      <c r="I502" s="18">
        <v>0.0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ht="25.5" customHeight="1">
      <c r="A503" s="1"/>
      <c r="B503" s="1">
        <v>478.0</v>
      </c>
      <c r="C503" s="18">
        <v>0.0</v>
      </c>
      <c r="D503" s="18">
        <v>0.0</v>
      </c>
      <c r="E503" s="18">
        <v>0.0</v>
      </c>
      <c r="F503" s="18">
        <v>0.0</v>
      </c>
      <c r="G503" s="18">
        <v>0.0</v>
      </c>
      <c r="H503" s="18">
        <v>0.0</v>
      </c>
      <c r="I503" s="18">
        <v>0.0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ht="25.5" customHeight="1">
      <c r="A504" s="1"/>
      <c r="B504" s="1">
        <v>479.0</v>
      </c>
      <c r="C504" s="18">
        <v>0.0</v>
      </c>
      <c r="D504" s="18">
        <v>0.0</v>
      </c>
      <c r="E504" s="18">
        <v>0.0</v>
      </c>
      <c r="F504" s="18">
        <v>0.0</v>
      </c>
      <c r="G504" s="18">
        <v>0.0</v>
      </c>
      <c r="H504" s="18">
        <v>0.0</v>
      </c>
      <c r="I504" s="18">
        <v>0.0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ht="25.5" customHeight="1">
      <c r="A505" s="1"/>
      <c r="B505" s="1">
        <v>480.0</v>
      </c>
      <c r="C505" s="18">
        <v>0.0</v>
      </c>
      <c r="D505" s="18">
        <v>0.0</v>
      </c>
      <c r="E505" s="18">
        <v>0.0</v>
      </c>
      <c r="F505" s="18">
        <v>0.0</v>
      </c>
      <c r="G505" s="18">
        <v>0.0</v>
      </c>
      <c r="H505" s="18">
        <v>0.0</v>
      </c>
      <c r="I505" s="18">
        <v>0.0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ht="25.5" customHeight="1">
      <c r="A506" s="1"/>
      <c r="B506" s="1">
        <v>481.0</v>
      </c>
      <c r="C506" s="18">
        <v>0.0</v>
      </c>
      <c r="D506" s="18">
        <v>0.0</v>
      </c>
      <c r="E506" s="18">
        <v>0.0</v>
      </c>
      <c r="F506" s="18">
        <v>0.0</v>
      </c>
      <c r="G506" s="18">
        <v>0.0</v>
      </c>
      <c r="H506" s="18">
        <v>0.0</v>
      </c>
      <c r="I506" s="18">
        <v>0.0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ht="25.5" customHeight="1">
      <c r="A507" s="1"/>
      <c r="B507" s="1">
        <v>482.0</v>
      </c>
      <c r="C507" s="18">
        <v>0.0</v>
      </c>
      <c r="D507" s="18">
        <v>0.0</v>
      </c>
      <c r="E507" s="18">
        <v>0.0</v>
      </c>
      <c r="F507" s="18">
        <v>0.0</v>
      </c>
      <c r="G507" s="18">
        <v>0.0</v>
      </c>
      <c r="H507" s="18">
        <v>0.0</v>
      </c>
      <c r="I507" s="18">
        <v>0.0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ht="25.5" customHeight="1">
      <c r="A508" s="1"/>
      <c r="B508" s="1">
        <v>483.0</v>
      </c>
      <c r="C508" s="18">
        <v>0.0</v>
      </c>
      <c r="D508" s="18">
        <v>0.0</v>
      </c>
      <c r="E508" s="18">
        <v>0.0</v>
      </c>
      <c r="F508" s="18">
        <v>0.0</v>
      </c>
      <c r="G508" s="18">
        <v>0.0</v>
      </c>
      <c r="H508" s="18">
        <v>0.0</v>
      </c>
      <c r="I508" s="18">
        <v>0.0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ht="25.5" customHeight="1">
      <c r="A509" s="1"/>
      <c r="B509" s="1">
        <v>484.0</v>
      </c>
      <c r="C509" s="18">
        <v>0.0</v>
      </c>
      <c r="D509" s="18">
        <v>0.0</v>
      </c>
      <c r="E509" s="18">
        <v>0.0</v>
      </c>
      <c r="F509" s="18">
        <v>0.0</v>
      </c>
      <c r="G509" s="18">
        <v>0.0</v>
      </c>
      <c r="H509" s="18">
        <v>0.0</v>
      </c>
      <c r="I509" s="18">
        <v>0.0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ht="25.5" customHeight="1">
      <c r="A510" s="1"/>
      <c r="B510" s="1">
        <v>485.0</v>
      </c>
      <c r="C510" s="18">
        <v>0.0</v>
      </c>
      <c r="D510" s="18">
        <v>0.0</v>
      </c>
      <c r="E510" s="18">
        <v>0.0</v>
      </c>
      <c r="F510" s="18">
        <v>0.0</v>
      </c>
      <c r="G510" s="18">
        <v>0.0</v>
      </c>
      <c r="H510" s="18">
        <v>0.0</v>
      </c>
      <c r="I510" s="18">
        <v>0.0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ht="25.5" customHeight="1">
      <c r="A511" s="1"/>
      <c r="B511" s="1">
        <v>486.0</v>
      </c>
      <c r="C511" s="18">
        <v>0.0</v>
      </c>
      <c r="D511" s="18">
        <v>0.0</v>
      </c>
      <c r="E511" s="18">
        <v>0.0</v>
      </c>
      <c r="F511" s="18">
        <v>0.0</v>
      </c>
      <c r="G511" s="18">
        <v>0.0</v>
      </c>
      <c r="H511" s="18">
        <v>0.0</v>
      </c>
      <c r="I511" s="18">
        <v>0.0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ht="25.5" customHeight="1">
      <c r="A512" s="1"/>
      <c r="B512" s="1">
        <v>487.0</v>
      </c>
      <c r="C512" s="18">
        <v>0.0</v>
      </c>
      <c r="D512" s="18">
        <v>0.0</v>
      </c>
      <c r="E512" s="18">
        <v>0.0</v>
      </c>
      <c r="F512" s="18">
        <v>0.0</v>
      </c>
      <c r="G512" s="18">
        <v>0.0</v>
      </c>
      <c r="H512" s="18">
        <v>0.0</v>
      </c>
      <c r="I512" s="18">
        <v>0.0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ht="25.5" customHeight="1">
      <c r="A513" s="1"/>
      <c r="B513" s="1">
        <v>488.0</v>
      </c>
      <c r="C513" s="18">
        <v>0.0</v>
      </c>
      <c r="D513" s="18">
        <v>0.0</v>
      </c>
      <c r="E513" s="18">
        <v>0.0</v>
      </c>
      <c r="F513" s="18">
        <v>0.0</v>
      </c>
      <c r="G513" s="18">
        <v>0.0</v>
      </c>
      <c r="H513" s="18">
        <v>0.0</v>
      </c>
      <c r="I513" s="18">
        <v>0.0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ht="25.5" customHeight="1">
      <c r="A514" s="1"/>
      <c r="B514" s="1">
        <v>489.0</v>
      </c>
      <c r="C514" s="18">
        <v>0.0</v>
      </c>
      <c r="D514" s="18">
        <v>0.0</v>
      </c>
      <c r="E514" s="18">
        <v>0.0</v>
      </c>
      <c r="F514" s="18">
        <v>0.0</v>
      </c>
      <c r="G514" s="18">
        <v>0.0</v>
      </c>
      <c r="H514" s="18">
        <v>0.0</v>
      </c>
      <c r="I514" s="18">
        <v>0.0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ht="25.5" customHeight="1">
      <c r="A515" s="1"/>
      <c r="B515" s="1">
        <v>490.0</v>
      </c>
      <c r="C515" s="18">
        <v>0.0</v>
      </c>
      <c r="D515" s="18">
        <v>0.0</v>
      </c>
      <c r="E515" s="18">
        <v>0.0</v>
      </c>
      <c r="F515" s="18">
        <v>0.0</v>
      </c>
      <c r="G515" s="18">
        <v>0.0</v>
      </c>
      <c r="H515" s="18">
        <v>0.0</v>
      </c>
      <c r="I515" s="18">
        <v>0.0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ht="25.5" customHeight="1">
      <c r="A516" s="1"/>
      <c r="B516" s="1">
        <v>491.0</v>
      </c>
      <c r="C516" s="18">
        <v>0.0</v>
      </c>
      <c r="D516" s="18">
        <v>0.0</v>
      </c>
      <c r="E516" s="18">
        <v>0.0</v>
      </c>
      <c r="F516" s="18">
        <v>0.0</v>
      </c>
      <c r="G516" s="18">
        <v>0.0</v>
      </c>
      <c r="H516" s="18">
        <v>0.0</v>
      </c>
      <c r="I516" s="18">
        <v>0.0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ht="25.5" customHeight="1">
      <c r="A517" s="1"/>
      <c r="B517" s="1">
        <v>492.0</v>
      </c>
      <c r="C517" s="18">
        <v>0.0</v>
      </c>
      <c r="D517" s="18">
        <v>0.0</v>
      </c>
      <c r="E517" s="18">
        <v>0.0</v>
      </c>
      <c r="F517" s="18">
        <v>0.0</v>
      </c>
      <c r="G517" s="18">
        <v>0.0</v>
      </c>
      <c r="H517" s="18">
        <v>0.0</v>
      </c>
      <c r="I517" s="18">
        <v>0.0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ht="25.5" customHeight="1">
      <c r="A518" s="1"/>
      <c r="B518" s="1">
        <v>493.0</v>
      </c>
      <c r="C518" s="18">
        <v>0.0</v>
      </c>
      <c r="D518" s="18">
        <v>0.0</v>
      </c>
      <c r="E518" s="18">
        <v>0.0</v>
      </c>
      <c r="F518" s="18">
        <v>0.0</v>
      </c>
      <c r="G518" s="18">
        <v>0.0</v>
      </c>
      <c r="H518" s="18">
        <v>0.0</v>
      </c>
      <c r="I518" s="18">
        <v>0.0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ht="25.5" customHeight="1">
      <c r="A519" s="1"/>
      <c r="B519" s="1">
        <v>494.0</v>
      </c>
      <c r="C519" s="18">
        <v>0.0</v>
      </c>
      <c r="D519" s="18">
        <v>0.0</v>
      </c>
      <c r="E519" s="18">
        <v>0.0</v>
      </c>
      <c r="F519" s="18">
        <v>0.0</v>
      </c>
      <c r="G519" s="18">
        <v>0.0</v>
      </c>
      <c r="H519" s="18">
        <v>0.0</v>
      </c>
      <c r="I519" s="18">
        <v>0.0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ht="25.5" customHeight="1">
      <c r="A520" s="1"/>
      <c r="B520" s="1">
        <v>495.0</v>
      </c>
      <c r="C520" s="18">
        <v>0.0</v>
      </c>
      <c r="D520" s="18">
        <v>0.0</v>
      </c>
      <c r="E520" s="18">
        <v>0.0</v>
      </c>
      <c r="F520" s="18">
        <v>0.0</v>
      </c>
      <c r="G520" s="18">
        <v>0.0</v>
      </c>
      <c r="H520" s="18">
        <v>0.0</v>
      </c>
      <c r="I520" s="18">
        <v>0.0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ht="25.5" customHeight="1">
      <c r="A521" s="1"/>
      <c r="B521" s="1">
        <v>496.0</v>
      </c>
      <c r="C521" s="18">
        <v>0.0</v>
      </c>
      <c r="D521" s="18">
        <v>0.0</v>
      </c>
      <c r="E521" s="18">
        <v>0.0</v>
      </c>
      <c r="F521" s="18">
        <v>0.0</v>
      </c>
      <c r="G521" s="18">
        <v>0.0</v>
      </c>
      <c r="H521" s="18">
        <v>0.0</v>
      </c>
      <c r="I521" s="18">
        <v>0.0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ht="25.5" customHeight="1">
      <c r="A522" s="1"/>
      <c r="B522" s="1">
        <v>497.0</v>
      </c>
      <c r="C522" s="18">
        <v>0.0</v>
      </c>
      <c r="D522" s="18">
        <v>0.0</v>
      </c>
      <c r="E522" s="18">
        <v>0.0</v>
      </c>
      <c r="F522" s="18">
        <v>0.0</v>
      </c>
      <c r="G522" s="18">
        <v>0.0</v>
      </c>
      <c r="H522" s="18">
        <v>0.0</v>
      </c>
      <c r="I522" s="18">
        <v>0.0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ht="25.5" customHeight="1">
      <c r="A523" s="1"/>
      <c r="B523" s="1">
        <v>498.0</v>
      </c>
      <c r="C523" s="18">
        <v>0.0</v>
      </c>
      <c r="D523" s="18">
        <v>0.0</v>
      </c>
      <c r="E523" s="18">
        <v>0.0</v>
      </c>
      <c r="F523" s="18">
        <v>0.0</v>
      </c>
      <c r="G523" s="18">
        <v>0.0</v>
      </c>
      <c r="H523" s="18">
        <v>0.0</v>
      </c>
      <c r="I523" s="18">
        <v>0.0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ht="25.5" customHeight="1">
      <c r="A524" s="1"/>
      <c r="B524" s="1">
        <v>499.0</v>
      </c>
      <c r="C524" s="18">
        <v>0.0</v>
      </c>
      <c r="D524" s="18">
        <v>0.0</v>
      </c>
      <c r="E524" s="18">
        <v>0.0</v>
      </c>
      <c r="F524" s="18">
        <v>0.0</v>
      </c>
      <c r="G524" s="18">
        <v>0.0</v>
      </c>
      <c r="H524" s="18">
        <v>0.0</v>
      </c>
      <c r="I524" s="18">
        <v>0.0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ht="25.5" customHeight="1">
      <c r="A525" s="1"/>
      <c r="B525" s="1">
        <v>500.0</v>
      </c>
      <c r="C525" s="18">
        <v>0.0</v>
      </c>
      <c r="D525" s="18">
        <v>0.0</v>
      </c>
      <c r="E525" s="18">
        <v>0.0</v>
      </c>
      <c r="F525" s="18">
        <v>0.0</v>
      </c>
      <c r="G525" s="18">
        <v>0.0</v>
      </c>
      <c r="H525" s="18">
        <v>0.0</v>
      </c>
      <c r="I525" s="18">
        <v>0.0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ht="25.5" customHeight="1">
      <c r="A526" s="1"/>
      <c r="B526" s="1">
        <v>501.0</v>
      </c>
      <c r="C526" s="18">
        <v>0.0</v>
      </c>
      <c r="D526" s="18">
        <v>0.0</v>
      </c>
      <c r="E526" s="18">
        <v>0.0</v>
      </c>
      <c r="F526" s="18">
        <v>0.0</v>
      </c>
      <c r="G526" s="18">
        <v>0.0</v>
      </c>
      <c r="H526" s="18">
        <v>0.0</v>
      </c>
      <c r="I526" s="18">
        <v>0.0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ht="25.5" customHeight="1">
      <c r="A527" s="1"/>
      <c r="B527" s="1">
        <v>502.0</v>
      </c>
      <c r="C527" s="18">
        <v>0.0</v>
      </c>
      <c r="D527" s="18">
        <v>0.0</v>
      </c>
      <c r="E527" s="18">
        <v>0.0</v>
      </c>
      <c r="F527" s="18">
        <v>0.0</v>
      </c>
      <c r="G527" s="18">
        <v>0.0</v>
      </c>
      <c r="H527" s="18">
        <v>0.0</v>
      </c>
      <c r="I527" s="18">
        <v>0.0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ht="25.5" customHeight="1">
      <c r="A528" s="1"/>
      <c r="B528" s="1">
        <v>503.0</v>
      </c>
      <c r="C528" s="18">
        <v>0.0</v>
      </c>
      <c r="D528" s="18">
        <v>0.0</v>
      </c>
      <c r="E528" s="18">
        <v>0.0</v>
      </c>
      <c r="F528" s="18">
        <v>0.0</v>
      </c>
      <c r="G528" s="18">
        <v>0.0</v>
      </c>
      <c r="H528" s="18">
        <v>0.0</v>
      </c>
      <c r="I528" s="18">
        <v>0.0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ht="25.5" customHeight="1">
      <c r="A529" s="1"/>
      <c r="B529" s="1">
        <v>504.0</v>
      </c>
      <c r="C529" s="18">
        <v>0.0</v>
      </c>
      <c r="D529" s="18">
        <v>0.0</v>
      </c>
      <c r="E529" s="18">
        <v>0.0</v>
      </c>
      <c r="F529" s="18">
        <v>0.0</v>
      </c>
      <c r="G529" s="18">
        <v>0.0</v>
      </c>
      <c r="H529" s="18">
        <v>0.0</v>
      </c>
      <c r="I529" s="18">
        <v>0.0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ht="25.5" customHeight="1">
      <c r="A530" s="1"/>
      <c r="B530" s="1">
        <v>505.0</v>
      </c>
      <c r="C530" s="18">
        <v>0.0</v>
      </c>
      <c r="D530" s="18">
        <v>0.0</v>
      </c>
      <c r="E530" s="18">
        <v>0.0</v>
      </c>
      <c r="F530" s="18">
        <v>0.0</v>
      </c>
      <c r="G530" s="18">
        <v>0.0</v>
      </c>
      <c r="H530" s="18">
        <v>0.0</v>
      </c>
      <c r="I530" s="18">
        <v>0.0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ht="25.5" customHeight="1">
      <c r="A531" s="1"/>
      <c r="B531" s="1">
        <v>506.0</v>
      </c>
      <c r="C531" s="18">
        <v>0.0</v>
      </c>
      <c r="D531" s="18">
        <v>0.0</v>
      </c>
      <c r="E531" s="18">
        <v>0.0</v>
      </c>
      <c r="F531" s="18">
        <v>0.0</v>
      </c>
      <c r="G531" s="18">
        <v>0.0</v>
      </c>
      <c r="H531" s="18">
        <v>0.0</v>
      </c>
      <c r="I531" s="18">
        <v>0.0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ht="25.5" customHeight="1">
      <c r="A532" s="1"/>
      <c r="B532" s="1">
        <v>507.0</v>
      </c>
      <c r="C532" s="18">
        <v>0.0</v>
      </c>
      <c r="D532" s="18">
        <v>0.0</v>
      </c>
      <c r="E532" s="18">
        <v>0.0</v>
      </c>
      <c r="F532" s="18">
        <v>0.0</v>
      </c>
      <c r="G532" s="18">
        <v>0.0</v>
      </c>
      <c r="H532" s="18">
        <v>0.0</v>
      </c>
      <c r="I532" s="18">
        <v>0.0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ht="25.5" customHeight="1">
      <c r="A533" s="1"/>
      <c r="B533" s="1">
        <v>508.0</v>
      </c>
      <c r="C533" s="18">
        <v>0.0</v>
      </c>
      <c r="D533" s="18">
        <v>0.0</v>
      </c>
      <c r="E533" s="18">
        <v>0.0</v>
      </c>
      <c r="F533" s="18">
        <v>0.0</v>
      </c>
      <c r="G533" s="18">
        <v>0.0</v>
      </c>
      <c r="H533" s="18">
        <v>0.0</v>
      </c>
      <c r="I533" s="18">
        <v>0.0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ht="25.5" customHeight="1">
      <c r="A534" s="1"/>
      <c r="B534" s="1">
        <v>509.0</v>
      </c>
      <c r="C534" s="18">
        <v>0.0</v>
      </c>
      <c r="D534" s="18">
        <v>0.0</v>
      </c>
      <c r="E534" s="18">
        <v>0.0</v>
      </c>
      <c r="F534" s="18">
        <v>0.0</v>
      </c>
      <c r="G534" s="18">
        <v>0.0</v>
      </c>
      <c r="H534" s="18">
        <v>0.0</v>
      </c>
      <c r="I534" s="18">
        <v>0.0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ht="25.5" customHeight="1">
      <c r="A535" s="1"/>
      <c r="B535" s="1">
        <v>510.0</v>
      </c>
      <c r="C535" s="18">
        <v>0.0</v>
      </c>
      <c r="D535" s="18">
        <v>0.0</v>
      </c>
      <c r="E535" s="18">
        <v>0.0</v>
      </c>
      <c r="F535" s="18">
        <v>0.0</v>
      </c>
      <c r="G535" s="18">
        <v>0.0</v>
      </c>
      <c r="H535" s="18">
        <v>0.0</v>
      </c>
      <c r="I535" s="18">
        <v>0.0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ht="25.5" customHeight="1">
      <c r="A536" s="1"/>
      <c r="B536" s="1">
        <v>511.0</v>
      </c>
      <c r="C536" s="18">
        <v>0.0</v>
      </c>
      <c r="D536" s="18">
        <v>0.0</v>
      </c>
      <c r="E536" s="18">
        <v>0.0</v>
      </c>
      <c r="F536" s="18">
        <v>0.0</v>
      </c>
      <c r="G536" s="18">
        <v>0.0</v>
      </c>
      <c r="H536" s="18">
        <v>0.0</v>
      </c>
      <c r="I536" s="18">
        <v>0.0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ht="25.5" customHeight="1">
      <c r="A537" s="1"/>
      <c r="B537" s="1">
        <v>512.0</v>
      </c>
      <c r="C537" s="18">
        <v>0.0</v>
      </c>
      <c r="D537" s="18">
        <v>0.0</v>
      </c>
      <c r="E537" s="18">
        <v>0.0</v>
      </c>
      <c r="F537" s="18">
        <v>0.0</v>
      </c>
      <c r="G537" s="18">
        <v>0.0</v>
      </c>
      <c r="H537" s="18">
        <v>0.0</v>
      </c>
      <c r="I537" s="18">
        <v>0.0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ht="25.5" customHeight="1">
      <c r="A538" s="1"/>
      <c r="B538" s="1">
        <v>513.0</v>
      </c>
      <c r="C538" s="18">
        <v>0.0</v>
      </c>
      <c r="D538" s="18">
        <v>0.0</v>
      </c>
      <c r="E538" s="18">
        <v>0.0</v>
      </c>
      <c r="F538" s="18">
        <v>0.0</v>
      </c>
      <c r="G538" s="18">
        <v>0.0</v>
      </c>
      <c r="H538" s="18">
        <v>0.0</v>
      </c>
      <c r="I538" s="18">
        <v>0.0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ht="25.5" customHeight="1">
      <c r="A539" s="1"/>
      <c r="B539" s="1">
        <v>514.0</v>
      </c>
      <c r="C539" s="18">
        <v>0.0</v>
      </c>
      <c r="D539" s="18">
        <v>0.0</v>
      </c>
      <c r="E539" s="18">
        <v>0.0</v>
      </c>
      <c r="F539" s="18">
        <v>0.0</v>
      </c>
      <c r="G539" s="18">
        <v>0.0</v>
      </c>
      <c r="H539" s="18">
        <v>0.0</v>
      </c>
      <c r="I539" s="18">
        <v>0.0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ht="25.5" customHeight="1">
      <c r="A540" s="1"/>
      <c r="B540" s="1">
        <v>515.0</v>
      </c>
      <c r="C540" s="18">
        <v>0.0</v>
      </c>
      <c r="D540" s="18">
        <v>0.0</v>
      </c>
      <c r="E540" s="18">
        <v>0.0</v>
      </c>
      <c r="F540" s="18">
        <v>0.0</v>
      </c>
      <c r="G540" s="18">
        <v>0.0</v>
      </c>
      <c r="H540" s="18">
        <v>0.0</v>
      </c>
      <c r="I540" s="18">
        <v>0.0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ht="25.5" customHeight="1">
      <c r="A541" s="1"/>
      <c r="B541" s="1">
        <v>516.0</v>
      </c>
      <c r="C541" s="18">
        <v>0.0</v>
      </c>
      <c r="D541" s="18">
        <v>0.0</v>
      </c>
      <c r="E541" s="18">
        <v>0.0</v>
      </c>
      <c r="F541" s="18">
        <v>0.0</v>
      </c>
      <c r="G541" s="18">
        <v>0.0</v>
      </c>
      <c r="H541" s="18">
        <v>0.0</v>
      </c>
      <c r="I541" s="18">
        <v>0.0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ht="25.5" customHeight="1">
      <c r="A542" s="1"/>
      <c r="B542" s="1">
        <v>517.0</v>
      </c>
      <c r="C542" s="18">
        <v>0.0</v>
      </c>
      <c r="D542" s="18">
        <v>0.0</v>
      </c>
      <c r="E542" s="18">
        <v>0.0</v>
      </c>
      <c r="F542" s="18">
        <v>0.0</v>
      </c>
      <c r="G542" s="18">
        <v>0.0</v>
      </c>
      <c r="H542" s="18">
        <v>0.0</v>
      </c>
      <c r="I542" s="18">
        <v>0.0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ht="25.5" customHeight="1">
      <c r="A543" s="1"/>
      <c r="B543" s="1">
        <v>518.0</v>
      </c>
      <c r="C543" s="18">
        <v>0.0</v>
      </c>
      <c r="D543" s="18">
        <v>0.0</v>
      </c>
      <c r="E543" s="18">
        <v>0.0</v>
      </c>
      <c r="F543" s="18">
        <v>0.0</v>
      </c>
      <c r="G543" s="18">
        <v>0.0</v>
      </c>
      <c r="H543" s="18">
        <v>0.0</v>
      </c>
      <c r="I543" s="18">
        <v>0.0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ht="25.5" customHeight="1">
      <c r="A544" s="1"/>
      <c r="B544" s="1">
        <v>519.0</v>
      </c>
      <c r="C544" s="18">
        <v>0.0</v>
      </c>
      <c r="D544" s="18">
        <v>0.0</v>
      </c>
      <c r="E544" s="18">
        <v>0.0</v>
      </c>
      <c r="F544" s="18">
        <v>0.0</v>
      </c>
      <c r="G544" s="18">
        <v>0.0</v>
      </c>
      <c r="H544" s="18">
        <v>0.0</v>
      </c>
      <c r="I544" s="18">
        <v>0.0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ht="25.5" customHeight="1">
      <c r="A545" s="1"/>
      <c r="B545" s="1">
        <v>520.0</v>
      </c>
      <c r="C545" s="18">
        <v>0.0</v>
      </c>
      <c r="D545" s="18">
        <v>0.0</v>
      </c>
      <c r="E545" s="18">
        <v>0.0</v>
      </c>
      <c r="F545" s="18">
        <v>0.0</v>
      </c>
      <c r="G545" s="18">
        <v>0.0</v>
      </c>
      <c r="H545" s="18">
        <v>0.0</v>
      </c>
      <c r="I545" s="18">
        <v>0.0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ht="25.5" customHeight="1">
      <c r="A546" s="1"/>
      <c r="B546" s="1">
        <v>521.0</v>
      </c>
      <c r="C546" s="18">
        <v>0.0</v>
      </c>
      <c r="D546" s="18">
        <v>0.0</v>
      </c>
      <c r="E546" s="18">
        <v>0.0</v>
      </c>
      <c r="F546" s="18">
        <v>0.0</v>
      </c>
      <c r="G546" s="18">
        <v>0.0</v>
      </c>
      <c r="H546" s="18">
        <v>0.0</v>
      </c>
      <c r="I546" s="18">
        <v>0.0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ht="25.5" customHeight="1">
      <c r="A547" s="1"/>
      <c r="B547" s="1">
        <v>522.0</v>
      </c>
      <c r="C547" s="18">
        <v>0.0</v>
      </c>
      <c r="D547" s="18">
        <v>0.0</v>
      </c>
      <c r="E547" s="18">
        <v>0.0</v>
      </c>
      <c r="F547" s="18">
        <v>0.0</v>
      </c>
      <c r="G547" s="18">
        <v>0.0</v>
      </c>
      <c r="H547" s="18">
        <v>0.0</v>
      </c>
      <c r="I547" s="18">
        <v>0.0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ht="25.5" customHeight="1">
      <c r="A548" s="1"/>
      <c r="B548" s="1">
        <v>523.0</v>
      </c>
      <c r="C548" s="18">
        <v>0.0</v>
      </c>
      <c r="D548" s="18">
        <v>0.0</v>
      </c>
      <c r="E548" s="18">
        <v>0.0</v>
      </c>
      <c r="F548" s="18">
        <v>0.0</v>
      </c>
      <c r="G548" s="18">
        <v>0.0</v>
      </c>
      <c r="H548" s="18">
        <v>0.0</v>
      </c>
      <c r="I548" s="18">
        <v>0.0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ht="25.5" customHeight="1">
      <c r="A549" s="1"/>
      <c r="B549" s="1">
        <v>524.0</v>
      </c>
      <c r="C549" s="18">
        <v>0.0</v>
      </c>
      <c r="D549" s="18">
        <v>0.0</v>
      </c>
      <c r="E549" s="18">
        <v>0.0</v>
      </c>
      <c r="F549" s="18">
        <v>0.0</v>
      </c>
      <c r="G549" s="18">
        <v>0.0</v>
      </c>
      <c r="H549" s="18">
        <v>0.0</v>
      </c>
      <c r="I549" s="18">
        <v>0.0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ht="25.5" customHeight="1">
      <c r="A550" s="1"/>
      <c r="B550" s="1">
        <v>525.0</v>
      </c>
      <c r="C550" s="18">
        <v>0.0</v>
      </c>
      <c r="D550" s="18">
        <v>0.0</v>
      </c>
      <c r="E550" s="18">
        <v>0.0</v>
      </c>
      <c r="F550" s="18">
        <v>0.0</v>
      </c>
      <c r="G550" s="18">
        <v>0.0</v>
      </c>
      <c r="H550" s="18">
        <v>0.0</v>
      </c>
      <c r="I550" s="18">
        <v>0.0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ht="25.5" customHeight="1">
      <c r="A551" s="1"/>
      <c r="B551" s="1">
        <v>526.0</v>
      </c>
      <c r="C551" s="18">
        <v>0.0</v>
      </c>
      <c r="D551" s="18">
        <v>0.0</v>
      </c>
      <c r="E551" s="18">
        <v>0.0</v>
      </c>
      <c r="F551" s="18">
        <v>0.0</v>
      </c>
      <c r="G551" s="18">
        <v>0.0</v>
      </c>
      <c r="H551" s="18">
        <v>0.0</v>
      </c>
      <c r="I551" s="18">
        <v>0.0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ht="25.5" customHeight="1">
      <c r="A552" s="1"/>
      <c r="B552" s="1">
        <v>527.0</v>
      </c>
      <c r="C552" s="18">
        <v>0.0</v>
      </c>
      <c r="D552" s="18">
        <v>0.0</v>
      </c>
      <c r="E552" s="18">
        <v>0.0</v>
      </c>
      <c r="F552" s="18">
        <v>0.0</v>
      </c>
      <c r="G552" s="18">
        <v>0.0</v>
      </c>
      <c r="H552" s="18">
        <v>0.0</v>
      </c>
      <c r="I552" s="18">
        <v>0.0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ht="25.5" customHeight="1">
      <c r="A553" s="1"/>
      <c r="B553" s="1">
        <v>528.0</v>
      </c>
      <c r="C553" s="18">
        <v>0.0</v>
      </c>
      <c r="D553" s="18">
        <v>0.0</v>
      </c>
      <c r="E553" s="18">
        <v>0.0</v>
      </c>
      <c r="F553" s="18">
        <v>0.0</v>
      </c>
      <c r="G553" s="18">
        <v>0.0</v>
      </c>
      <c r="H553" s="18">
        <v>0.0</v>
      </c>
      <c r="I553" s="18">
        <v>0.0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ht="25.5" customHeight="1">
      <c r="A554" s="1"/>
      <c r="B554" s="1">
        <v>529.0</v>
      </c>
      <c r="C554" s="18">
        <v>0.0</v>
      </c>
      <c r="D554" s="18">
        <v>0.0</v>
      </c>
      <c r="E554" s="18">
        <v>0.0</v>
      </c>
      <c r="F554" s="18">
        <v>0.0</v>
      </c>
      <c r="G554" s="18">
        <v>0.0</v>
      </c>
      <c r="H554" s="18">
        <v>0.0</v>
      </c>
      <c r="I554" s="18">
        <v>0.0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ht="25.5" customHeight="1">
      <c r="A555" s="1"/>
      <c r="B555" s="1">
        <v>530.0</v>
      </c>
      <c r="C555" s="18">
        <v>0.0</v>
      </c>
      <c r="D555" s="18">
        <v>0.0</v>
      </c>
      <c r="E555" s="18">
        <v>0.0</v>
      </c>
      <c r="F555" s="18">
        <v>0.0</v>
      </c>
      <c r="G555" s="18">
        <v>0.0</v>
      </c>
      <c r="H555" s="18">
        <v>0.0</v>
      </c>
      <c r="I555" s="18">
        <v>0.0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ht="25.5" customHeight="1">
      <c r="A556" s="1"/>
      <c r="B556" s="1">
        <v>531.0</v>
      </c>
      <c r="C556" s="18">
        <v>0.0</v>
      </c>
      <c r="D556" s="18">
        <v>0.0</v>
      </c>
      <c r="E556" s="18">
        <v>0.0</v>
      </c>
      <c r="F556" s="18">
        <v>0.0</v>
      </c>
      <c r="G556" s="18">
        <v>0.0</v>
      </c>
      <c r="H556" s="18">
        <v>0.0</v>
      </c>
      <c r="I556" s="18">
        <v>0.0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ht="25.5" customHeight="1">
      <c r="A557" s="1"/>
      <c r="B557" s="1">
        <v>532.0</v>
      </c>
      <c r="C557" s="18">
        <v>0.0</v>
      </c>
      <c r="D557" s="18">
        <v>0.0</v>
      </c>
      <c r="E557" s="18">
        <v>0.0</v>
      </c>
      <c r="F557" s="18">
        <v>0.0</v>
      </c>
      <c r="G557" s="18">
        <v>0.0</v>
      </c>
      <c r="H557" s="18">
        <v>0.0</v>
      </c>
      <c r="I557" s="18">
        <v>0.0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ht="25.5" customHeight="1">
      <c r="A558" s="1"/>
      <c r="B558" s="1">
        <v>533.0</v>
      </c>
      <c r="C558" s="18">
        <v>0.0</v>
      </c>
      <c r="D558" s="18">
        <v>0.0</v>
      </c>
      <c r="E558" s="18">
        <v>0.0</v>
      </c>
      <c r="F558" s="18">
        <v>0.0</v>
      </c>
      <c r="G558" s="18">
        <v>0.0</v>
      </c>
      <c r="H558" s="18">
        <v>0.0</v>
      </c>
      <c r="I558" s="18">
        <v>0.0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ht="25.5" customHeight="1">
      <c r="A559" s="1"/>
      <c r="B559" s="1">
        <v>534.0</v>
      </c>
      <c r="C559" s="18">
        <v>0.0</v>
      </c>
      <c r="D559" s="18">
        <v>0.0</v>
      </c>
      <c r="E559" s="18">
        <v>0.0</v>
      </c>
      <c r="F559" s="18">
        <v>0.0</v>
      </c>
      <c r="G559" s="18">
        <v>0.0</v>
      </c>
      <c r="H559" s="18">
        <v>0.0</v>
      </c>
      <c r="I559" s="18">
        <v>0.0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ht="25.5" customHeight="1">
      <c r="A560" s="1"/>
      <c r="B560" s="1">
        <v>535.0</v>
      </c>
      <c r="C560" s="18">
        <v>0.0</v>
      </c>
      <c r="D560" s="18">
        <v>0.0</v>
      </c>
      <c r="E560" s="18">
        <v>0.0</v>
      </c>
      <c r="F560" s="18">
        <v>0.0</v>
      </c>
      <c r="G560" s="18">
        <v>0.0</v>
      </c>
      <c r="H560" s="18">
        <v>0.0</v>
      </c>
      <c r="I560" s="18">
        <v>0.0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ht="25.5" customHeight="1">
      <c r="A561" s="1"/>
      <c r="B561" s="1">
        <v>536.0</v>
      </c>
      <c r="C561" s="18">
        <v>0.0</v>
      </c>
      <c r="D561" s="18">
        <v>0.0</v>
      </c>
      <c r="E561" s="18">
        <v>0.0</v>
      </c>
      <c r="F561" s="18">
        <v>0.0</v>
      </c>
      <c r="G561" s="18">
        <v>0.0</v>
      </c>
      <c r="H561" s="18">
        <v>0.0</v>
      </c>
      <c r="I561" s="18">
        <v>0.0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ht="25.5" customHeight="1">
      <c r="A562" s="1"/>
      <c r="B562" s="1">
        <v>537.0</v>
      </c>
      <c r="C562" s="18">
        <v>0.0</v>
      </c>
      <c r="D562" s="18">
        <v>0.0</v>
      </c>
      <c r="E562" s="18">
        <v>0.0</v>
      </c>
      <c r="F562" s="18">
        <v>0.0</v>
      </c>
      <c r="G562" s="18">
        <v>0.0</v>
      </c>
      <c r="H562" s="18">
        <v>0.0</v>
      </c>
      <c r="I562" s="18">
        <v>0.0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ht="25.5" customHeight="1">
      <c r="A563" s="1"/>
      <c r="B563" s="1">
        <v>538.0</v>
      </c>
      <c r="C563" s="18">
        <v>0.0</v>
      </c>
      <c r="D563" s="18">
        <v>0.0</v>
      </c>
      <c r="E563" s="18">
        <v>0.0</v>
      </c>
      <c r="F563" s="18">
        <v>0.0</v>
      </c>
      <c r="G563" s="18">
        <v>0.0</v>
      </c>
      <c r="H563" s="18">
        <v>0.0</v>
      </c>
      <c r="I563" s="18">
        <v>0.0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ht="25.5" customHeight="1">
      <c r="A564" s="1"/>
      <c r="B564" s="1">
        <v>539.0</v>
      </c>
      <c r="C564" s="18">
        <v>0.0</v>
      </c>
      <c r="D564" s="18">
        <v>0.0</v>
      </c>
      <c r="E564" s="18">
        <v>0.0</v>
      </c>
      <c r="F564" s="18">
        <v>0.0</v>
      </c>
      <c r="G564" s="18">
        <v>0.0</v>
      </c>
      <c r="H564" s="18">
        <v>0.0</v>
      </c>
      <c r="I564" s="18">
        <v>0.0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ht="25.5" customHeight="1">
      <c r="A565" s="1"/>
      <c r="B565" s="1">
        <v>540.0</v>
      </c>
      <c r="C565" s="18">
        <v>0.0</v>
      </c>
      <c r="D565" s="18">
        <v>0.0</v>
      </c>
      <c r="E565" s="18">
        <v>0.0</v>
      </c>
      <c r="F565" s="18">
        <v>0.0</v>
      </c>
      <c r="G565" s="18">
        <v>0.0</v>
      </c>
      <c r="H565" s="18">
        <v>0.0</v>
      </c>
      <c r="I565" s="18">
        <v>0.0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ht="25.5" customHeight="1">
      <c r="A566" s="1"/>
      <c r="B566" s="1">
        <v>541.0</v>
      </c>
      <c r="C566" s="18">
        <v>0.0</v>
      </c>
      <c r="D566" s="18">
        <v>0.0</v>
      </c>
      <c r="E566" s="18">
        <v>0.0</v>
      </c>
      <c r="F566" s="18">
        <v>0.0</v>
      </c>
      <c r="G566" s="18">
        <v>0.0</v>
      </c>
      <c r="H566" s="18">
        <v>0.0</v>
      </c>
      <c r="I566" s="18">
        <v>0.0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ht="25.5" customHeight="1">
      <c r="A567" s="1"/>
      <c r="B567" s="1">
        <v>542.0</v>
      </c>
      <c r="C567" s="18">
        <v>0.0</v>
      </c>
      <c r="D567" s="18">
        <v>0.0</v>
      </c>
      <c r="E567" s="18">
        <v>0.0</v>
      </c>
      <c r="F567" s="18">
        <v>0.0</v>
      </c>
      <c r="G567" s="18">
        <v>0.0</v>
      </c>
      <c r="H567" s="18">
        <v>0.0</v>
      </c>
      <c r="I567" s="18">
        <v>0.0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ht="25.5" customHeight="1">
      <c r="A568" s="1"/>
      <c r="B568" s="1">
        <v>543.0</v>
      </c>
      <c r="C568" s="18">
        <v>0.0</v>
      </c>
      <c r="D568" s="18">
        <v>0.0</v>
      </c>
      <c r="E568" s="18">
        <v>0.0</v>
      </c>
      <c r="F568" s="18">
        <v>0.0</v>
      </c>
      <c r="G568" s="18">
        <v>0.0</v>
      </c>
      <c r="H568" s="18">
        <v>0.0</v>
      </c>
      <c r="I568" s="18">
        <v>0.0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ht="25.5" customHeight="1">
      <c r="A569" s="1"/>
      <c r="B569" s="1">
        <v>544.0</v>
      </c>
      <c r="C569" s="18">
        <v>0.0</v>
      </c>
      <c r="D569" s="18">
        <v>0.0</v>
      </c>
      <c r="E569" s="18">
        <v>0.0</v>
      </c>
      <c r="F569" s="18">
        <v>0.0</v>
      </c>
      <c r="G569" s="18">
        <v>0.0</v>
      </c>
      <c r="H569" s="18">
        <v>0.0</v>
      </c>
      <c r="I569" s="18">
        <v>0.0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ht="25.5" customHeight="1">
      <c r="A570" s="1"/>
      <c r="B570" s="1">
        <v>545.0</v>
      </c>
      <c r="C570" s="18">
        <v>0.0</v>
      </c>
      <c r="D570" s="18">
        <v>0.0</v>
      </c>
      <c r="E570" s="18">
        <v>0.0</v>
      </c>
      <c r="F570" s="18">
        <v>0.0</v>
      </c>
      <c r="G570" s="18">
        <v>0.0</v>
      </c>
      <c r="H570" s="18">
        <v>0.0</v>
      </c>
      <c r="I570" s="18">
        <v>0.0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ht="25.5" customHeight="1">
      <c r="A571" s="1"/>
      <c r="B571" s="1">
        <v>546.0</v>
      </c>
      <c r="C571" s="18">
        <v>0.0</v>
      </c>
      <c r="D571" s="18">
        <v>0.0</v>
      </c>
      <c r="E571" s="18">
        <v>0.0</v>
      </c>
      <c r="F571" s="18">
        <v>0.0</v>
      </c>
      <c r="G571" s="18">
        <v>0.0</v>
      </c>
      <c r="H571" s="18">
        <v>0.0</v>
      </c>
      <c r="I571" s="18">
        <v>0.0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ht="25.5" customHeight="1">
      <c r="A572" s="1"/>
      <c r="B572" s="1">
        <v>547.0</v>
      </c>
      <c r="C572" s="18">
        <v>0.0</v>
      </c>
      <c r="D572" s="18">
        <v>0.0</v>
      </c>
      <c r="E572" s="18">
        <v>0.0</v>
      </c>
      <c r="F572" s="18">
        <v>0.0</v>
      </c>
      <c r="G572" s="18">
        <v>0.0</v>
      </c>
      <c r="H572" s="18">
        <v>0.0</v>
      </c>
      <c r="I572" s="18">
        <v>0.0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ht="25.5" customHeight="1">
      <c r="A573" s="1"/>
      <c r="B573" s="1">
        <v>548.0</v>
      </c>
      <c r="C573" s="18">
        <v>0.0</v>
      </c>
      <c r="D573" s="18">
        <v>0.0</v>
      </c>
      <c r="E573" s="18">
        <v>0.0</v>
      </c>
      <c r="F573" s="18">
        <v>0.0</v>
      </c>
      <c r="G573" s="18">
        <v>0.0</v>
      </c>
      <c r="H573" s="18">
        <v>0.0</v>
      </c>
      <c r="I573" s="18">
        <v>0.0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ht="25.5" customHeight="1">
      <c r="A574" s="1"/>
      <c r="B574" s="1">
        <v>549.0</v>
      </c>
      <c r="C574" s="18">
        <v>0.0</v>
      </c>
      <c r="D574" s="18">
        <v>0.0</v>
      </c>
      <c r="E574" s="18">
        <v>0.0</v>
      </c>
      <c r="F574" s="18">
        <v>0.0</v>
      </c>
      <c r="G574" s="18">
        <v>0.0</v>
      </c>
      <c r="H574" s="18">
        <v>0.0</v>
      </c>
      <c r="I574" s="18">
        <v>0.0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ht="25.5" customHeight="1">
      <c r="A575" s="1"/>
      <c r="B575" s="1">
        <v>550.0</v>
      </c>
      <c r="C575" s="18">
        <v>0.0</v>
      </c>
      <c r="D575" s="18">
        <v>0.0</v>
      </c>
      <c r="E575" s="18">
        <v>0.0</v>
      </c>
      <c r="F575" s="18">
        <v>0.0</v>
      </c>
      <c r="G575" s="18">
        <v>0.0</v>
      </c>
      <c r="H575" s="18">
        <v>0.0</v>
      </c>
      <c r="I575" s="18">
        <v>0.0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ht="25.5" customHeight="1">
      <c r="A576" s="1"/>
      <c r="B576" s="1">
        <v>551.0</v>
      </c>
      <c r="C576" s="18">
        <v>0.0</v>
      </c>
      <c r="D576" s="18">
        <v>0.0</v>
      </c>
      <c r="E576" s="18">
        <v>0.0</v>
      </c>
      <c r="F576" s="18">
        <v>0.0</v>
      </c>
      <c r="G576" s="18">
        <v>0.0</v>
      </c>
      <c r="H576" s="18">
        <v>0.0</v>
      </c>
      <c r="I576" s="18">
        <v>0.0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ht="25.5" customHeight="1">
      <c r="A577" s="1"/>
      <c r="B577" s="1">
        <v>552.0</v>
      </c>
      <c r="C577" s="18">
        <v>0.0</v>
      </c>
      <c r="D577" s="18">
        <v>0.0</v>
      </c>
      <c r="E577" s="18">
        <v>0.0</v>
      </c>
      <c r="F577" s="18">
        <v>0.0</v>
      </c>
      <c r="G577" s="18">
        <v>0.0</v>
      </c>
      <c r="H577" s="18">
        <v>0.0</v>
      </c>
      <c r="I577" s="18">
        <v>0.0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ht="25.5" customHeight="1">
      <c r="A578" s="1"/>
      <c r="B578" s="1">
        <v>553.0</v>
      </c>
      <c r="C578" s="18">
        <v>0.0</v>
      </c>
      <c r="D578" s="18">
        <v>0.0</v>
      </c>
      <c r="E578" s="18">
        <v>0.0</v>
      </c>
      <c r="F578" s="18">
        <v>0.0</v>
      </c>
      <c r="G578" s="18">
        <v>0.0</v>
      </c>
      <c r="H578" s="18">
        <v>0.0</v>
      </c>
      <c r="I578" s="18">
        <v>0.0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ht="25.5" customHeight="1">
      <c r="A579" s="1"/>
      <c r="B579" s="1">
        <v>554.0</v>
      </c>
      <c r="C579" s="18">
        <v>0.0</v>
      </c>
      <c r="D579" s="18">
        <v>0.0</v>
      </c>
      <c r="E579" s="18">
        <v>0.0</v>
      </c>
      <c r="F579" s="18">
        <v>0.0</v>
      </c>
      <c r="G579" s="18">
        <v>0.0</v>
      </c>
      <c r="H579" s="18">
        <v>0.0</v>
      </c>
      <c r="I579" s="18">
        <v>0.0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ht="25.5" customHeight="1">
      <c r="A580" s="1"/>
      <c r="B580" s="1">
        <v>555.0</v>
      </c>
      <c r="C580" s="18">
        <v>0.0</v>
      </c>
      <c r="D580" s="18">
        <v>0.0</v>
      </c>
      <c r="E580" s="18">
        <v>0.0</v>
      </c>
      <c r="F580" s="18">
        <v>0.0</v>
      </c>
      <c r="G580" s="18">
        <v>0.0</v>
      </c>
      <c r="H580" s="18">
        <v>0.0</v>
      </c>
      <c r="I580" s="18">
        <v>0.0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ht="25.5" customHeight="1">
      <c r="A581" s="1"/>
      <c r="B581" s="1">
        <v>556.0</v>
      </c>
      <c r="C581" s="18">
        <v>0.0</v>
      </c>
      <c r="D581" s="18">
        <v>0.0</v>
      </c>
      <c r="E581" s="18">
        <v>0.0</v>
      </c>
      <c r="F581" s="18">
        <v>0.0</v>
      </c>
      <c r="G581" s="18">
        <v>0.0</v>
      </c>
      <c r="H581" s="18">
        <v>0.0</v>
      </c>
      <c r="I581" s="18">
        <v>0.0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ht="25.5" customHeight="1">
      <c r="A582" s="1"/>
      <c r="B582" s="1">
        <v>557.0</v>
      </c>
      <c r="C582" s="18">
        <v>0.0</v>
      </c>
      <c r="D582" s="18">
        <v>0.0</v>
      </c>
      <c r="E582" s="18">
        <v>0.0</v>
      </c>
      <c r="F582" s="18">
        <v>0.0</v>
      </c>
      <c r="G582" s="18">
        <v>0.0</v>
      </c>
      <c r="H582" s="18">
        <v>0.0</v>
      </c>
      <c r="I582" s="18">
        <v>0.0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ht="25.5" customHeight="1">
      <c r="A583" s="1"/>
      <c r="B583" s="1">
        <v>558.0</v>
      </c>
      <c r="C583" s="18">
        <v>0.0</v>
      </c>
      <c r="D583" s="18">
        <v>0.0</v>
      </c>
      <c r="E583" s="18">
        <v>0.0</v>
      </c>
      <c r="F583" s="18">
        <v>0.0</v>
      </c>
      <c r="G583" s="18">
        <v>0.0</v>
      </c>
      <c r="H583" s="18">
        <v>0.0</v>
      </c>
      <c r="I583" s="18">
        <v>0.0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ht="25.5" customHeight="1">
      <c r="A584" s="1"/>
      <c r="B584" s="1">
        <v>559.0</v>
      </c>
      <c r="C584" s="18">
        <v>0.0</v>
      </c>
      <c r="D584" s="18">
        <v>0.0</v>
      </c>
      <c r="E584" s="18">
        <v>0.0</v>
      </c>
      <c r="F584" s="18">
        <v>0.0</v>
      </c>
      <c r="G584" s="18">
        <v>0.0</v>
      </c>
      <c r="H584" s="18">
        <v>0.0</v>
      </c>
      <c r="I584" s="18">
        <v>0.0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ht="25.5" customHeight="1">
      <c r="A585" s="1"/>
      <c r="B585" s="1">
        <v>560.0</v>
      </c>
      <c r="C585" s="18">
        <v>0.0</v>
      </c>
      <c r="D585" s="18">
        <v>0.0</v>
      </c>
      <c r="E585" s="18">
        <v>0.0</v>
      </c>
      <c r="F585" s="18">
        <v>0.0</v>
      </c>
      <c r="G585" s="18">
        <v>0.0</v>
      </c>
      <c r="H585" s="18">
        <v>0.0</v>
      </c>
      <c r="I585" s="18">
        <v>0.0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ht="25.5" customHeight="1">
      <c r="A586" s="1"/>
      <c r="B586" s="1">
        <v>561.0</v>
      </c>
      <c r="C586" s="18">
        <v>0.0</v>
      </c>
      <c r="D586" s="18">
        <v>0.0</v>
      </c>
      <c r="E586" s="18">
        <v>0.0</v>
      </c>
      <c r="F586" s="18">
        <v>0.0</v>
      </c>
      <c r="G586" s="18">
        <v>0.0</v>
      </c>
      <c r="H586" s="18">
        <v>0.0</v>
      </c>
      <c r="I586" s="18">
        <v>0.0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ht="25.5" customHeight="1">
      <c r="A587" s="1"/>
      <c r="B587" s="1">
        <v>562.0</v>
      </c>
      <c r="C587" s="18">
        <v>0.0</v>
      </c>
      <c r="D587" s="18">
        <v>0.0</v>
      </c>
      <c r="E587" s="18">
        <v>0.0</v>
      </c>
      <c r="F587" s="18">
        <v>0.0</v>
      </c>
      <c r="G587" s="18">
        <v>0.0</v>
      </c>
      <c r="H587" s="18">
        <v>0.0</v>
      </c>
      <c r="I587" s="18">
        <v>0.0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ht="25.5" customHeight="1">
      <c r="A588" s="1"/>
      <c r="B588" s="1">
        <v>563.0</v>
      </c>
      <c r="C588" s="18">
        <v>0.0</v>
      </c>
      <c r="D588" s="18">
        <v>0.0</v>
      </c>
      <c r="E588" s="18">
        <v>0.0</v>
      </c>
      <c r="F588" s="18">
        <v>0.0</v>
      </c>
      <c r="G588" s="18">
        <v>0.0</v>
      </c>
      <c r="H588" s="18">
        <v>0.0</v>
      </c>
      <c r="I588" s="18">
        <v>0.0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ht="25.5" customHeight="1">
      <c r="A589" s="1"/>
      <c r="B589" s="1">
        <v>564.0</v>
      </c>
      <c r="C589" s="18">
        <v>0.0</v>
      </c>
      <c r="D589" s="18">
        <v>0.0</v>
      </c>
      <c r="E589" s="18">
        <v>0.0</v>
      </c>
      <c r="F589" s="18">
        <v>0.0</v>
      </c>
      <c r="G589" s="18">
        <v>0.0</v>
      </c>
      <c r="H589" s="18">
        <v>0.0</v>
      </c>
      <c r="I589" s="18">
        <v>0.0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ht="25.5" customHeight="1">
      <c r="A590" s="1"/>
      <c r="B590" s="1">
        <v>565.0</v>
      </c>
      <c r="C590" s="18">
        <v>0.0</v>
      </c>
      <c r="D590" s="18">
        <v>0.0</v>
      </c>
      <c r="E590" s="18">
        <v>0.0</v>
      </c>
      <c r="F590" s="18">
        <v>0.0</v>
      </c>
      <c r="G590" s="18">
        <v>0.0</v>
      </c>
      <c r="H590" s="18">
        <v>0.0</v>
      </c>
      <c r="I590" s="18">
        <v>0.0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ht="25.5" customHeight="1">
      <c r="A591" s="1"/>
      <c r="B591" s="1">
        <v>566.0</v>
      </c>
      <c r="C591" s="18">
        <v>0.0</v>
      </c>
      <c r="D591" s="18">
        <v>0.0</v>
      </c>
      <c r="E591" s="18">
        <v>0.0</v>
      </c>
      <c r="F591" s="18">
        <v>0.0</v>
      </c>
      <c r="G591" s="18">
        <v>0.0</v>
      </c>
      <c r="H591" s="18">
        <v>0.0</v>
      </c>
      <c r="I591" s="18">
        <v>0.0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ht="25.5" customHeight="1">
      <c r="A592" s="1"/>
      <c r="B592" s="1">
        <v>567.0</v>
      </c>
      <c r="C592" s="18">
        <v>0.0</v>
      </c>
      <c r="D592" s="18">
        <v>0.0</v>
      </c>
      <c r="E592" s="18">
        <v>0.0</v>
      </c>
      <c r="F592" s="18">
        <v>0.0</v>
      </c>
      <c r="G592" s="18">
        <v>0.0</v>
      </c>
      <c r="H592" s="18">
        <v>0.0</v>
      </c>
      <c r="I592" s="18">
        <v>0.0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ht="25.5" customHeight="1">
      <c r="A593" s="1"/>
      <c r="B593" s="1">
        <v>568.0</v>
      </c>
      <c r="C593" s="18">
        <v>0.0</v>
      </c>
      <c r="D593" s="18">
        <v>0.0</v>
      </c>
      <c r="E593" s="18">
        <v>0.0</v>
      </c>
      <c r="F593" s="18">
        <v>0.0</v>
      </c>
      <c r="G593" s="18">
        <v>0.0</v>
      </c>
      <c r="H593" s="18">
        <v>0.0</v>
      </c>
      <c r="I593" s="18">
        <v>0.0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ht="25.5" customHeight="1">
      <c r="A594" s="1"/>
      <c r="B594" s="1">
        <v>569.0</v>
      </c>
      <c r="C594" s="18">
        <v>0.0</v>
      </c>
      <c r="D594" s="18">
        <v>0.0</v>
      </c>
      <c r="E594" s="18">
        <v>0.0</v>
      </c>
      <c r="F594" s="18">
        <v>0.0</v>
      </c>
      <c r="G594" s="18">
        <v>0.0</v>
      </c>
      <c r="H594" s="18">
        <v>0.0</v>
      </c>
      <c r="I594" s="18">
        <v>0.0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ht="25.5" customHeight="1">
      <c r="A595" s="1"/>
      <c r="B595" s="1">
        <v>570.0</v>
      </c>
      <c r="C595" s="18">
        <v>0.0</v>
      </c>
      <c r="D595" s="18">
        <v>0.0</v>
      </c>
      <c r="E595" s="18">
        <v>0.0</v>
      </c>
      <c r="F595" s="18">
        <v>0.0</v>
      </c>
      <c r="G595" s="18">
        <v>0.0</v>
      </c>
      <c r="H595" s="18">
        <v>0.0</v>
      </c>
      <c r="I595" s="18">
        <v>0.0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ht="25.5" customHeight="1">
      <c r="A596" s="1"/>
      <c r="B596" s="1">
        <v>571.0</v>
      </c>
      <c r="C596" s="18">
        <v>0.0</v>
      </c>
      <c r="D596" s="18">
        <v>0.0</v>
      </c>
      <c r="E596" s="18">
        <v>0.0</v>
      </c>
      <c r="F596" s="18">
        <v>0.0</v>
      </c>
      <c r="G596" s="18">
        <v>0.0</v>
      </c>
      <c r="H596" s="18">
        <v>0.0</v>
      </c>
      <c r="I596" s="18">
        <v>0.0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ht="25.5" customHeight="1">
      <c r="A597" s="1"/>
      <c r="B597" s="1">
        <v>572.0</v>
      </c>
      <c r="C597" s="18">
        <v>0.0</v>
      </c>
      <c r="D597" s="18">
        <v>0.0</v>
      </c>
      <c r="E597" s="18">
        <v>0.0</v>
      </c>
      <c r="F597" s="18">
        <v>0.0</v>
      </c>
      <c r="G597" s="18">
        <v>0.0</v>
      </c>
      <c r="H597" s="18">
        <v>0.0</v>
      </c>
      <c r="I597" s="18">
        <v>0.0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ht="25.5" customHeight="1">
      <c r="A598" s="1"/>
      <c r="B598" s="1">
        <v>573.0</v>
      </c>
      <c r="C598" s="18">
        <v>0.0</v>
      </c>
      <c r="D598" s="18">
        <v>0.0</v>
      </c>
      <c r="E598" s="18">
        <v>0.0</v>
      </c>
      <c r="F598" s="18">
        <v>0.0</v>
      </c>
      <c r="G598" s="18">
        <v>0.0</v>
      </c>
      <c r="H598" s="18">
        <v>0.0</v>
      </c>
      <c r="I598" s="18">
        <v>0.0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ht="25.5" customHeight="1">
      <c r="A599" s="1"/>
      <c r="B599" s="1">
        <v>574.0</v>
      </c>
      <c r="C599" s="18">
        <v>0.0</v>
      </c>
      <c r="D599" s="18">
        <v>0.0</v>
      </c>
      <c r="E599" s="18">
        <v>0.0</v>
      </c>
      <c r="F599" s="18">
        <v>0.0</v>
      </c>
      <c r="G599" s="18">
        <v>0.0</v>
      </c>
      <c r="H599" s="18">
        <v>0.0</v>
      </c>
      <c r="I599" s="18">
        <v>0.0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ht="25.5" customHeight="1">
      <c r="A600" s="1"/>
      <c r="B600" s="1">
        <v>575.0</v>
      </c>
      <c r="C600" s="18">
        <v>0.0</v>
      </c>
      <c r="D600" s="18">
        <v>0.0</v>
      </c>
      <c r="E600" s="18">
        <v>0.0</v>
      </c>
      <c r="F600" s="18">
        <v>0.0</v>
      </c>
      <c r="G600" s="18">
        <v>0.0</v>
      </c>
      <c r="H600" s="18">
        <v>0.0</v>
      </c>
      <c r="I600" s="18">
        <v>0.0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ht="25.5" customHeight="1">
      <c r="A601" s="1"/>
      <c r="B601" s="1">
        <v>576.0</v>
      </c>
      <c r="C601" s="18">
        <v>0.0</v>
      </c>
      <c r="D601" s="18">
        <v>0.0</v>
      </c>
      <c r="E601" s="18">
        <v>0.0</v>
      </c>
      <c r="F601" s="18">
        <v>0.0</v>
      </c>
      <c r="G601" s="18">
        <v>0.0</v>
      </c>
      <c r="H601" s="18">
        <v>0.0</v>
      </c>
      <c r="I601" s="18">
        <v>0.0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ht="25.5" customHeight="1">
      <c r="A602" s="1"/>
      <c r="B602" s="1">
        <v>577.0</v>
      </c>
      <c r="C602" s="18">
        <v>0.0</v>
      </c>
      <c r="D602" s="18">
        <v>0.0</v>
      </c>
      <c r="E602" s="18">
        <v>0.0</v>
      </c>
      <c r="F602" s="18">
        <v>0.0</v>
      </c>
      <c r="G602" s="18">
        <v>0.0</v>
      </c>
      <c r="H602" s="18">
        <v>0.0</v>
      </c>
      <c r="I602" s="18">
        <v>0.0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ht="25.5" customHeight="1">
      <c r="A603" s="1"/>
      <c r="B603" s="1">
        <v>578.0</v>
      </c>
      <c r="C603" s="18">
        <v>0.0</v>
      </c>
      <c r="D603" s="18">
        <v>0.0</v>
      </c>
      <c r="E603" s="18">
        <v>0.0</v>
      </c>
      <c r="F603" s="18">
        <v>0.0</v>
      </c>
      <c r="G603" s="18">
        <v>0.0</v>
      </c>
      <c r="H603" s="18">
        <v>0.0</v>
      </c>
      <c r="I603" s="18">
        <v>0.0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ht="25.5" customHeight="1">
      <c r="A604" s="1"/>
      <c r="B604" s="1">
        <v>579.0</v>
      </c>
      <c r="C604" s="18">
        <v>0.0</v>
      </c>
      <c r="D604" s="18">
        <v>0.0</v>
      </c>
      <c r="E604" s="18">
        <v>0.0</v>
      </c>
      <c r="F604" s="18">
        <v>0.0</v>
      </c>
      <c r="G604" s="18">
        <v>0.0</v>
      </c>
      <c r="H604" s="18">
        <v>0.0</v>
      </c>
      <c r="I604" s="18">
        <v>0.0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ht="25.5" customHeight="1">
      <c r="A605" s="1"/>
      <c r="B605" s="1">
        <v>580.0</v>
      </c>
      <c r="C605" s="18">
        <v>0.0</v>
      </c>
      <c r="D605" s="18">
        <v>0.0</v>
      </c>
      <c r="E605" s="18">
        <v>0.0</v>
      </c>
      <c r="F605" s="18">
        <v>0.0</v>
      </c>
      <c r="G605" s="18">
        <v>0.0</v>
      </c>
      <c r="H605" s="18">
        <v>0.0</v>
      </c>
      <c r="I605" s="18">
        <v>0.0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ht="25.5" customHeight="1">
      <c r="A606" s="1"/>
      <c r="B606" s="1">
        <v>581.0</v>
      </c>
      <c r="C606" s="18">
        <v>0.0</v>
      </c>
      <c r="D606" s="18">
        <v>0.0</v>
      </c>
      <c r="E606" s="18">
        <v>0.0</v>
      </c>
      <c r="F606" s="18">
        <v>0.0</v>
      </c>
      <c r="G606" s="18">
        <v>0.0</v>
      </c>
      <c r="H606" s="18">
        <v>0.0</v>
      </c>
      <c r="I606" s="18">
        <v>0.0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ht="25.5" customHeight="1">
      <c r="A607" s="1"/>
      <c r="B607" s="1">
        <v>582.0</v>
      </c>
      <c r="C607" s="18">
        <v>0.0</v>
      </c>
      <c r="D607" s="18">
        <v>0.0</v>
      </c>
      <c r="E607" s="18">
        <v>0.0</v>
      </c>
      <c r="F607" s="18">
        <v>0.0</v>
      </c>
      <c r="G607" s="18">
        <v>0.0</v>
      </c>
      <c r="H607" s="18">
        <v>0.0</v>
      </c>
      <c r="I607" s="18">
        <v>0.0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ht="25.5" customHeight="1">
      <c r="A608" s="1"/>
      <c r="B608" s="1">
        <v>583.0</v>
      </c>
      <c r="C608" s="18">
        <v>0.0</v>
      </c>
      <c r="D608" s="18">
        <v>0.0</v>
      </c>
      <c r="E608" s="18">
        <v>0.0</v>
      </c>
      <c r="F608" s="18">
        <v>0.0</v>
      </c>
      <c r="G608" s="18">
        <v>0.0</v>
      </c>
      <c r="H608" s="18">
        <v>0.0</v>
      </c>
      <c r="I608" s="18">
        <v>0.0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ht="25.5" customHeight="1">
      <c r="A609" s="1"/>
      <c r="B609" s="1">
        <v>584.0</v>
      </c>
      <c r="C609" s="18">
        <v>0.0</v>
      </c>
      <c r="D609" s="18">
        <v>0.0</v>
      </c>
      <c r="E609" s="18">
        <v>0.0</v>
      </c>
      <c r="F609" s="18">
        <v>0.0</v>
      </c>
      <c r="G609" s="18">
        <v>0.0</v>
      </c>
      <c r="H609" s="18">
        <v>0.0</v>
      </c>
      <c r="I609" s="18">
        <v>0.0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ht="25.5" customHeight="1">
      <c r="A610" s="1"/>
      <c r="B610" s="1">
        <v>585.0</v>
      </c>
      <c r="C610" s="18">
        <v>0.0</v>
      </c>
      <c r="D610" s="18">
        <v>0.0</v>
      </c>
      <c r="E610" s="18">
        <v>0.0</v>
      </c>
      <c r="F610" s="18">
        <v>0.0</v>
      </c>
      <c r="G610" s="18">
        <v>0.0</v>
      </c>
      <c r="H610" s="18">
        <v>0.0</v>
      </c>
      <c r="I610" s="18">
        <v>0.0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ht="25.5" customHeight="1">
      <c r="A611" s="1"/>
      <c r="B611" s="1">
        <v>586.0</v>
      </c>
      <c r="C611" s="18">
        <v>0.0</v>
      </c>
      <c r="D611" s="18">
        <v>0.0</v>
      </c>
      <c r="E611" s="18">
        <v>0.0</v>
      </c>
      <c r="F611" s="18">
        <v>0.0</v>
      </c>
      <c r="G611" s="18">
        <v>0.0</v>
      </c>
      <c r="H611" s="18">
        <v>0.0</v>
      </c>
      <c r="I611" s="18">
        <v>0.0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ht="25.5" customHeight="1">
      <c r="A612" s="1"/>
      <c r="B612" s="1">
        <v>587.0</v>
      </c>
      <c r="C612" s="18">
        <v>0.0</v>
      </c>
      <c r="D612" s="18">
        <v>0.0</v>
      </c>
      <c r="E612" s="18">
        <v>0.0</v>
      </c>
      <c r="F612" s="18">
        <v>0.0</v>
      </c>
      <c r="G612" s="18">
        <v>0.0</v>
      </c>
      <c r="H612" s="18">
        <v>0.0</v>
      </c>
      <c r="I612" s="18">
        <v>0.0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ht="25.5" customHeight="1">
      <c r="A613" s="1"/>
      <c r="B613" s="1">
        <v>588.0</v>
      </c>
      <c r="C613" s="18">
        <v>0.0</v>
      </c>
      <c r="D613" s="18">
        <v>0.0</v>
      </c>
      <c r="E613" s="18">
        <v>0.0</v>
      </c>
      <c r="F613" s="18">
        <v>0.0</v>
      </c>
      <c r="G613" s="18">
        <v>0.0</v>
      </c>
      <c r="H613" s="18">
        <v>0.0</v>
      </c>
      <c r="I613" s="18">
        <v>0.0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ht="25.5" customHeight="1">
      <c r="A614" s="1"/>
      <c r="B614" s="1">
        <v>589.0</v>
      </c>
      <c r="C614" s="18">
        <v>0.0</v>
      </c>
      <c r="D614" s="18">
        <v>0.0</v>
      </c>
      <c r="E614" s="18">
        <v>0.0</v>
      </c>
      <c r="F614" s="18">
        <v>0.0</v>
      </c>
      <c r="G614" s="18">
        <v>0.0</v>
      </c>
      <c r="H614" s="18">
        <v>0.0</v>
      </c>
      <c r="I614" s="18">
        <v>0.0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ht="25.5" customHeight="1">
      <c r="A615" s="1"/>
      <c r="B615" s="1">
        <v>590.0</v>
      </c>
      <c r="C615" s="18">
        <v>0.0</v>
      </c>
      <c r="D615" s="18">
        <v>0.0</v>
      </c>
      <c r="E615" s="18">
        <v>0.0</v>
      </c>
      <c r="F615" s="18">
        <v>0.0</v>
      </c>
      <c r="G615" s="18">
        <v>0.0</v>
      </c>
      <c r="H615" s="18">
        <v>0.0</v>
      </c>
      <c r="I615" s="18">
        <v>0.0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ht="25.5" customHeight="1">
      <c r="A616" s="1"/>
      <c r="B616" s="1">
        <v>591.0</v>
      </c>
      <c r="C616" s="18">
        <v>0.0</v>
      </c>
      <c r="D616" s="18">
        <v>0.0</v>
      </c>
      <c r="E616" s="18">
        <v>0.0</v>
      </c>
      <c r="F616" s="18">
        <v>0.0</v>
      </c>
      <c r="G616" s="18">
        <v>0.0</v>
      </c>
      <c r="H616" s="18">
        <v>0.0</v>
      </c>
      <c r="I616" s="18">
        <v>0.0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ht="25.5" customHeight="1">
      <c r="A617" s="1"/>
      <c r="B617" s="1">
        <v>592.0</v>
      </c>
      <c r="C617" s="18">
        <v>0.0</v>
      </c>
      <c r="D617" s="18">
        <v>0.0</v>
      </c>
      <c r="E617" s="18">
        <v>0.0</v>
      </c>
      <c r="F617" s="18">
        <v>0.0</v>
      </c>
      <c r="G617" s="18">
        <v>0.0</v>
      </c>
      <c r="H617" s="18">
        <v>0.0</v>
      </c>
      <c r="I617" s="18">
        <v>0.0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ht="25.5" customHeight="1">
      <c r="A618" s="1"/>
      <c r="B618" s="1">
        <v>593.0</v>
      </c>
      <c r="C618" s="18">
        <v>0.0</v>
      </c>
      <c r="D618" s="18">
        <v>0.0</v>
      </c>
      <c r="E618" s="18">
        <v>0.0</v>
      </c>
      <c r="F618" s="18">
        <v>0.0</v>
      </c>
      <c r="G618" s="18">
        <v>0.0</v>
      </c>
      <c r="H618" s="18">
        <v>0.0</v>
      </c>
      <c r="I618" s="18">
        <v>0.0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ht="25.5" customHeight="1">
      <c r="A619" s="1"/>
      <c r="B619" s="1">
        <v>594.0</v>
      </c>
      <c r="C619" s="18">
        <v>0.0</v>
      </c>
      <c r="D619" s="18">
        <v>0.0</v>
      </c>
      <c r="E619" s="18">
        <v>0.0</v>
      </c>
      <c r="F619" s="18">
        <v>0.0</v>
      </c>
      <c r="G619" s="18">
        <v>0.0</v>
      </c>
      <c r="H619" s="18">
        <v>0.0</v>
      </c>
      <c r="I619" s="18">
        <v>0.0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ht="25.5" customHeight="1">
      <c r="A620" s="1"/>
      <c r="B620" s="1">
        <v>595.0</v>
      </c>
      <c r="C620" s="18">
        <v>0.0</v>
      </c>
      <c r="D620" s="18">
        <v>0.0</v>
      </c>
      <c r="E620" s="18">
        <v>0.0</v>
      </c>
      <c r="F620" s="18">
        <v>0.0</v>
      </c>
      <c r="G620" s="18">
        <v>0.0</v>
      </c>
      <c r="H620" s="18">
        <v>0.0</v>
      </c>
      <c r="I620" s="18">
        <v>0.0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ht="25.5" customHeight="1">
      <c r="A621" s="1"/>
      <c r="B621" s="1">
        <v>596.0</v>
      </c>
      <c r="C621" s="18">
        <v>0.0</v>
      </c>
      <c r="D621" s="18">
        <v>0.0</v>
      </c>
      <c r="E621" s="18">
        <v>0.0</v>
      </c>
      <c r="F621" s="18">
        <v>0.0</v>
      </c>
      <c r="G621" s="18">
        <v>0.0</v>
      </c>
      <c r="H621" s="18">
        <v>0.0</v>
      </c>
      <c r="I621" s="18">
        <v>0.0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ht="25.5" customHeight="1">
      <c r="A622" s="1"/>
      <c r="B622" s="1">
        <v>597.0</v>
      </c>
      <c r="C622" s="18">
        <v>0.0</v>
      </c>
      <c r="D622" s="18">
        <v>0.0</v>
      </c>
      <c r="E622" s="18">
        <v>0.0</v>
      </c>
      <c r="F622" s="18">
        <v>0.0</v>
      </c>
      <c r="G622" s="18">
        <v>0.0</v>
      </c>
      <c r="H622" s="18">
        <v>0.0</v>
      </c>
      <c r="I622" s="18">
        <v>0.0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ht="25.5" customHeight="1">
      <c r="A623" s="1"/>
      <c r="B623" s="1">
        <v>598.0</v>
      </c>
      <c r="C623" s="18">
        <v>0.0</v>
      </c>
      <c r="D623" s="18">
        <v>0.0</v>
      </c>
      <c r="E623" s="18">
        <v>0.0</v>
      </c>
      <c r="F623" s="18">
        <v>0.0</v>
      </c>
      <c r="G623" s="18">
        <v>0.0</v>
      </c>
      <c r="H623" s="18">
        <v>0.0</v>
      </c>
      <c r="I623" s="18">
        <v>0.0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ht="25.5" customHeight="1">
      <c r="A624" s="1"/>
      <c r="B624" s="1">
        <v>599.0</v>
      </c>
      <c r="C624" s="18">
        <v>0.0</v>
      </c>
      <c r="D624" s="18">
        <v>0.0</v>
      </c>
      <c r="E624" s="18">
        <v>0.0</v>
      </c>
      <c r="F624" s="18">
        <v>0.0</v>
      </c>
      <c r="G624" s="18">
        <v>0.0</v>
      </c>
      <c r="H624" s="18">
        <v>0.0</v>
      </c>
      <c r="I624" s="18">
        <v>0.0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ht="25.5" customHeight="1">
      <c r="A625" s="1"/>
      <c r="B625" s="1">
        <v>600.0</v>
      </c>
      <c r="C625" s="18">
        <v>0.0</v>
      </c>
      <c r="D625" s="18">
        <v>0.0</v>
      </c>
      <c r="E625" s="18">
        <v>0.0</v>
      </c>
      <c r="F625" s="18">
        <v>0.0</v>
      </c>
      <c r="G625" s="18">
        <v>0.0</v>
      </c>
      <c r="H625" s="18">
        <v>0.0</v>
      </c>
      <c r="I625" s="18">
        <v>0.0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ht="25.5" customHeight="1">
      <c r="A626" s="1"/>
      <c r="B626" s="1">
        <v>601.0</v>
      </c>
      <c r="C626" s="18">
        <v>0.0</v>
      </c>
      <c r="D626" s="18">
        <v>0.0</v>
      </c>
      <c r="E626" s="18">
        <v>0.0</v>
      </c>
      <c r="F626" s="18">
        <v>0.0</v>
      </c>
      <c r="G626" s="18">
        <v>0.0</v>
      </c>
      <c r="H626" s="18">
        <v>0.0</v>
      </c>
      <c r="I626" s="18">
        <v>0.0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ht="25.5" customHeight="1">
      <c r="A627" s="1"/>
      <c r="B627" s="1">
        <v>602.0</v>
      </c>
      <c r="C627" s="18">
        <v>0.0</v>
      </c>
      <c r="D627" s="18">
        <v>0.0</v>
      </c>
      <c r="E627" s="18">
        <v>0.0</v>
      </c>
      <c r="F627" s="18">
        <v>0.0</v>
      </c>
      <c r="G627" s="18">
        <v>0.0</v>
      </c>
      <c r="H627" s="18">
        <v>0.0</v>
      </c>
      <c r="I627" s="18">
        <v>0.0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ht="25.5" customHeight="1">
      <c r="A628" s="1"/>
      <c r="B628" s="1">
        <v>603.0</v>
      </c>
      <c r="C628" s="18">
        <v>0.0</v>
      </c>
      <c r="D628" s="18">
        <v>0.0</v>
      </c>
      <c r="E628" s="18">
        <v>0.0</v>
      </c>
      <c r="F628" s="18">
        <v>0.0</v>
      </c>
      <c r="G628" s="18">
        <v>0.0</v>
      </c>
      <c r="H628" s="18">
        <v>0.0</v>
      </c>
      <c r="I628" s="18">
        <v>0.0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ht="25.5" customHeight="1">
      <c r="A629" s="1"/>
      <c r="B629" s="1">
        <v>604.0</v>
      </c>
      <c r="C629" s="18">
        <v>0.0</v>
      </c>
      <c r="D629" s="18">
        <v>0.0</v>
      </c>
      <c r="E629" s="18">
        <v>0.0</v>
      </c>
      <c r="F629" s="18">
        <v>0.0</v>
      </c>
      <c r="G629" s="18">
        <v>0.0</v>
      </c>
      <c r="H629" s="18">
        <v>0.0</v>
      </c>
      <c r="I629" s="18">
        <v>0.0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ht="25.5" customHeight="1">
      <c r="A630" s="1"/>
      <c r="B630" s="1">
        <v>605.0</v>
      </c>
      <c r="C630" s="18">
        <v>0.0</v>
      </c>
      <c r="D630" s="18">
        <v>0.0</v>
      </c>
      <c r="E630" s="18">
        <v>0.0</v>
      </c>
      <c r="F630" s="18">
        <v>0.0</v>
      </c>
      <c r="G630" s="18">
        <v>0.0</v>
      </c>
      <c r="H630" s="18">
        <v>0.0</v>
      </c>
      <c r="I630" s="18">
        <v>0.0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ht="25.5" customHeight="1">
      <c r="A631" s="1"/>
      <c r="B631" s="1">
        <v>606.0</v>
      </c>
      <c r="C631" s="18">
        <v>0.0</v>
      </c>
      <c r="D631" s="18">
        <v>0.0</v>
      </c>
      <c r="E631" s="18">
        <v>0.0</v>
      </c>
      <c r="F631" s="18">
        <v>0.0</v>
      </c>
      <c r="G631" s="18">
        <v>0.0</v>
      </c>
      <c r="H631" s="18">
        <v>0.0</v>
      </c>
      <c r="I631" s="18">
        <v>0.0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ht="25.5" customHeight="1">
      <c r="A632" s="1"/>
      <c r="B632" s="1">
        <v>607.0</v>
      </c>
      <c r="C632" s="18">
        <v>0.0</v>
      </c>
      <c r="D632" s="18">
        <v>0.0</v>
      </c>
      <c r="E632" s="18">
        <v>0.0</v>
      </c>
      <c r="F632" s="18">
        <v>0.0</v>
      </c>
      <c r="G632" s="18">
        <v>0.0</v>
      </c>
      <c r="H632" s="18">
        <v>0.0</v>
      </c>
      <c r="I632" s="18">
        <v>0.0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ht="25.5" customHeight="1">
      <c r="A633" s="1"/>
      <c r="B633" s="1">
        <v>608.0</v>
      </c>
      <c r="C633" s="18">
        <v>0.0</v>
      </c>
      <c r="D633" s="18">
        <v>0.0</v>
      </c>
      <c r="E633" s="18">
        <v>0.0</v>
      </c>
      <c r="F633" s="18">
        <v>0.0</v>
      </c>
      <c r="G633" s="18">
        <v>0.0</v>
      </c>
      <c r="H633" s="18">
        <v>0.0</v>
      </c>
      <c r="I633" s="18">
        <v>0.0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ht="25.5" customHeight="1">
      <c r="A634" s="1"/>
      <c r="B634" s="1">
        <v>609.0</v>
      </c>
      <c r="C634" s="18">
        <v>0.0</v>
      </c>
      <c r="D634" s="18">
        <v>0.0</v>
      </c>
      <c r="E634" s="18">
        <v>0.0</v>
      </c>
      <c r="F634" s="18">
        <v>0.0</v>
      </c>
      <c r="G634" s="18">
        <v>0.0</v>
      </c>
      <c r="H634" s="18">
        <v>0.0</v>
      </c>
      <c r="I634" s="18">
        <v>0.0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ht="25.5" customHeight="1">
      <c r="A635" s="1"/>
      <c r="B635" s="1">
        <v>610.0</v>
      </c>
      <c r="C635" s="18">
        <v>0.0</v>
      </c>
      <c r="D635" s="18">
        <v>0.0</v>
      </c>
      <c r="E635" s="18">
        <v>0.0</v>
      </c>
      <c r="F635" s="18">
        <v>0.0</v>
      </c>
      <c r="G635" s="18">
        <v>0.0</v>
      </c>
      <c r="H635" s="18">
        <v>0.0</v>
      </c>
      <c r="I635" s="18">
        <v>0.0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ht="25.5" customHeight="1">
      <c r="A636" s="1"/>
      <c r="B636" s="1">
        <v>611.0</v>
      </c>
      <c r="C636" s="18">
        <v>0.0</v>
      </c>
      <c r="D636" s="18">
        <v>0.0</v>
      </c>
      <c r="E636" s="18">
        <v>0.0</v>
      </c>
      <c r="F636" s="18">
        <v>0.0</v>
      </c>
      <c r="G636" s="18">
        <v>0.0</v>
      </c>
      <c r="H636" s="18">
        <v>0.0</v>
      </c>
      <c r="I636" s="18">
        <v>0.0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ht="25.5" customHeight="1">
      <c r="A637" s="1"/>
      <c r="B637" s="1">
        <v>612.0</v>
      </c>
      <c r="C637" s="18">
        <v>0.0</v>
      </c>
      <c r="D637" s="18">
        <v>0.0</v>
      </c>
      <c r="E637" s="18">
        <v>0.0</v>
      </c>
      <c r="F637" s="18">
        <v>0.0</v>
      </c>
      <c r="G637" s="18">
        <v>0.0</v>
      </c>
      <c r="H637" s="18">
        <v>0.0</v>
      </c>
      <c r="I637" s="18">
        <v>0.0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ht="25.5" customHeight="1">
      <c r="A638" s="1"/>
      <c r="B638" s="1">
        <v>613.0</v>
      </c>
      <c r="C638" s="18">
        <v>0.0</v>
      </c>
      <c r="D638" s="18">
        <v>0.0</v>
      </c>
      <c r="E638" s="18">
        <v>0.0</v>
      </c>
      <c r="F638" s="18">
        <v>0.0</v>
      </c>
      <c r="G638" s="18">
        <v>0.0</v>
      </c>
      <c r="H638" s="18">
        <v>0.0</v>
      </c>
      <c r="I638" s="18">
        <v>0.0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ht="25.5" customHeight="1">
      <c r="A639" s="1"/>
      <c r="B639" s="1">
        <v>614.0</v>
      </c>
      <c r="C639" s="18">
        <v>0.0</v>
      </c>
      <c r="D639" s="18">
        <v>0.0</v>
      </c>
      <c r="E639" s="18">
        <v>0.0</v>
      </c>
      <c r="F639" s="18">
        <v>0.0</v>
      </c>
      <c r="G639" s="18">
        <v>0.0</v>
      </c>
      <c r="H639" s="18">
        <v>0.0</v>
      </c>
      <c r="I639" s="18">
        <v>0.0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ht="25.5" customHeight="1">
      <c r="A640" s="1"/>
      <c r="B640" s="1">
        <v>615.0</v>
      </c>
      <c r="C640" s="18">
        <v>0.0</v>
      </c>
      <c r="D640" s="18">
        <v>0.0</v>
      </c>
      <c r="E640" s="18">
        <v>0.0</v>
      </c>
      <c r="F640" s="18">
        <v>0.0</v>
      </c>
      <c r="G640" s="18">
        <v>0.0</v>
      </c>
      <c r="H640" s="18">
        <v>0.0</v>
      </c>
      <c r="I640" s="18">
        <v>0.0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ht="25.5" customHeight="1">
      <c r="A641" s="1"/>
      <c r="B641" s="1">
        <v>616.0</v>
      </c>
      <c r="C641" s="18">
        <v>0.0</v>
      </c>
      <c r="D641" s="18">
        <v>0.0</v>
      </c>
      <c r="E641" s="18">
        <v>0.0</v>
      </c>
      <c r="F641" s="18">
        <v>0.0</v>
      </c>
      <c r="G641" s="18">
        <v>0.0</v>
      </c>
      <c r="H641" s="18">
        <v>0.0</v>
      </c>
      <c r="I641" s="18">
        <v>0.0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ht="25.5" customHeight="1">
      <c r="A642" s="1"/>
      <c r="B642" s="1">
        <v>617.0</v>
      </c>
      <c r="C642" s="18">
        <v>0.0</v>
      </c>
      <c r="D642" s="18">
        <v>0.0</v>
      </c>
      <c r="E642" s="18">
        <v>0.0</v>
      </c>
      <c r="F642" s="18">
        <v>0.0</v>
      </c>
      <c r="G642" s="18">
        <v>0.0</v>
      </c>
      <c r="H642" s="18">
        <v>0.0</v>
      </c>
      <c r="I642" s="18">
        <v>0.0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ht="25.5" customHeight="1">
      <c r="A643" s="1"/>
      <c r="B643" s="1">
        <v>618.0</v>
      </c>
      <c r="C643" s="18">
        <v>0.0</v>
      </c>
      <c r="D643" s="18">
        <v>0.0</v>
      </c>
      <c r="E643" s="18">
        <v>0.0</v>
      </c>
      <c r="F643" s="18">
        <v>0.0</v>
      </c>
      <c r="G643" s="18">
        <v>0.0</v>
      </c>
      <c r="H643" s="18">
        <v>0.0</v>
      </c>
      <c r="I643" s="18">
        <v>0.0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ht="25.5" customHeight="1">
      <c r="A644" s="1"/>
      <c r="B644" s="1">
        <v>619.0</v>
      </c>
      <c r="C644" s="18">
        <v>0.0</v>
      </c>
      <c r="D644" s="18">
        <v>0.0</v>
      </c>
      <c r="E644" s="18">
        <v>0.0</v>
      </c>
      <c r="F644" s="18">
        <v>0.0</v>
      </c>
      <c r="G644" s="18">
        <v>0.0</v>
      </c>
      <c r="H644" s="18">
        <v>0.0</v>
      </c>
      <c r="I644" s="18">
        <v>0.0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ht="25.5" customHeight="1">
      <c r="A645" s="1"/>
      <c r="B645" s="1">
        <v>620.0</v>
      </c>
      <c r="C645" s="18">
        <v>0.0</v>
      </c>
      <c r="D645" s="18">
        <v>0.0</v>
      </c>
      <c r="E645" s="18">
        <v>0.0</v>
      </c>
      <c r="F645" s="18">
        <v>0.0</v>
      </c>
      <c r="G645" s="18">
        <v>0.0</v>
      </c>
      <c r="H645" s="18">
        <v>0.0</v>
      </c>
      <c r="I645" s="18">
        <v>0.0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ht="25.5" customHeight="1">
      <c r="A646" s="1"/>
      <c r="B646" s="1">
        <v>621.0</v>
      </c>
      <c r="C646" s="18">
        <v>0.0</v>
      </c>
      <c r="D646" s="18">
        <v>0.0</v>
      </c>
      <c r="E646" s="18">
        <v>0.0</v>
      </c>
      <c r="F646" s="18">
        <v>0.0</v>
      </c>
      <c r="G646" s="18">
        <v>0.0</v>
      </c>
      <c r="H646" s="18">
        <v>0.0</v>
      </c>
      <c r="I646" s="18">
        <v>0.0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ht="25.5" customHeight="1">
      <c r="A647" s="1"/>
      <c r="B647" s="1">
        <v>622.0</v>
      </c>
      <c r="C647" s="18">
        <v>0.0</v>
      </c>
      <c r="D647" s="18">
        <v>0.0</v>
      </c>
      <c r="E647" s="18">
        <v>0.0</v>
      </c>
      <c r="F647" s="18">
        <v>0.0</v>
      </c>
      <c r="G647" s="18">
        <v>0.0</v>
      </c>
      <c r="H647" s="18">
        <v>0.0</v>
      </c>
      <c r="I647" s="18">
        <v>0.0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ht="25.5" customHeight="1">
      <c r="A648" s="1"/>
      <c r="B648" s="1">
        <v>623.0</v>
      </c>
      <c r="C648" s="18">
        <v>0.0</v>
      </c>
      <c r="D648" s="18">
        <v>0.0</v>
      </c>
      <c r="E648" s="18">
        <v>0.0</v>
      </c>
      <c r="F648" s="18">
        <v>0.0</v>
      </c>
      <c r="G648" s="18">
        <v>0.0</v>
      </c>
      <c r="H648" s="18">
        <v>0.0</v>
      </c>
      <c r="I648" s="18">
        <v>0.0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ht="25.5" customHeight="1">
      <c r="A649" s="1"/>
      <c r="B649" s="1">
        <v>624.0</v>
      </c>
      <c r="C649" s="18">
        <v>0.0</v>
      </c>
      <c r="D649" s="18">
        <v>0.0</v>
      </c>
      <c r="E649" s="18">
        <v>0.0</v>
      </c>
      <c r="F649" s="18">
        <v>0.0</v>
      </c>
      <c r="G649" s="18">
        <v>0.0</v>
      </c>
      <c r="H649" s="18">
        <v>0.0</v>
      </c>
      <c r="I649" s="18">
        <v>0.0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ht="25.5" customHeight="1">
      <c r="A650" s="1"/>
      <c r="B650" s="1">
        <v>625.0</v>
      </c>
      <c r="C650" s="18">
        <v>0.0</v>
      </c>
      <c r="D650" s="18">
        <v>0.0</v>
      </c>
      <c r="E650" s="18">
        <v>0.0</v>
      </c>
      <c r="F650" s="18">
        <v>0.0</v>
      </c>
      <c r="G650" s="18">
        <v>0.0</v>
      </c>
      <c r="H650" s="18">
        <v>0.0</v>
      </c>
      <c r="I650" s="18">
        <v>0.0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ht="25.5" customHeight="1">
      <c r="A651" s="1"/>
      <c r="B651" s="1">
        <v>626.0</v>
      </c>
      <c r="C651" s="18">
        <v>0.0</v>
      </c>
      <c r="D651" s="18">
        <v>0.0</v>
      </c>
      <c r="E651" s="18">
        <v>0.0</v>
      </c>
      <c r="F651" s="18">
        <v>0.0</v>
      </c>
      <c r="G651" s="18">
        <v>0.0</v>
      </c>
      <c r="H651" s="18">
        <v>0.0</v>
      </c>
      <c r="I651" s="18">
        <v>0.0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ht="25.5" customHeight="1">
      <c r="A652" s="1"/>
      <c r="B652" s="1">
        <v>627.0</v>
      </c>
      <c r="C652" s="18">
        <v>0.0</v>
      </c>
      <c r="D652" s="18">
        <v>0.0</v>
      </c>
      <c r="E652" s="18">
        <v>0.0</v>
      </c>
      <c r="F652" s="18">
        <v>0.0</v>
      </c>
      <c r="G652" s="18">
        <v>0.0</v>
      </c>
      <c r="H652" s="18">
        <v>0.0</v>
      </c>
      <c r="I652" s="18">
        <v>0.0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ht="25.5" customHeight="1">
      <c r="A653" s="1"/>
      <c r="B653" s="1">
        <v>628.0</v>
      </c>
      <c r="C653" s="18">
        <v>0.0</v>
      </c>
      <c r="D653" s="18">
        <v>0.0</v>
      </c>
      <c r="E653" s="18">
        <v>0.0</v>
      </c>
      <c r="F653" s="18">
        <v>0.0</v>
      </c>
      <c r="G653" s="18">
        <v>0.0</v>
      </c>
      <c r="H653" s="18">
        <v>0.0</v>
      </c>
      <c r="I653" s="18">
        <v>0.0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ht="25.5" customHeight="1">
      <c r="A654" s="1"/>
      <c r="B654" s="1">
        <v>629.0</v>
      </c>
      <c r="C654" s="18">
        <v>0.0</v>
      </c>
      <c r="D654" s="18">
        <v>0.0</v>
      </c>
      <c r="E654" s="18">
        <v>0.0</v>
      </c>
      <c r="F654" s="18">
        <v>0.0</v>
      </c>
      <c r="G654" s="18">
        <v>0.0</v>
      </c>
      <c r="H654" s="18">
        <v>0.0</v>
      </c>
      <c r="I654" s="18">
        <v>0.0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ht="25.5" customHeight="1">
      <c r="A655" s="1"/>
      <c r="B655" s="1">
        <v>630.0</v>
      </c>
      <c r="C655" s="18">
        <v>0.0</v>
      </c>
      <c r="D655" s="18">
        <v>0.0</v>
      </c>
      <c r="E655" s="18">
        <v>0.0</v>
      </c>
      <c r="F655" s="18">
        <v>0.0</v>
      </c>
      <c r="G655" s="18">
        <v>0.0</v>
      </c>
      <c r="H655" s="18">
        <v>0.0</v>
      </c>
      <c r="I655" s="18">
        <v>0.0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ht="25.5" customHeight="1">
      <c r="A656" s="1"/>
      <c r="B656" s="1">
        <v>631.0</v>
      </c>
      <c r="C656" s="18">
        <v>0.0</v>
      </c>
      <c r="D656" s="18">
        <v>0.0</v>
      </c>
      <c r="E656" s="18">
        <v>0.0</v>
      </c>
      <c r="F656" s="18">
        <v>0.0</v>
      </c>
      <c r="G656" s="18">
        <v>0.0</v>
      </c>
      <c r="H656" s="18">
        <v>0.0</v>
      </c>
      <c r="I656" s="18">
        <v>0.0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ht="25.5" customHeight="1">
      <c r="A657" s="1"/>
      <c r="B657" s="1">
        <v>632.0</v>
      </c>
      <c r="C657" s="18">
        <v>0.0</v>
      </c>
      <c r="D657" s="18">
        <v>0.0</v>
      </c>
      <c r="E657" s="18">
        <v>0.0</v>
      </c>
      <c r="F657" s="18">
        <v>0.0</v>
      </c>
      <c r="G657" s="18">
        <v>0.0</v>
      </c>
      <c r="H657" s="18">
        <v>0.0</v>
      </c>
      <c r="I657" s="18">
        <v>0.0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ht="25.5" customHeight="1">
      <c r="A658" s="1"/>
      <c r="B658" s="1">
        <v>633.0</v>
      </c>
      <c r="C658" s="18">
        <v>0.0</v>
      </c>
      <c r="D658" s="18">
        <v>0.0</v>
      </c>
      <c r="E658" s="18">
        <v>0.0</v>
      </c>
      <c r="F658" s="18">
        <v>0.0</v>
      </c>
      <c r="G658" s="18">
        <v>0.0</v>
      </c>
      <c r="H658" s="18">
        <v>0.0</v>
      </c>
      <c r="I658" s="18">
        <v>0.0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ht="25.5" customHeight="1">
      <c r="A659" s="1"/>
      <c r="B659" s="1">
        <v>634.0</v>
      </c>
      <c r="C659" s="18">
        <v>0.0</v>
      </c>
      <c r="D659" s="18">
        <v>0.0</v>
      </c>
      <c r="E659" s="18">
        <v>0.0</v>
      </c>
      <c r="F659" s="18">
        <v>0.0</v>
      </c>
      <c r="G659" s="18">
        <v>0.0</v>
      </c>
      <c r="H659" s="18">
        <v>0.0</v>
      </c>
      <c r="I659" s="18">
        <v>0.0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ht="25.5" customHeight="1">
      <c r="A660" s="1"/>
      <c r="B660" s="1">
        <v>635.0</v>
      </c>
      <c r="C660" s="18">
        <v>0.0</v>
      </c>
      <c r="D660" s="18">
        <v>0.0</v>
      </c>
      <c r="E660" s="18">
        <v>0.0</v>
      </c>
      <c r="F660" s="18">
        <v>0.0</v>
      </c>
      <c r="G660" s="18">
        <v>0.0</v>
      </c>
      <c r="H660" s="18">
        <v>0.0</v>
      </c>
      <c r="I660" s="18">
        <v>0.0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ht="25.5" customHeight="1">
      <c r="A661" s="1"/>
      <c r="B661" s="1">
        <v>636.0</v>
      </c>
      <c r="C661" s="18">
        <v>0.0</v>
      </c>
      <c r="D661" s="18">
        <v>0.0</v>
      </c>
      <c r="E661" s="18">
        <v>0.0</v>
      </c>
      <c r="F661" s="18">
        <v>0.0</v>
      </c>
      <c r="G661" s="18">
        <v>0.0</v>
      </c>
      <c r="H661" s="18">
        <v>0.0</v>
      </c>
      <c r="I661" s="18">
        <v>0.0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ht="25.5" customHeight="1">
      <c r="A662" s="1"/>
      <c r="B662" s="1">
        <v>637.0</v>
      </c>
      <c r="C662" s="18">
        <v>0.0</v>
      </c>
      <c r="D662" s="18">
        <v>0.0</v>
      </c>
      <c r="E662" s="18">
        <v>0.0</v>
      </c>
      <c r="F662" s="18">
        <v>0.0</v>
      </c>
      <c r="G662" s="18">
        <v>0.0</v>
      </c>
      <c r="H662" s="18">
        <v>0.0</v>
      </c>
      <c r="I662" s="18">
        <v>0.0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ht="25.5" customHeight="1">
      <c r="A663" s="1"/>
      <c r="B663" s="1">
        <v>638.0</v>
      </c>
      <c r="C663" s="18">
        <v>0.0</v>
      </c>
      <c r="D663" s="18">
        <v>0.0</v>
      </c>
      <c r="E663" s="18">
        <v>0.0</v>
      </c>
      <c r="F663" s="18">
        <v>0.0</v>
      </c>
      <c r="G663" s="18">
        <v>0.0</v>
      </c>
      <c r="H663" s="18">
        <v>0.0</v>
      </c>
      <c r="I663" s="18">
        <v>0.0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ht="25.5" customHeight="1">
      <c r="A664" s="1"/>
      <c r="B664" s="1">
        <v>639.0</v>
      </c>
      <c r="C664" s="18">
        <v>0.0</v>
      </c>
      <c r="D664" s="18">
        <v>0.0</v>
      </c>
      <c r="E664" s="18">
        <v>0.0</v>
      </c>
      <c r="F664" s="18">
        <v>0.0</v>
      </c>
      <c r="G664" s="18">
        <v>0.0</v>
      </c>
      <c r="H664" s="18">
        <v>0.0</v>
      </c>
      <c r="I664" s="18">
        <v>0.0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ht="25.5" customHeight="1">
      <c r="A665" s="1"/>
      <c r="B665" s="1">
        <v>640.0</v>
      </c>
      <c r="C665" s="18">
        <v>0.0</v>
      </c>
      <c r="D665" s="18">
        <v>0.0</v>
      </c>
      <c r="E665" s="18">
        <v>0.0</v>
      </c>
      <c r="F665" s="18">
        <v>0.0</v>
      </c>
      <c r="G665" s="18">
        <v>0.0</v>
      </c>
      <c r="H665" s="18">
        <v>0.0</v>
      </c>
      <c r="I665" s="18">
        <v>0.0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ht="25.5" customHeight="1">
      <c r="A666" s="1"/>
      <c r="B666" s="1">
        <v>641.0</v>
      </c>
      <c r="C666" s="18">
        <v>0.0</v>
      </c>
      <c r="D666" s="18">
        <v>0.0</v>
      </c>
      <c r="E666" s="18">
        <v>0.0</v>
      </c>
      <c r="F666" s="18">
        <v>0.0</v>
      </c>
      <c r="G666" s="18">
        <v>0.0</v>
      </c>
      <c r="H666" s="18">
        <v>0.0</v>
      </c>
      <c r="I666" s="18">
        <v>0.0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ht="25.5" customHeight="1">
      <c r="A667" s="1"/>
      <c r="B667" s="1">
        <v>642.0</v>
      </c>
      <c r="C667" s="18">
        <v>0.0</v>
      </c>
      <c r="D667" s="18">
        <v>0.0</v>
      </c>
      <c r="E667" s="18">
        <v>0.0</v>
      </c>
      <c r="F667" s="18">
        <v>0.0</v>
      </c>
      <c r="G667" s="18">
        <v>0.0</v>
      </c>
      <c r="H667" s="18">
        <v>0.0</v>
      </c>
      <c r="I667" s="18">
        <v>0.0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ht="25.5" customHeight="1">
      <c r="A668" s="1"/>
      <c r="B668" s="1">
        <v>643.0</v>
      </c>
      <c r="C668" s="18">
        <v>0.0</v>
      </c>
      <c r="D668" s="18">
        <v>0.0</v>
      </c>
      <c r="E668" s="18">
        <v>0.0</v>
      </c>
      <c r="F668" s="18">
        <v>0.0</v>
      </c>
      <c r="G668" s="18">
        <v>0.0</v>
      </c>
      <c r="H668" s="18">
        <v>0.0</v>
      </c>
      <c r="I668" s="18">
        <v>0.0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ht="25.5" customHeight="1">
      <c r="A669" s="1"/>
      <c r="B669" s="1">
        <v>644.0</v>
      </c>
      <c r="C669" s="18">
        <v>0.0</v>
      </c>
      <c r="D669" s="18">
        <v>0.0</v>
      </c>
      <c r="E669" s="18">
        <v>0.0</v>
      </c>
      <c r="F669" s="18">
        <v>0.0</v>
      </c>
      <c r="G669" s="18">
        <v>0.0</v>
      </c>
      <c r="H669" s="18">
        <v>0.0</v>
      </c>
      <c r="I669" s="18">
        <v>0.0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ht="25.5" customHeight="1">
      <c r="A670" s="1"/>
      <c r="B670" s="1">
        <v>645.0</v>
      </c>
      <c r="C670" s="18">
        <v>0.0</v>
      </c>
      <c r="D670" s="18">
        <v>0.0</v>
      </c>
      <c r="E670" s="18">
        <v>0.0</v>
      </c>
      <c r="F670" s="18">
        <v>0.0</v>
      </c>
      <c r="G670" s="18">
        <v>0.0</v>
      </c>
      <c r="H670" s="18">
        <v>0.0</v>
      </c>
      <c r="I670" s="18">
        <v>0.0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ht="25.5" customHeight="1">
      <c r="A671" s="1"/>
      <c r="B671" s="1">
        <v>646.0</v>
      </c>
      <c r="C671" s="18">
        <v>0.0</v>
      </c>
      <c r="D671" s="18">
        <v>0.0</v>
      </c>
      <c r="E671" s="18">
        <v>0.0</v>
      </c>
      <c r="F671" s="18">
        <v>0.0</v>
      </c>
      <c r="G671" s="18">
        <v>0.0</v>
      </c>
      <c r="H671" s="18">
        <v>0.0</v>
      </c>
      <c r="I671" s="18">
        <v>0.0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ht="25.5" customHeight="1">
      <c r="A672" s="1"/>
      <c r="B672" s="1">
        <v>647.0</v>
      </c>
      <c r="C672" s="18">
        <v>0.0</v>
      </c>
      <c r="D672" s="18">
        <v>0.0</v>
      </c>
      <c r="E672" s="18">
        <v>0.0</v>
      </c>
      <c r="F672" s="18">
        <v>0.0</v>
      </c>
      <c r="G672" s="18">
        <v>0.0</v>
      </c>
      <c r="H672" s="18">
        <v>0.0</v>
      </c>
      <c r="I672" s="18">
        <v>0.0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ht="25.5" customHeight="1">
      <c r="A673" s="1"/>
      <c r="B673" s="1">
        <v>648.0</v>
      </c>
      <c r="C673" s="18">
        <v>0.0</v>
      </c>
      <c r="D673" s="18">
        <v>0.0</v>
      </c>
      <c r="E673" s="18">
        <v>0.0</v>
      </c>
      <c r="F673" s="18">
        <v>0.0</v>
      </c>
      <c r="G673" s="18">
        <v>0.0</v>
      </c>
      <c r="H673" s="18">
        <v>0.0</v>
      </c>
      <c r="I673" s="18">
        <v>0.0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ht="25.5" customHeight="1">
      <c r="A674" s="1"/>
      <c r="B674" s="1">
        <v>649.0</v>
      </c>
      <c r="C674" s="18">
        <v>0.0</v>
      </c>
      <c r="D674" s="18">
        <v>0.0</v>
      </c>
      <c r="E674" s="18">
        <v>0.0</v>
      </c>
      <c r="F674" s="18">
        <v>0.0</v>
      </c>
      <c r="G674" s="18">
        <v>0.0</v>
      </c>
      <c r="H674" s="18">
        <v>0.0</v>
      </c>
      <c r="I674" s="18">
        <v>0.0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ht="25.5" customHeight="1">
      <c r="A675" s="1"/>
      <c r="B675" s="1">
        <v>650.0</v>
      </c>
      <c r="C675" s="18">
        <v>0.0</v>
      </c>
      <c r="D675" s="18">
        <v>0.0</v>
      </c>
      <c r="E675" s="18">
        <v>0.0</v>
      </c>
      <c r="F675" s="18">
        <v>0.0</v>
      </c>
      <c r="G675" s="18">
        <v>0.0</v>
      </c>
      <c r="H675" s="18">
        <v>0.0</v>
      </c>
      <c r="I675" s="18">
        <v>0.0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ht="25.5" customHeight="1">
      <c r="A676" s="1"/>
      <c r="B676" s="1">
        <v>651.0</v>
      </c>
      <c r="C676" s="18">
        <v>0.0</v>
      </c>
      <c r="D676" s="18">
        <v>0.0</v>
      </c>
      <c r="E676" s="18">
        <v>0.0</v>
      </c>
      <c r="F676" s="18">
        <v>0.0</v>
      </c>
      <c r="G676" s="18">
        <v>0.0</v>
      </c>
      <c r="H676" s="18">
        <v>0.0</v>
      </c>
      <c r="I676" s="18">
        <v>0.0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ht="25.5" customHeight="1">
      <c r="A677" s="1"/>
      <c r="B677" s="1">
        <v>652.0</v>
      </c>
      <c r="C677" s="18">
        <v>0.0</v>
      </c>
      <c r="D677" s="18">
        <v>0.0</v>
      </c>
      <c r="E677" s="18">
        <v>0.0</v>
      </c>
      <c r="F677" s="18">
        <v>0.0</v>
      </c>
      <c r="G677" s="18">
        <v>0.0</v>
      </c>
      <c r="H677" s="18">
        <v>0.0</v>
      </c>
      <c r="I677" s="18">
        <v>0.0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ht="25.5" customHeight="1">
      <c r="A678" s="1"/>
      <c r="B678" s="1">
        <v>653.0</v>
      </c>
      <c r="C678" s="18">
        <v>0.0</v>
      </c>
      <c r="D678" s="18">
        <v>0.0</v>
      </c>
      <c r="E678" s="18">
        <v>0.0</v>
      </c>
      <c r="F678" s="18">
        <v>0.0</v>
      </c>
      <c r="G678" s="18">
        <v>0.0</v>
      </c>
      <c r="H678" s="18">
        <v>0.0</v>
      </c>
      <c r="I678" s="18">
        <v>0.0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ht="25.5" customHeight="1">
      <c r="A679" s="1"/>
      <c r="B679" s="1">
        <v>654.0</v>
      </c>
      <c r="C679" s="18">
        <v>0.0</v>
      </c>
      <c r="D679" s="18">
        <v>0.0</v>
      </c>
      <c r="E679" s="18">
        <v>0.0</v>
      </c>
      <c r="F679" s="18">
        <v>0.0</v>
      </c>
      <c r="G679" s="18">
        <v>0.0</v>
      </c>
      <c r="H679" s="18">
        <v>0.0</v>
      </c>
      <c r="I679" s="18">
        <v>0.0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ht="25.5" customHeight="1">
      <c r="A680" s="1"/>
      <c r="B680" s="1">
        <v>655.0</v>
      </c>
      <c r="C680" s="18">
        <v>0.0</v>
      </c>
      <c r="D680" s="18">
        <v>0.0</v>
      </c>
      <c r="E680" s="18">
        <v>0.0</v>
      </c>
      <c r="F680" s="18">
        <v>0.0</v>
      </c>
      <c r="G680" s="18">
        <v>0.0</v>
      </c>
      <c r="H680" s="18">
        <v>0.0</v>
      </c>
      <c r="I680" s="18">
        <v>0.0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ht="25.5" customHeight="1">
      <c r="A681" s="1"/>
      <c r="B681" s="1">
        <v>656.0</v>
      </c>
      <c r="C681" s="18">
        <v>0.0</v>
      </c>
      <c r="D681" s="18">
        <v>0.0</v>
      </c>
      <c r="E681" s="18">
        <v>0.0</v>
      </c>
      <c r="F681" s="18">
        <v>0.0</v>
      </c>
      <c r="G681" s="18">
        <v>0.0</v>
      </c>
      <c r="H681" s="18">
        <v>0.0</v>
      </c>
      <c r="I681" s="18">
        <v>0.0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ht="25.5" customHeight="1">
      <c r="A682" s="1"/>
      <c r="B682" s="1">
        <v>657.0</v>
      </c>
      <c r="C682" s="18">
        <v>0.0</v>
      </c>
      <c r="D682" s="18">
        <v>0.0</v>
      </c>
      <c r="E682" s="18">
        <v>0.0</v>
      </c>
      <c r="F682" s="18">
        <v>0.0</v>
      </c>
      <c r="G682" s="18">
        <v>0.0</v>
      </c>
      <c r="H682" s="18">
        <v>0.0</v>
      </c>
      <c r="I682" s="18">
        <v>0.0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ht="25.5" customHeight="1">
      <c r="A683" s="1"/>
      <c r="B683" s="1">
        <v>658.0</v>
      </c>
      <c r="C683" s="18">
        <v>0.0</v>
      </c>
      <c r="D683" s="18">
        <v>0.0</v>
      </c>
      <c r="E683" s="18">
        <v>0.0</v>
      </c>
      <c r="F683" s="18">
        <v>0.0</v>
      </c>
      <c r="G683" s="18">
        <v>0.0</v>
      </c>
      <c r="H683" s="18">
        <v>0.0</v>
      </c>
      <c r="I683" s="18">
        <v>0.0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ht="25.5" customHeight="1">
      <c r="A684" s="1"/>
      <c r="B684" s="1">
        <v>659.0</v>
      </c>
      <c r="C684" s="18">
        <v>0.0</v>
      </c>
      <c r="D684" s="18">
        <v>0.0</v>
      </c>
      <c r="E684" s="18">
        <v>0.0</v>
      </c>
      <c r="F684" s="18">
        <v>0.0</v>
      </c>
      <c r="G684" s="18">
        <v>0.0</v>
      </c>
      <c r="H684" s="18">
        <v>0.0</v>
      </c>
      <c r="I684" s="18">
        <v>0.0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ht="25.5" customHeight="1">
      <c r="A685" s="1"/>
      <c r="B685" s="1">
        <v>660.0</v>
      </c>
      <c r="C685" s="18">
        <v>0.0</v>
      </c>
      <c r="D685" s="18">
        <v>0.0</v>
      </c>
      <c r="E685" s="18">
        <v>0.0</v>
      </c>
      <c r="F685" s="18">
        <v>0.0</v>
      </c>
      <c r="G685" s="18">
        <v>0.0</v>
      </c>
      <c r="H685" s="18">
        <v>0.0</v>
      </c>
      <c r="I685" s="18">
        <v>0.0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ht="25.5" customHeight="1">
      <c r="A686" s="1"/>
      <c r="B686" s="1">
        <v>661.0</v>
      </c>
      <c r="C686" s="18">
        <v>0.0</v>
      </c>
      <c r="D686" s="18">
        <v>0.0</v>
      </c>
      <c r="E686" s="18">
        <v>0.0</v>
      </c>
      <c r="F686" s="18">
        <v>0.0</v>
      </c>
      <c r="G686" s="18">
        <v>0.0</v>
      </c>
      <c r="H686" s="18">
        <v>0.0</v>
      </c>
      <c r="I686" s="18">
        <v>0.0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ht="25.5" customHeight="1">
      <c r="A687" s="1"/>
      <c r="B687" s="1">
        <v>662.0</v>
      </c>
      <c r="C687" s="18">
        <v>0.0</v>
      </c>
      <c r="D687" s="18">
        <v>0.0</v>
      </c>
      <c r="E687" s="18">
        <v>0.0</v>
      </c>
      <c r="F687" s="18">
        <v>0.0</v>
      </c>
      <c r="G687" s="18">
        <v>0.0</v>
      </c>
      <c r="H687" s="18">
        <v>0.0</v>
      </c>
      <c r="I687" s="18">
        <v>0.0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ht="25.5" customHeight="1">
      <c r="A688" s="1"/>
      <c r="B688" s="1">
        <v>663.0</v>
      </c>
      <c r="C688" s="18">
        <v>0.0</v>
      </c>
      <c r="D688" s="18">
        <v>0.0</v>
      </c>
      <c r="E688" s="18">
        <v>0.0</v>
      </c>
      <c r="F688" s="18">
        <v>0.0</v>
      </c>
      <c r="G688" s="18">
        <v>0.0</v>
      </c>
      <c r="H688" s="18">
        <v>0.0</v>
      </c>
      <c r="I688" s="18">
        <v>0.0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ht="25.5" customHeight="1">
      <c r="A689" s="1"/>
      <c r="B689" s="1">
        <v>664.0</v>
      </c>
      <c r="C689" s="18">
        <v>0.0</v>
      </c>
      <c r="D689" s="18">
        <v>0.0</v>
      </c>
      <c r="E689" s="18">
        <v>0.0</v>
      </c>
      <c r="F689" s="18">
        <v>0.0</v>
      </c>
      <c r="G689" s="18">
        <v>0.0</v>
      </c>
      <c r="H689" s="18">
        <v>0.0</v>
      </c>
      <c r="I689" s="18">
        <v>0.0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ht="25.5" customHeight="1">
      <c r="A690" s="1"/>
      <c r="B690" s="1">
        <v>665.0</v>
      </c>
      <c r="C690" s="18">
        <v>0.0</v>
      </c>
      <c r="D690" s="18">
        <v>0.0</v>
      </c>
      <c r="E690" s="18">
        <v>0.0</v>
      </c>
      <c r="F690" s="18">
        <v>0.0</v>
      </c>
      <c r="G690" s="18">
        <v>0.0</v>
      </c>
      <c r="H690" s="18">
        <v>0.0</v>
      </c>
      <c r="I690" s="18">
        <v>0.0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ht="25.5" customHeight="1">
      <c r="A691" s="1"/>
      <c r="B691" s="1">
        <v>666.0</v>
      </c>
      <c r="C691" s="18">
        <v>0.0</v>
      </c>
      <c r="D691" s="18">
        <v>0.0</v>
      </c>
      <c r="E691" s="18">
        <v>0.0</v>
      </c>
      <c r="F691" s="18">
        <v>0.0</v>
      </c>
      <c r="G691" s="18">
        <v>0.0</v>
      </c>
      <c r="H691" s="18">
        <v>0.0</v>
      </c>
      <c r="I691" s="18">
        <v>0.0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ht="25.5" customHeight="1">
      <c r="A692" s="1"/>
      <c r="B692" s="1">
        <v>667.0</v>
      </c>
      <c r="C692" s="18">
        <v>0.0</v>
      </c>
      <c r="D692" s="18">
        <v>0.0</v>
      </c>
      <c r="E692" s="18">
        <v>0.0</v>
      </c>
      <c r="F692" s="18">
        <v>0.0</v>
      </c>
      <c r="G692" s="18">
        <v>0.0</v>
      </c>
      <c r="H692" s="18">
        <v>0.0</v>
      </c>
      <c r="I692" s="18">
        <v>0.0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ht="25.5" customHeight="1">
      <c r="A693" s="1"/>
      <c r="B693" s="1">
        <v>668.0</v>
      </c>
      <c r="C693" s="18">
        <v>0.0</v>
      </c>
      <c r="D693" s="18">
        <v>0.0</v>
      </c>
      <c r="E693" s="18">
        <v>0.0</v>
      </c>
      <c r="F693" s="18">
        <v>0.0</v>
      </c>
      <c r="G693" s="18">
        <v>0.0</v>
      </c>
      <c r="H693" s="18">
        <v>0.0</v>
      </c>
      <c r="I693" s="18">
        <v>0.0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ht="25.5" customHeight="1">
      <c r="A694" s="1"/>
      <c r="B694" s="1">
        <v>669.0</v>
      </c>
      <c r="C694" s="18">
        <v>0.0</v>
      </c>
      <c r="D694" s="18">
        <v>0.0</v>
      </c>
      <c r="E694" s="18">
        <v>0.0</v>
      </c>
      <c r="F694" s="18">
        <v>0.0</v>
      </c>
      <c r="G694" s="18">
        <v>0.0</v>
      </c>
      <c r="H694" s="18">
        <v>0.0</v>
      </c>
      <c r="I694" s="18">
        <v>0.0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ht="25.5" customHeight="1">
      <c r="A695" s="1"/>
      <c r="B695" s="1">
        <v>670.0</v>
      </c>
      <c r="C695" s="18">
        <v>0.0</v>
      </c>
      <c r="D695" s="18">
        <v>0.0</v>
      </c>
      <c r="E695" s="18">
        <v>0.0</v>
      </c>
      <c r="F695" s="18">
        <v>0.0</v>
      </c>
      <c r="G695" s="18">
        <v>0.0</v>
      </c>
      <c r="H695" s="18">
        <v>0.0</v>
      </c>
      <c r="I695" s="18">
        <v>0.0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ht="25.5" customHeight="1">
      <c r="A696" s="1"/>
      <c r="B696" s="1">
        <v>671.0</v>
      </c>
      <c r="C696" s="18">
        <v>0.0</v>
      </c>
      <c r="D696" s="18">
        <v>0.0</v>
      </c>
      <c r="E696" s="18">
        <v>0.0</v>
      </c>
      <c r="F696" s="18">
        <v>0.0</v>
      </c>
      <c r="G696" s="18">
        <v>0.0</v>
      </c>
      <c r="H696" s="18">
        <v>0.0</v>
      </c>
      <c r="I696" s="18">
        <v>0.0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ht="25.5" customHeight="1">
      <c r="A697" s="1"/>
      <c r="B697" s="1">
        <v>672.0</v>
      </c>
      <c r="C697" s="18">
        <v>0.0</v>
      </c>
      <c r="D697" s="18">
        <v>0.0</v>
      </c>
      <c r="E697" s="18">
        <v>0.0</v>
      </c>
      <c r="F697" s="18">
        <v>0.0</v>
      </c>
      <c r="G697" s="18">
        <v>0.0</v>
      </c>
      <c r="H697" s="18">
        <v>0.0</v>
      </c>
      <c r="I697" s="18">
        <v>0.0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ht="25.5" customHeight="1">
      <c r="A698" s="1"/>
      <c r="B698" s="1">
        <v>673.0</v>
      </c>
      <c r="C698" s="18">
        <v>0.0</v>
      </c>
      <c r="D698" s="18">
        <v>0.0</v>
      </c>
      <c r="E698" s="18">
        <v>0.0</v>
      </c>
      <c r="F698" s="18">
        <v>0.0</v>
      </c>
      <c r="G698" s="18">
        <v>0.0</v>
      </c>
      <c r="H698" s="18">
        <v>0.0</v>
      </c>
      <c r="I698" s="18">
        <v>0.0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ht="25.5" customHeight="1">
      <c r="A699" s="1"/>
      <c r="B699" s="1">
        <v>674.0</v>
      </c>
      <c r="C699" s="18">
        <v>0.0</v>
      </c>
      <c r="D699" s="18">
        <v>0.0</v>
      </c>
      <c r="E699" s="18">
        <v>0.0</v>
      </c>
      <c r="F699" s="18">
        <v>0.0</v>
      </c>
      <c r="G699" s="18">
        <v>0.0</v>
      </c>
      <c r="H699" s="18">
        <v>0.0</v>
      </c>
      <c r="I699" s="18">
        <v>0.0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ht="25.5" customHeight="1">
      <c r="A700" s="1"/>
      <c r="B700" s="1">
        <v>675.0</v>
      </c>
      <c r="C700" s="18">
        <v>0.0</v>
      </c>
      <c r="D700" s="18">
        <v>0.0</v>
      </c>
      <c r="E700" s="18">
        <v>0.0</v>
      </c>
      <c r="F700" s="18">
        <v>0.0</v>
      </c>
      <c r="G700" s="18">
        <v>0.0</v>
      </c>
      <c r="H700" s="18">
        <v>0.0</v>
      </c>
      <c r="I700" s="18">
        <v>0.0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ht="25.5" customHeight="1">
      <c r="A701" s="1"/>
      <c r="B701" s="1">
        <v>676.0</v>
      </c>
      <c r="C701" s="18">
        <v>0.0</v>
      </c>
      <c r="D701" s="18">
        <v>0.0</v>
      </c>
      <c r="E701" s="18">
        <v>0.0</v>
      </c>
      <c r="F701" s="18">
        <v>0.0</v>
      </c>
      <c r="G701" s="18">
        <v>0.0</v>
      </c>
      <c r="H701" s="18">
        <v>0.0</v>
      </c>
      <c r="I701" s="18">
        <v>0.0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ht="25.5" customHeight="1">
      <c r="A702" s="1"/>
      <c r="B702" s="1">
        <v>677.0</v>
      </c>
      <c r="C702" s="18">
        <v>0.0</v>
      </c>
      <c r="D702" s="18">
        <v>0.0</v>
      </c>
      <c r="E702" s="18">
        <v>0.0</v>
      </c>
      <c r="F702" s="18">
        <v>0.0</v>
      </c>
      <c r="G702" s="18">
        <v>0.0</v>
      </c>
      <c r="H702" s="18">
        <v>0.0</v>
      </c>
      <c r="I702" s="18">
        <v>0.0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ht="25.5" customHeight="1">
      <c r="A703" s="1"/>
      <c r="B703" s="1">
        <v>678.0</v>
      </c>
      <c r="C703" s="18">
        <v>0.0</v>
      </c>
      <c r="D703" s="18">
        <v>0.0</v>
      </c>
      <c r="E703" s="18">
        <v>0.0</v>
      </c>
      <c r="F703" s="18">
        <v>0.0</v>
      </c>
      <c r="G703" s="18">
        <v>0.0</v>
      </c>
      <c r="H703" s="18">
        <v>0.0</v>
      </c>
      <c r="I703" s="18">
        <v>0.0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ht="25.5" customHeight="1">
      <c r="A704" s="1"/>
      <c r="B704" s="1">
        <v>679.0</v>
      </c>
      <c r="C704" s="18">
        <v>0.0</v>
      </c>
      <c r="D704" s="18">
        <v>0.0</v>
      </c>
      <c r="E704" s="18">
        <v>0.0</v>
      </c>
      <c r="F704" s="18">
        <v>0.0</v>
      </c>
      <c r="G704" s="18">
        <v>0.0</v>
      </c>
      <c r="H704" s="18">
        <v>0.0</v>
      </c>
      <c r="I704" s="18">
        <v>0.0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ht="25.5" customHeight="1">
      <c r="A705" s="1"/>
      <c r="B705" s="1">
        <v>680.0</v>
      </c>
      <c r="C705" s="18">
        <v>0.0</v>
      </c>
      <c r="D705" s="18">
        <v>0.0</v>
      </c>
      <c r="E705" s="18">
        <v>0.0</v>
      </c>
      <c r="F705" s="18">
        <v>0.0</v>
      </c>
      <c r="G705" s="18">
        <v>0.0</v>
      </c>
      <c r="H705" s="18">
        <v>0.0</v>
      </c>
      <c r="I705" s="18">
        <v>0.0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ht="25.5" customHeight="1">
      <c r="A706" s="1"/>
      <c r="B706" s="1">
        <v>681.0</v>
      </c>
      <c r="C706" s="18">
        <v>0.0</v>
      </c>
      <c r="D706" s="18">
        <v>0.0</v>
      </c>
      <c r="E706" s="18">
        <v>0.0</v>
      </c>
      <c r="F706" s="18">
        <v>0.0</v>
      </c>
      <c r="G706" s="18">
        <v>0.0</v>
      </c>
      <c r="H706" s="18">
        <v>0.0</v>
      </c>
      <c r="I706" s="18">
        <v>0.0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ht="25.5" customHeight="1">
      <c r="A707" s="1"/>
      <c r="B707" s="1">
        <v>682.0</v>
      </c>
      <c r="C707" s="18">
        <v>0.0</v>
      </c>
      <c r="D707" s="18">
        <v>0.0</v>
      </c>
      <c r="E707" s="18">
        <v>0.0</v>
      </c>
      <c r="F707" s="18">
        <v>0.0</v>
      </c>
      <c r="G707" s="18">
        <v>0.0</v>
      </c>
      <c r="H707" s="18">
        <v>0.0</v>
      </c>
      <c r="I707" s="18">
        <v>0.0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ht="25.5" customHeight="1">
      <c r="A708" s="1"/>
      <c r="B708" s="1">
        <v>683.0</v>
      </c>
      <c r="C708" s="18">
        <v>0.0</v>
      </c>
      <c r="D708" s="18">
        <v>0.0</v>
      </c>
      <c r="E708" s="18">
        <v>0.0</v>
      </c>
      <c r="F708" s="18">
        <v>0.0</v>
      </c>
      <c r="G708" s="18">
        <v>0.0</v>
      </c>
      <c r="H708" s="18">
        <v>0.0</v>
      </c>
      <c r="I708" s="18">
        <v>0.0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ht="25.5" customHeight="1">
      <c r="A709" s="1"/>
      <c r="B709" s="1">
        <v>684.0</v>
      </c>
      <c r="C709" s="18">
        <v>0.0</v>
      </c>
      <c r="D709" s="18">
        <v>0.0</v>
      </c>
      <c r="E709" s="18">
        <v>0.0</v>
      </c>
      <c r="F709" s="18">
        <v>0.0</v>
      </c>
      <c r="G709" s="18">
        <v>0.0</v>
      </c>
      <c r="H709" s="18">
        <v>0.0</v>
      </c>
      <c r="I709" s="18">
        <v>0.0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ht="25.5" customHeight="1">
      <c r="A710" s="1"/>
      <c r="B710" s="1">
        <v>685.0</v>
      </c>
      <c r="C710" s="18">
        <v>0.0</v>
      </c>
      <c r="D710" s="18">
        <v>0.0</v>
      </c>
      <c r="E710" s="18">
        <v>0.0</v>
      </c>
      <c r="F710" s="18">
        <v>0.0</v>
      </c>
      <c r="G710" s="18">
        <v>0.0</v>
      </c>
      <c r="H710" s="18">
        <v>0.0</v>
      </c>
      <c r="I710" s="18">
        <v>0.0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ht="25.5" customHeight="1">
      <c r="A711" s="1"/>
      <c r="B711" s="1">
        <v>686.0</v>
      </c>
      <c r="C711" s="18">
        <v>0.0</v>
      </c>
      <c r="D711" s="18">
        <v>0.0</v>
      </c>
      <c r="E711" s="18">
        <v>0.0</v>
      </c>
      <c r="F711" s="18">
        <v>0.0</v>
      </c>
      <c r="G711" s="18">
        <v>0.0</v>
      </c>
      <c r="H711" s="18">
        <v>0.0</v>
      </c>
      <c r="I711" s="18">
        <v>0.0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ht="25.5" customHeight="1">
      <c r="A712" s="1"/>
      <c r="B712" s="1">
        <v>687.0</v>
      </c>
      <c r="C712" s="18">
        <v>0.0</v>
      </c>
      <c r="D712" s="18">
        <v>0.0</v>
      </c>
      <c r="E712" s="18">
        <v>0.0</v>
      </c>
      <c r="F712" s="18">
        <v>0.0</v>
      </c>
      <c r="G712" s="18">
        <v>0.0</v>
      </c>
      <c r="H712" s="18">
        <v>0.0</v>
      </c>
      <c r="I712" s="18">
        <v>0.0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ht="25.5" customHeight="1">
      <c r="A713" s="1"/>
      <c r="B713" s="1">
        <v>688.0</v>
      </c>
      <c r="C713" s="18">
        <v>0.0</v>
      </c>
      <c r="D713" s="18">
        <v>0.0</v>
      </c>
      <c r="E713" s="18">
        <v>0.0</v>
      </c>
      <c r="F713" s="18">
        <v>0.0</v>
      </c>
      <c r="G713" s="18">
        <v>0.0</v>
      </c>
      <c r="H713" s="18">
        <v>0.0</v>
      </c>
      <c r="I713" s="18">
        <v>0.0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ht="25.5" customHeight="1">
      <c r="A714" s="1"/>
      <c r="B714" s="1">
        <v>689.0</v>
      </c>
      <c r="C714" s="18">
        <v>0.0</v>
      </c>
      <c r="D714" s="18">
        <v>0.0</v>
      </c>
      <c r="E714" s="18">
        <v>0.0</v>
      </c>
      <c r="F714" s="18">
        <v>0.0</v>
      </c>
      <c r="G714" s="18">
        <v>0.0</v>
      </c>
      <c r="H714" s="18">
        <v>0.0</v>
      </c>
      <c r="I714" s="18">
        <v>0.0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ht="25.5" customHeight="1">
      <c r="A715" s="1"/>
      <c r="B715" s="1">
        <v>690.0</v>
      </c>
      <c r="C715" s="18">
        <v>0.0</v>
      </c>
      <c r="D715" s="18">
        <v>0.0</v>
      </c>
      <c r="E715" s="18">
        <v>0.0</v>
      </c>
      <c r="F715" s="18">
        <v>0.0</v>
      </c>
      <c r="G715" s="18">
        <v>0.0</v>
      </c>
      <c r="H715" s="18">
        <v>0.0</v>
      </c>
      <c r="I715" s="18">
        <v>0.0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ht="25.5" customHeight="1">
      <c r="A716" s="1"/>
      <c r="B716" s="1">
        <v>691.0</v>
      </c>
      <c r="C716" s="18">
        <v>0.0</v>
      </c>
      <c r="D716" s="18">
        <v>0.0</v>
      </c>
      <c r="E716" s="18">
        <v>0.0</v>
      </c>
      <c r="F716" s="18">
        <v>0.0</v>
      </c>
      <c r="G716" s="18">
        <v>0.0</v>
      </c>
      <c r="H716" s="18">
        <v>0.0</v>
      </c>
      <c r="I716" s="18">
        <v>0.0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ht="25.5" customHeight="1">
      <c r="A717" s="1"/>
      <c r="B717" s="1">
        <v>692.0</v>
      </c>
      <c r="C717" s="18">
        <v>0.0</v>
      </c>
      <c r="D717" s="18">
        <v>0.0</v>
      </c>
      <c r="E717" s="18">
        <v>0.0</v>
      </c>
      <c r="F717" s="18">
        <v>0.0</v>
      </c>
      <c r="G717" s="18">
        <v>0.0</v>
      </c>
      <c r="H717" s="18">
        <v>0.0</v>
      </c>
      <c r="I717" s="18">
        <v>0.0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ht="25.5" customHeight="1">
      <c r="A718" s="1"/>
      <c r="B718" s="1">
        <v>693.0</v>
      </c>
      <c r="C718" s="18">
        <v>0.0</v>
      </c>
      <c r="D718" s="18">
        <v>0.0</v>
      </c>
      <c r="E718" s="18">
        <v>0.0</v>
      </c>
      <c r="F718" s="18">
        <v>0.0</v>
      </c>
      <c r="G718" s="18">
        <v>0.0</v>
      </c>
      <c r="H718" s="18">
        <v>0.0</v>
      </c>
      <c r="I718" s="18">
        <v>0.0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ht="25.5" customHeight="1">
      <c r="A719" s="1"/>
      <c r="B719" s="1">
        <v>694.0</v>
      </c>
      <c r="C719" s="18">
        <v>0.0</v>
      </c>
      <c r="D719" s="18">
        <v>0.0</v>
      </c>
      <c r="E719" s="18">
        <v>0.0</v>
      </c>
      <c r="F719" s="18">
        <v>0.0</v>
      </c>
      <c r="G719" s="18">
        <v>0.0</v>
      </c>
      <c r="H719" s="18">
        <v>0.0</v>
      </c>
      <c r="I719" s="18">
        <v>0.0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ht="25.5" customHeight="1">
      <c r="A720" s="1"/>
      <c r="B720" s="1">
        <v>695.0</v>
      </c>
      <c r="C720" s="18">
        <v>0.0</v>
      </c>
      <c r="D720" s="18">
        <v>0.0</v>
      </c>
      <c r="E720" s="18">
        <v>0.0</v>
      </c>
      <c r="F720" s="18">
        <v>0.0</v>
      </c>
      <c r="G720" s="18">
        <v>0.0</v>
      </c>
      <c r="H720" s="18">
        <v>0.0</v>
      </c>
      <c r="I720" s="18">
        <v>0.0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ht="25.5" customHeight="1">
      <c r="A721" s="1"/>
      <c r="B721" s="1">
        <v>696.0</v>
      </c>
      <c r="C721" s="18">
        <v>0.0</v>
      </c>
      <c r="D721" s="18">
        <v>0.0</v>
      </c>
      <c r="E721" s="18">
        <v>0.0</v>
      </c>
      <c r="F721" s="18">
        <v>0.0</v>
      </c>
      <c r="G721" s="18">
        <v>0.0</v>
      </c>
      <c r="H721" s="18">
        <v>0.0</v>
      </c>
      <c r="I721" s="18">
        <v>0.0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ht="25.5" customHeight="1">
      <c r="A722" s="1"/>
      <c r="B722" s="1">
        <v>697.0</v>
      </c>
      <c r="C722" s="18">
        <v>0.0</v>
      </c>
      <c r="D722" s="18">
        <v>0.0</v>
      </c>
      <c r="E722" s="18">
        <v>0.0</v>
      </c>
      <c r="F722" s="18">
        <v>0.0</v>
      </c>
      <c r="G722" s="18">
        <v>0.0</v>
      </c>
      <c r="H722" s="18">
        <v>0.0</v>
      </c>
      <c r="I722" s="18">
        <v>0.0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ht="25.5" customHeight="1">
      <c r="A723" s="1"/>
      <c r="B723" s="1">
        <v>698.0</v>
      </c>
      <c r="C723" s="18">
        <v>0.0</v>
      </c>
      <c r="D723" s="18">
        <v>0.0</v>
      </c>
      <c r="E723" s="18">
        <v>0.0</v>
      </c>
      <c r="F723" s="18">
        <v>0.0</v>
      </c>
      <c r="G723" s="18">
        <v>0.0</v>
      </c>
      <c r="H723" s="18">
        <v>0.0</v>
      </c>
      <c r="I723" s="18">
        <v>0.0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ht="25.5" customHeight="1">
      <c r="A724" s="1"/>
      <c r="B724" s="1">
        <v>699.0</v>
      </c>
      <c r="C724" s="18">
        <v>0.0</v>
      </c>
      <c r="D724" s="18">
        <v>0.0</v>
      </c>
      <c r="E724" s="18">
        <v>0.0</v>
      </c>
      <c r="F724" s="18">
        <v>0.0</v>
      </c>
      <c r="G724" s="18">
        <v>0.0</v>
      </c>
      <c r="H724" s="18">
        <v>0.0</v>
      </c>
      <c r="I724" s="18">
        <v>0.0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ht="25.5" customHeight="1">
      <c r="A725" s="1"/>
      <c r="B725" s="1">
        <v>700.0</v>
      </c>
      <c r="C725" s="18">
        <v>0.0</v>
      </c>
      <c r="D725" s="18">
        <v>0.0</v>
      </c>
      <c r="E725" s="18">
        <v>0.0</v>
      </c>
      <c r="F725" s="18">
        <v>0.0</v>
      </c>
      <c r="G725" s="18">
        <v>0.0</v>
      </c>
      <c r="H725" s="18">
        <v>0.0</v>
      </c>
      <c r="I725" s="18">
        <v>0.0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ht="25.5" customHeight="1">
      <c r="A726" s="1"/>
      <c r="B726" s="1">
        <v>701.0</v>
      </c>
      <c r="C726" s="18">
        <v>0.0</v>
      </c>
      <c r="D726" s="18">
        <v>0.0</v>
      </c>
      <c r="E726" s="18">
        <v>0.0</v>
      </c>
      <c r="F726" s="18">
        <v>0.0</v>
      </c>
      <c r="G726" s="18">
        <v>0.0</v>
      </c>
      <c r="H726" s="18">
        <v>0.0</v>
      </c>
      <c r="I726" s="18">
        <v>0.0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ht="25.5" customHeight="1">
      <c r="A727" s="1"/>
      <c r="B727" s="1">
        <v>702.0</v>
      </c>
      <c r="C727" s="18">
        <v>0.0</v>
      </c>
      <c r="D727" s="18">
        <v>0.0</v>
      </c>
      <c r="E727" s="18">
        <v>0.0</v>
      </c>
      <c r="F727" s="18">
        <v>0.0</v>
      </c>
      <c r="G727" s="18">
        <v>0.0</v>
      </c>
      <c r="H727" s="18">
        <v>0.0</v>
      </c>
      <c r="I727" s="18">
        <v>0.0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ht="25.5" customHeight="1">
      <c r="A728" s="1"/>
      <c r="B728" s="1">
        <v>703.0</v>
      </c>
      <c r="C728" s="18">
        <v>0.0</v>
      </c>
      <c r="D728" s="18">
        <v>0.0</v>
      </c>
      <c r="E728" s="18">
        <v>0.0</v>
      </c>
      <c r="F728" s="18">
        <v>0.0</v>
      </c>
      <c r="G728" s="18">
        <v>0.0</v>
      </c>
      <c r="H728" s="18">
        <v>0.0</v>
      </c>
      <c r="I728" s="18">
        <v>0.0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ht="25.5" customHeight="1">
      <c r="A729" s="1"/>
      <c r="B729" s="1">
        <v>704.0</v>
      </c>
      <c r="C729" s="18">
        <v>0.0</v>
      </c>
      <c r="D729" s="18">
        <v>0.0</v>
      </c>
      <c r="E729" s="18">
        <v>0.0</v>
      </c>
      <c r="F729" s="18">
        <v>0.0</v>
      </c>
      <c r="G729" s="18">
        <v>0.0</v>
      </c>
      <c r="H729" s="18">
        <v>0.0</v>
      </c>
      <c r="I729" s="18">
        <v>0.0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ht="25.5" customHeight="1">
      <c r="A730" s="1"/>
      <c r="B730" s="1">
        <v>705.0</v>
      </c>
      <c r="C730" s="18">
        <v>0.0</v>
      </c>
      <c r="D730" s="18">
        <v>0.0</v>
      </c>
      <c r="E730" s="18">
        <v>0.0</v>
      </c>
      <c r="F730" s="18">
        <v>0.0</v>
      </c>
      <c r="G730" s="18">
        <v>0.0</v>
      </c>
      <c r="H730" s="18">
        <v>0.0</v>
      </c>
      <c r="I730" s="18">
        <v>0.0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ht="25.5" customHeight="1">
      <c r="A731" s="1"/>
      <c r="B731" s="1">
        <v>706.0</v>
      </c>
      <c r="C731" s="18">
        <v>0.0</v>
      </c>
      <c r="D731" s="18">
        <v>0.0</v>
      </c>
      <c r="E731" s="18">
        <v>0.0</v>
      </c>
      <c r="F731" s="18">
        <v>0.0</v>
      </c>
      <c r="G731" s="18">
        <v>0.0</v>
      </c>
      <c r="H731" s="18">
        <v>0.0</v>
      </c>
      <c r="I731" s="18">
        <v>0.0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ht="25.5" customHeight="1">
      <c r="A732" s="1"/>
      <c r="B732" s="1">
        <v>707.0</v>
      </c>
      <c r="C732" s="18">
        <v>0.0</v>
      </c>
      <c r="D732" s="18">
        <v>0.0</v>
      </c>
      <c r="E732" s="18">
        <v>0.0</v>
      </c>
      <c r="F732" s="18">
        <v>0.0</v>
      </c>
      <c r="G732" s="18">
        <v>0.0</v>
      </c>
      <c r="H732" s="18">
        <v>0.0</v>
      </c>
      <c r="I732" s="18">
        <v>0.0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ht="25.5" customHeight="1">
      <c r="A733" s="1"/>
      <c r="B733" s="1">
        <v>708.0</v>
      </c>
      <c r="C733" s="18">
        <v>0.0</v>
      </c>
      <c r="D733" s="18">
        <v>0.0</v>
      </c>
      <c r="E733" s="18">
        <v>0.0</v>
      </c>
      <c r="F733" s="18">
        <v>0.0</v>
      </c>
      <c r="G733" s="18">
        <v>0.0</v>
      </c>
      <c r="H733" s="18">
        <v>0.0</v>
      </c>
      <c r="I733" s="18">
        <v>0.0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ht="25.5" customHeight="1">
      <c r="A734" s="1"/>
      <c r="B734" s="1">
        <v>709.0</v>
      </c>
      <c r="C734" s="18">
        <v>0.0</v>
      </c>
      <c r="D734" s="18">
        <v>0.0</v>
      </c>
      <c r="E734" s="18">
        <v>0.0</v>
      </c>
      <c r="F734" s="18">
        <v>0.0</v>
      </c>
      <c r="G734" s="18">
        <v>0.0</v>
      </c>
      <c r="H734" s="18">
        <v>0.0</v>
      </c>
      <c r="I734" s="18">
        <v>0.0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ht="25.5" customHeight="1">
      <c r="A735" s="1"/>
      <c r="B735" s="1">
        <v>710.0</v>
      </c>
      <c r="C735" s="18">
        <v>0.0</v>
      </c>
      <c r="D735" s="18">
        <v>0.0</v>
      </c>
      <c r="E735" s="18">
        <v>0.0</v>
      </c>
      <c r="F735" s="18">
        <v>0.0</v>
      </c>
      <c r="G735" s="18">
        <v>0.0</v>
      </c>
      <c r="H735" s="18">
        <v>0.0</v>
      </c>
      <c r="I735" s="18">
        <v>0.0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ht="25.5" customHeight="1">
      <c r="A736" s="1"/>
      <c r="B736" s="1">
        <v>711.0</v>
      </c>
      <c r="C736" s="18">
        <v>0.0</v>
      </c>
      <c r="D736" s="18">
        <v>0.0</v>
      </c>
      <c r="E736" s="18">
        <v>0.0</v>
      </c>
      <c r="F736" s="18">
        <v>0.0</v>
      </c>
      <c r="G736" s="18">
        <v>0.0</v>
      </c>
      <c r="H736" s="18">
        <v>0.0</v>
      </c>
      <c r="I736" s="18">
        <v>0.0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ht="25.5" customHeight="1">
      <c r="A737" s="1"/>
      <c r="B737" s="1">
        <v>712.0</v>
      </c>
      <c r="C737" s="18">
        <v>0.0</v>
      </c>
      <c r="D737" s="18">
        <v>0.0</v>
      </c>
      <c r="E737" s="18">
        <v>0.0</v>
      </c>
      <c r="F737" s="18">
        <v>0.0</v>
      </c>
      <c r="G737" s="18">
        <v>0.0</v>
      </c>
      <c r="H737" s="18">
        <v>0.0</v>
      </c>
      <c r="I737" s="18">
        <v>0.0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ht="25.5" customHeight="1">
      <c r="A738" s="1"/>
      <c r="B738" s="1">
        <v>713.0</v>
      </c>
      <c r="C738" s="18">
        <v>0.0</v>
      </c>
      <c r="D738" s="18">
        <v>0.0</v>
      </c>
      <c r="E738" s="18">
        <v>0.0</v>
      </c>
      <c r="F738" s="18">
        <v>0.0</v>
      </c>
      <c r="G738" s="18">
        <v>0.0</v>
      </c>
      <c r="H738" s="18">
        <v>0.0</v>
      </c>
      <c r="I738" s="18">
        <v>0.0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ht="25.5" customHeight="1">
      <c r="A739" s="1"/>
      <c r="B739" s="1">
        <v>714.0</v>
      </c>
      <c r="C739" s="18">
        <v>0.0</v>
      </c>
      <c r="D739" s="18">
        <v>0.0</v>
      </c>
      <c r="E739" s="18">
        <v>0.0</v>
      </c>
      <c r="F739" s="18">
        <v>0.0</v>
      </c>
      <c r="G739" s="18">
        <v>0.0</v>
      </c>
      <c r="H739" s="18">
        <v>0.0</v>
      </c>
      <c r="I739" s="18">
        <v>0.0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ht="25.5" customHeight="1">
      <c r="A740" s="1"/>
      <c r="B740" s="1">
        <v>715.0</v>
      </c>
      <c r="C740" s="18">
        <v>0.0</v>
      </c>
      <c r="D740" s="18">
        <v>0.0</v>
      </c>
      <c r="E740" s="18">
        <v>0.0</v>
      </c>
      <c r="F740" s="18">
        <v>0.0</v>
      </c>
      <c r="G740" s="18">
        <v>0.0</v>
      </c>
      <c r="H740" s="18">
        <v>0.0</v>
      </c>
      <c r="I740" s="18">
        <v>0.0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ht="25.5" customHeight="1">
      <c r="A741" s="1"/>
      <c r="B741" s="1">
        <v>716.0</v>
      </c>
      <c r="C741" s="18">
        <v>0.0</v>
      </c>
      <c r="D741" s="18">
        <v>0.0</v>
      </c>
      <c r="E741" s="18">
        <v>0.0</v>
      </c>
      <c r="F741" s="18">
        <v>0.0</v>
      </c>
      <c r="G741" s="18">
        <v>0.0</v>
      </c>
      <c r="H741" s="18">
        <v>0.0</v>
      </c>
      <c r="I741" s="18">
        <v>0.0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ht="25.5" customHeight="1">
      <c r="A742" s="1"/>
      <c r="B742" s="1">
        <v>717.0</v>
      </c>
      <c r="C742" s="18">
        <v>0.0</v>
      </c>
      <c r="D742" s="18">
        <v>0.0</v>
      </c>
      <c r="E742" s="18">
        <v>0.0</v>
      </c>
      <c r="F742" s="18">
        <v>0.0</v>
      </c>
      <c r="G742" s="18">
        <v>0.0</v>
      </c>
      <c r="H742" s="18">
        <v>0.0</v>
      </c>
      <c r="I742" s="18">
        <v>0.0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ht="25.5" customHeight="1">
      <c r="A743" s="1"/>
      <c r="B743" s="1">
        <v>718.0</v>
      </c>
      <c r="C743" s="18">
        <v>0.0</v>
      </c>
      <c r="D743" s="18">
        <v>0.0</v>
      </c>
      <c r="E743" s="18">
        <v>0.0</v>
      </c>
      <c r="F743" s="18">
        <v>0.0</v>
      </c>
      <c r="G743" s="18">
        <v>0.0</v>
      </c>
      <c r="H743" s="18">
        <v>0.0</v>
      </c>
      <c r="I743" s="18">
        <v>0.0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ht="25.5" customHeight="1">
      <c r="A744" s="1"/>
      <c r="B744" s="1">
        <v>719.0</v>
      </c>
      <c r="C744" s="18">
        <v>0.0</v>
      </c>
      <c r="D744" s="18">
        <v>0.0</v>
      </c>
      <c r="E744" s="18">
        <v>0.0</v>
      </c>
      <c r="F744" s="18">
        <v>0.0</v>
      </c>
      <c r="G744" s="18">
        <v>0.0</v>
      </c>
      <c r="H744" s="18">
        <v>0.0</v>
      </c>
      <c r="I744" s="18">
        <v>0.0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ht="25.5" customHeight="1">
      <c r="A745" s="1"/>
      <c r="B745" s="1">
        <v>720.0</v>
      </c>
      <c r="C745" s="18">
        <v>0.0</v>
      </c>
      <c r="D745" s="18">
        <v>0.0</v>
      </c>
      <c r="E745" s="18">
        <v>0.0</v>
      </c>
      <c r="F745" s="18">
        <v>0.0</v>
      </c>
      <c r="G745" s="18">
        <v>0.0</v>
      </c>
      <c r="H745" s="18">
        <v>0.0</v>
      </c>
      <c r="I745" s="18">
        <v>0.0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ht="25.5" customHeight="1">
      <c r="A746" s="1"/>
      <c r="B746" s="1">
        <v>721.0</v>
      </c>
      <c r="C746" s="18">
        <v>0.0</v>
      </c>
      <c r="D746" s="18">
        <v>0.0</v>
      </c>
      <c r="E746" s="18">
        <v>0.0</v>
      </c>
      <c r="F746" s="18">
        <v>0.0</v>
      </c>
      <c r="G746" s="18">
        <v>0.0</v>
      </c>
      <c r="H746" s="18">
        <v>0.0</v>
      </c>
      <c r="I746" s="18">
        <v>0.0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ht="25.5" customHeight="1">
      <c r="A747" s="1"/>
      <c r="B747" s="1">
        <v>722.0</v>
      </c>
      <c r="C747" s="18">
        <v>0.0</v>
      </c>
      <c r="D747" s="18">
        <v>0.0</v>
      </c>
      <c r="E747" s="18">
        <v>0.0</v>
      </c>
      <c r="F747" s="18">
        <v>0.0</v>
      </c>
      <c r="G747" s="18">
        <v>0.0</v>
      </c>
      <c r="H747" s="18">
        <v>0.0</v>
      </c>
      <c r="I747" s="18">
        <v>0.0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ht="25.5" customHeight="1">
      <c r="A748" s="1"/>
      <c r="B748" s="1">
        <v>723.0</v>
      </c>
      <c r="C748" s="18">
        <v>0.0</v>
      </c>
      <c r="D748" s="18">
        <v>0.0</v>
      </c>
      <c r="E748" s="18">
        <v>0.0</v>
      </c>
      <c r="F748" s="18">
        <v>0.0</v>
      </c>
      <c r="G748" s="18">
        <v>0.0</v>
      </c>
      <c r="H748" s="18">
        <v>0.0</v>
      </c>
      <c r="I748" s="18">
        <v>0.0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ht="25.5" customHeight="1">
      <c r="A749" s="1"/>
      <c r="B749" s="1">
        <v>724.0</v>
      </c>
      <c r="C749" s="18">
        <v>0.0</v>
      </c>
      <c r="D749" s="18">
        <v>0.0</v>
      </c>
      <c r="E749" s="18">
        <v>0.0</v>
      </c>
      <c r="F749" s="18">
        <v>0.0</v>
      </c>
      <c r="G749" s="18">
        <v>0.0</v>
      </c>
      <c r="H749" s="18">
        <v>0.0</v>
      </c>
      <c r="I749" s="18">
        <v>0.0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ht="25.5" customHeight="1">
      <c r="A750" s="1"/>
      <c r="B750" s="1">
        <v>725.0</v>
      </c>
      <c r="C750" s="18">
        <v>0.0</v>
      </c>
      <c r="D750" s="18">
        <v>0.0</v>
      </c>
      <c r="E750" s="18">
        <v>0.0</v>
      </c>
      <c r="F750" s="18">
        <v>0.0</v>
      </c>
      <c r="G750" s="18">
        <v>0.0</v>
      </c>
      <c r="H750" s="18">
        <v>0.0</v>
      </c>
      <c r="I750" s="18">
        <v>0.0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ht="25.5" customHeight="1">
      <c r="A751" s="1"/>
      <c r="B751" s="1">
        <v>726.0</v>
      </c>
      <c r="C751" s="18">
        <v>0.0</v>
      </c>
      <c r="D751" s="18">
        <v>0.0</v>
      </c>
      <c r="E751" s="18">
        <v>0.0</v>
      </c>
      <c r="F751" s="18">
        <v>0.0</v>
      </c>
      <c r="G751" s="18">
        <v>0.0</v>
      </c>
      <c r="H751" s="18">
        <v>0.0</v>
      </c>
      <c r="I751" s="18">
        <v>0.0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ht="25.5" customHeight="1">
      <c r="A752" s="1"/>
      <c r="B752" s="1">
        <v>727.0</v>
      </c>
      <c r="C752" s="18">
        <v>0.0</v>
      </c>
      <c r="D752" s="18">
        <v>0.0</v>
      </c>
      <c r="E752" s="18">
        <v>0.0</v>
      </c>
      <c r="F752" s="18">
        <v>0.0</v>
      </c>
      <c r="G752" s="18">
        <v>0.0</v>
      </c>
      <c r="H752" s="18">
        <v>0.0</v>
      </c>
      <c r="I752" s="18">
        <v>0.0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ht="25.5" customHeight="1">
      <c r="A753" s="1"/>
      <c r="B753" s="1">
        <v>728.0</v>
      </c>
      <c r="C753" s="18">
        <v>0.0</v>
      </c>
      <c r="D753" s="18">
        <v>0.0</v>
      </c>
      <c r="E753" s="18">
        <v>0.0</v>
      </c>
      <c r="F753" s="18">
        <v>0.0</v>
      </c>
      <c r="G753" s="18">
        <v>0.0</v>
      </c>
      <c r="H753" s="18">
        <v>0.0</v>
      </c>
      <c r="I753" s="18">
        <v>0.0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ht="25.5" customHeight="1">
      <c r="A754" s="1"/>
      <c r="B754" s="1">
        <v>729.0</v>
      </c>
      <c r="C754" s="18">
        <v>0.0</v>
      </c>
      <c r="D754" s="18">
        <v>0.0</v>
      </c>
      <c r="E754" s="18">
        <v>0.0</v>
      </c>
      <c r="F754" s="18">
        <v>0.0</v>
      </c>
      <c r="G754" s="18">
        <v>0.0</v>
      </c>
      <c r="H754" s="18">
        <v>0.0</v>
      </c>
      <c r="I754" s="18">
        <v>0.0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ht="25.5" customHeight="1">
      <c r="A755" s="1"/>
      <c r="B755" s="1">
        <v>730.0</v>
      </c>
      <c r="C755" s="18">
        <v>0.0</v>
      </c>
      <c r="D755" s="18">
        <v>0.0</v>
      </c>
      <c r="E755" s="18">
        <v>0.0</v>
      </c>
      <c r="F755" s="18">
        <v>0.0</v>
      </c>
      <c r="G755" s="18">
        <v>0.0</v>
      </c>
      <c r="H755" s="18">
        <v>0.0</v>
      </c>
      <c r="I755" s="18">
        <v>0.0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ht="25.5" customHeight="1">
      <c r="A756" s="1"/>
      <c r="B756" s="1">
        <v>731.0</v>
      </c>
      <c r="C756" s="18">
        <v>0.0</v>
      </c>
      <c r="D756" s="18">
        <v>0.0</v>
      </c>
      <c r="E756" s="18">
        <v>0.0</v>
      </c>
      <c r="F756" s="18">
        <v>0.0</v>
      </c>
      <c r="G756" s="18">
        <v>0.0</v>
      </c>
      <c r="H756" s="18">
        <v>0.0</v>
      </c>
      <c r="I756" s="18">
        <v>0.0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ht="25.5" customHeight="1">
      <c r="A757" s="1"/>
      <c r="B757" s="1">
        <v>732.0</v>
      </c>
      <c r="C757" s="18">
        <v>0.0</v>
      </c>
      <c r="D757" s="18">
        <v>0.0</v>
      </c>
      <c r="E757" s="18">
        <v>0.0</v>
      </c>
      <c r="F757" s="18">
        <v>0.0</v>
      </c>
      <c r="G757" s="18">
        <v>0.0</v>
      </c>
      <c r="H757" s="18">
        <v>0.0</v>
      </c>
      <c r="I757" s="18">
        <v>0.0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ht="25.5" customHeight="1">
      <c r="A758" s="1"/>
      <c r="B758" s="1">
        <v>733.0</v>
      </c>
      <c r="C758" s="18">
        <v>0.0</v>
      </c>
      <c r="D758" s="18">
        <v>0.0</v>
      </c>
      <c r="E758" s="18">
        <v>0.0</v>
      </c>
      <c r="F758" s="18">
        <v>0.0</v>
      </c>
      <c r="G758" s="18">
        <v>0.0</v>
      </c>
      <c r="H758" s="18">
        <v>0.0</v>
      </c>
      <c r="I758" s="18">
        <v>0.0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ht="25.5" customHeight="1">
      <c r="A759" s="1"/>
      <c r="B759" s="1">
        <v>734.0</v>
      </c>
      <c r="C759" s="18">
        <v>0.0</v>
      </c>
      <c r="D759" s="18">
        <v>0.0</v>
      </c>
      <c r="E759" s="18">
        <v>0.0</v>
      </c>
      <c r="F759" s="18">
        <v>0.0</v>
      </c>
      <c r="G759" s="18">
        <v>0.0</v>
      </c>
      <c r="H759" s="18">
        <v>0.0</v>
      </c>
      <c r="I759" s="18">
        <v>0.0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ht="25.5" customHeight="1">
      <c r="A760" s="1"/>
      <c r="B760" s="1">
        <v>735.0</v>
      </c>
      <c r="C760" s="18">
        <v>0.0</v>
      </c>
      <c r="D760" s="18">
        <v>0.0</v>
      </c>
      <c r="E760" s="18">
        <v>0.0</v>
      </c>
      <c r="F760" s="18">
        <v>0.0</v>
      </c>
      <c r="G760" s="18">
        <v>0.0</v>
      </c>
      <c r="H760" s="18">
        <v>0.0</v>
      </c>
      <c r="I760" s="18">
        <v>0.0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ht="25.5" customHeight="1">
      <c r="A761" s="1"/>
      <c r="B761" s="1">
        <v>736.0</v>
      </c>
      <c r="C761" s="18">
        <v>0.0</v>
      </c>
      <c r="D761" s="18">
        <v>0.0</v>
      </c>
      <c r="E761" s="18">
        <v>0.0</v>
      </c>
      <c r="F761" s="18">
        <v>0.0</v>
      </c>
      <c r="G761" s="18">
        <v>0.0</v>
      </c>
      <c r="H761" s="18">
        <v>0.0</v>
      </c>
      <c r="I761" s="18">
        <v>0.0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ht="25.5" customHeight="1">
      <c r="A762" s="1"/>
      <c r="B762" s="1">
        <v>737.0</v>
      </c>
      <c r="C762" s="18">
        <v>0.0</v>
      </c>
      <c r="D762" s="18">
        <v>0.0</v>
      </c>
      <c r="E762" s="18">
        <v>0.0</v>
      </c>
      <c r="F762" s="18">
        <v>0.0</v>
      </c>
      <c r="G762" s="18">
        <v>0.0</v>
      </c>
      <c r="H762" s="18">
        <v>0.0</v>
      </c>
      <c r="I762" s="18">
        <v>0.0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ht="25.5" customHeight="1">
      <c r="A763" s="1"/>
      <c r="B763" s="1">
        <v>738.0</v>
      </c>
      <c r="C763" s="18">
        <v>0.0</v>
      </c>
      <c r="D763" s="18">
        <v>0.0</v>
      </c>
      <c r="E763" s="18">
        <v>0.0</v>
      </c>
      <c r="F763" s="18">
        <v>0.0</v>
      </c>
      <c r="G763" s="18">
        <v>0.0</v>
      </c>
      <c r="H763" s="18">
        <v>0.0</v>
      </c>
      <c r="I763" s="18">
        <v>0.0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ht="25.5" customHeight="1">
      <c r="A764" s="1"/>
      <c r="B764" s="1">
        <v>739.0</v>
      </c>
      <c r="C764" s="18">
        <v>0.0</v>
      </c>
      <c r="D764" s="18">
        <v>0.0</v>
      </c>
      <c r="E764" s="18">
        <v>0.0</v>
      </c>
      <c r="F764" s="18">
        <v>0.0</v>
      </c>
      <c r="G764" s="18">
        <v>0.0</v>
      </c>
      <c r="H764" s="18">
        <v>0.0</v>
      </c>
      <c r="I764" s="18">
        <v>0.0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ht="25.5" customHeight="1">
      <c r="A765" s="1"/>
      <c r="B765" s="1">
        <v>740.0</v>
      </c>
      <c r="C765" s="18">
        <v>0.0</v>
      </c>
      <c r="D765" s="18">
        <v>0.0</v>
      </c>
      <c r="E765" s="18">
        <v>0.0</v>
      </c>
      <c r="F765" s="18">
        <v>0.0</v>
      </c>
      <c r="G765" s="18">
        <v>0.0</v>
      </c>
      <c r="H765" s="18">
        <v>0.0</v>
      </c>
      <c r="I765" s="18">
        <v>0.0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ht="25.5" customHeight="1">
      <c r="A766" s="1"/>
      <c r="B766" s="1">
        <v>741.0</v>
      </c>
      <c r="C766" s="18">
        <v>0.0</v>
      </c>
      <c r="D766" s="18">
        <v>0.0</v>
      </c>
      <c r="E766" s="18">
        <v>0.0</v>
      </c>
      <c r="F766" s="18">
        <v>0.0</v>
      </c>
      <c r="G766" s="18">
        <v>0.0</v>
      </c>
      <c r="H766" s="18">
        <v>0.0</v>
      </c>
      <c r="I766" s="18">
        <v>0.0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ht="25.5" customHeight="1">
      <c r="A767" s="1"/>
      <c r="B767" s="1">
        <v>742.0</v>
      </c>
      <c r="C767" s="18">
        <v>0.0</v>
      </c>
      <c r="D767" s="18">
        <v>0.0</v>
      </c>
      <c r="E767" s="18">
        <v>0.0</v>
      </c>
      <c r="F767" s="18">
        <v>0.0</v>
      </c>
      <c r="G767" s="18">
        <v>0.0</v>
      </c>
      <c r="H767" s="18">
        <v>0.0</v>
      </c>
      <c r="I767" s="18">
        <v>0.0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ht="25.5" customHeight="1">
      <c r="A768" s="1"/>
      <c r="B768" s="1">
        <v>743.0</v>
      </c>
      <c r="C768" s="18">
        <v>0.0</v>
      </c>
      <c r="D768" s="18">
        <v>0.0</v>
      </c>
      <c r="E768" s="18">
        <v>0.0</v>
      </c>
      <c r="F768" s="18">
        <v>0.0</v>
      </c>
      <c r="G768" s="18">
        <v>0.0</v>
      </c>
      <c r="H768" s="18">
        <v>0.0</v>
      </c>
      <c r="I768" s="18">
        <v>0.0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ht="25.5" customHeight="1">
      <c r="A769" s="1"/>
      <c r="B769" s="1">
        <v>744.0</v>
      </c>
      <c r="C769" s="18">
        <v>0.0</v>
      </c>
      <c r="D769" s="18">
        <v>0.0</v>
      </c>
      <c r="E769" s="18">
        <v>0.0</v>
      </c>
      <c r="F769" s="18">
        <v>0.0</v>
      </c>
      <c r="G769" s="18">
        <v>0.0</v>
      </c>
      <c r="H769" s="18">
        <v>0.0</v>
      </c>
      <c r="I769" s="18">
        <v>0.0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ht="25.5" customHeight="1">
      <c r="A770" s="1"/>
      <c r="B770" s="1">
        <v>745.0</v>
      </c>
      <c r="C770" s="18">
        <v>0.0</v>
      </c>
      <c r="D770" s="18">
        <v>0.0</v>
      </c>
      <c r="E770" s="18">
        <v>0.0</v>
      </c>
      <c r="F770" s="18">
        <v>0.0</v>
      </c>
      <c r="G770" s="18">
        <v>0.0</v>
      </c>
      <c r="H770" s="18">
        <v>0.0</v>
      </c>
      <c r="I770" s="18">
        <v>0.0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ht="25.5" customHeight="1">
      <c r="A771" s="1"/>
      <c r="B771" s="1">
        <v>746.0</v>
      </c>
      <c r="C771" s="18">
        <v>0.0</v>
      </c>
      <c r="D771" s="18">
        <v>0.0</v>
      </c>
      <c r="E771" s="18">
        <v>0.0</v>
      </c>
      <c r="F771" s="18">
        <v>0.0</v>
      </c>
      <c r="G771" s="18">
        <v>0.0</v>
      </c>
      <c r="H771" s="18">
        <v>0.0</v>
      </c>
      <c r="I771" s="18">
        <v>0.0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ht="25.5" customHeight="1">
      <c r="A772" s="1"/>
      <c r="B772" s="1">
        <v>747.0</v>
      </c>
      <c r="C772" s="18">
        <v>0.0</v>
      </c>
      <c r="D772" s="18">
        <v>0.0</v>
      </c>
      <c r="E772" s="18">
        <v>0.0</v>
      </c>
      <c r="F772" s="18">
        <v>0.0</v>
      </c>
      <c r="G772" s="18">
        <v>0.0</v>
      </c>
      <c r="H772" s="18">
        <v>0.0</v>
      </c>
      <c r="I772" s="18">
        <v>0.0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ht="25.5" customHeight="1">
      <c r="A773" s="1"/>
      <c r="B773" s="1">
        <v>748.0</v>
      </c>
      <c r="C773" s="18">
        <v>0.0</v>
      </c>
      <c r="D773" s="18">
        <v>0.0</v>
      </c>
      <c r="E773" s="18">
        <v>0.0</v>
      </c>
      <c r="F773" s="18">
        <v>0.0</v>
      </c>
      <c r="G773" s="18">
        <v>0.0</v>
      </c>
      <c r="H773" s="18">
        <v>0.0</v>
      </c>
      <c r="I773" s="18">
        <v>0.0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ht="25.5" customHeight="1">
      <c r="A774" s="1"/>
      <c r="B774" s="1">
        <v>749.0</v>
      </c>
      <c r="C774" s="18">
        <v>0.0</v>
      </c>
      <c r="D774" s="18">
        <v>0.0</v>
      </c>
      <c r="E774" s="18">
        <v>0.0</v>
      </c>
      <c r="F774" s="18">
        <v>0.0</v>
      </c>
      <c r="G774" s="18">
        <v>0.0</v>
      </c>
      <c r="H774" s="18">
        <v>0.0</v>
      </c>
      <c r="I774" s="18">
        <v>0.0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ht="25.5" customHeight="1">
      <c r="A775" s="1"/>
      <c r="B775" s="1">
        <v>750.0</v>
      </c>
      <c r="C775" s="18">
        <v>0.0</v>
      </c>
      <c r="D775" s="18">
        <v>0.0</v>
      </c>
      <c r="E775" s="18">
        <v>0.0</v>
      </c>
      <c r="F775" s="18">
        <v>0.0</v>
      </c>
      <c r="G775" s="18">
        <v>0.0</v>
      </c>
      <c r="H775" s="18">
        <v>0.0</v>
      </c>
      <c r="I775" s="18">
        <v>0.0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ht="25.5" customHeight="1">
      <c r="A776" s="1"/>
      <c r="B776" s="1">
        <v>751.0</v>
      </c>
      <c r="C776" s="18">
        <v>0.0</v>
      </c>
      <c r="D776" s="18">
        <v>0.0</v>
      </c>
      <c r="E776" s="18">
        <v>0.0</v>
      </c>
      <c r="F776" s="18">
        <v>0.0</v>
      </c>
      <c r="G776" s="18">
        <v>0.0</v>
      </c>
      <c r="H776" s="18">
        <v>0.0</v>
      </c>
      <c r="I776" s="18">
        <v>0.0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ht="25.5" customHeight="1">
      <c r="A777" s="1"/>
      <c r="B777" s="1">
        <v>752.0</v>
      </c>
      <c r="C777" s="18">
        <v>0.0</v>
      </c>
      <c r="D777" s="18">
        <v>0.0</v>
      </c>
      <c r="E777" s="18">
        <v>0.0</v>
      </c>
      <c r="F777" s="18">
        <v>0.0</v>
      </c>
      <c r="G777" s="18">
        <v>0.0</v>
      </c>
      <c r="H777" s="18">
        <v>0.0</v>
      </c>
      <c r="I777" s="18">
        <v>0.0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ht="25.5" customHeight="1">
      <c r="A778" s="1"/>
      <c r="B778" s="1">
        <v>753.0</v>
      </c>
      <c r="C778" s="18">
        <v>0.0</v>
      </c>
      <c r="D778" s="18">
        <v>0.0</v>
      </c>
      <c r="E778" s="18">
        <v>0.0</v>
      </c>
      <c r="F778" s="18">
        <v>0.0</v>
      </c>
      <c r="G778" s="18">
        <v>0.0</v>
      </c>
      <c r="H778" s="18">
        <v>0.0</v>
      </c>
      <c r="I778" s="18">
        <v>0.0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ht="25.5" customHeight="1">
      <c r="A779" s="1"/>
      <c r="B779" s="1">
        <v>754.0</v>
      </c>
      <c r="C779" s="18">
        <v>0.0</v>
      </c>
      <c r="D779" s="18">
        <v>0.0</v>
      </c>
      <c r="E779" s="18">
        <v>0.0</v>
      </c>
      <c r="F779" s="18">
        <v>0.0</v>
      </c>
      <c r="G779" s="18">
        <v>0.0</v>
      </c>
      <c r="H779" s="18">
        <v>0.0</v>
      </c>
      <c r="I779" s="18">
        <v>0.0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ht="25.5" customHeight="1">
      <c r="A780" s="1"/>
      <c r="B780" s="1">
        <v>755.0</v>
      </c>
      <c r="C780" s="18">
        <v>0.0</v>
      </c>
      <c r="D780" s="18">
        <v>0.0</v>
      </c>
      <c r="E780" s="18">
        <v>0.0</v>
      </c>
      <c r="F780" s="18">
        <v>0.0</v>
      </c>
      <c r="G780" s="18">
        <v>0.0</v>
      </c>
      <c r="H780" s="18">
        <v>0.0</v>
      </c>
      <c r="I780" s="18">
        <v>0.0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ht="25.5" customHeight="1">
      <c r="A781" s="1"/>
      <c r="B781" s="1">
        <v>756.0</v>
      </c>
      <c r="C781" s="18">
        <v>0.0</v>
      </c>
      <c r="D781" s="18">
        <v>0.0</v>
      </c>
      <c r="E781" s="18">
        <v>0.0</v>
      </c>
      <c r="F781" s="18">
        <v>0.0</v>
      </c>
      <c r="G781" s="18">
        <v>0.0</v>
      </c>
      <c r="H781" s="18">
        <v>0.0</v>
      </c>
      <c r="I781" s="18">
        <v>0.0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ht="25.5" customHeight="1">
      <c r="A782" s="1"/>
      <c r="B782" s="1">
        <v>757.0</v>
      </c>
      <c r="C782" s="18">
        <v>0.0</v>
      </c>
      <c r="D782" s="18">
        <v>0.0</v>
      </c>
      <c r="E782" s="18">
        <v>0.0</v>
      </c>
      <c r="F782" s="18">
        <v>0.0</v>
      </c>
      <c r="G782" s="18">
        <v>0.0</v>
      </c>
      <c r="H782" s="18">
        <v>0.0</v>
      </c>
      <c r="I782" s="18">
        <v>0.0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ht="25.5" customHeight="1">
      <c r="A783" s="1"/>
      <c r="B783" s="1">
        <v>758.0</v>
      </c>
      <c r="C783" s="18">
        <v>0.0</v>
      </c>
      <c r="D783" s="18">
        <v>0.0</v>
      </c>
      <c r="E783" s="18">
        <v>0.0</v>
      </c>
      <c r="F783" s="18">
        <v>0.0</v>
      </c>
      <c r="G783" s="18">
        <v>0.0</v>
      </c>
      <c r="H783" s="18">
        <v>0.0</v>
      </c>
      <c r="I783" s="18">
        <v>0.0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ht="25.5" customHeight="1">
      <c r="A784" s="1"/>
      <c r="B784" s="1">
        <v>759.0</v>
      </c>
      <c r="C784" s="18">
        <v>0.0</v>
      </c>
      <c r="D784" s="18">
        <v>0.0</v>
      </c>
      <c r="E784" s="18">
        <v>0.0</v>
      </c>
      <c r="F784" s="18">
        <v>0.0</v>
      </c>
      <c r="G784" s="18">
        <v>0.0</v>
      </c>
      <c r="H784" s="18">
        <v>0.0</v>
      </c>
      <c r="I784" s="18">
        <v>0.0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ht="25.5" customHeight="1">
      <c r="A785" s="1"/>
      <c r="B785" s="1">
        <v>760.0</v>
      </c>
      <c r="C785" s="18">
        <v>0.0</v>
      </c>
      <c r="D785" s="18">
        <v>0.0</v>
      </c>
      <c r="E785" s="18">
        <v>0.0</v>
      </c>
      <c r="F785" s="18">
        <v>0.0</v>
      </c>
      <c r="G785" s="18">
        <v>0.0</v>
      </c>
      <c r="H785" s="18">
        <v>0.0</v>
      </c>
      <c r="I785" s="18">
        <v>0.0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ht="25.5" customHeight="1">
      <c r="A786" s="1"/>
      <c r="B786" s="1">
        <v>761.0</v>
      </c>
      <c r="C786" s="18">
        <v>0.0</v>
      </c>
      <c r="D786" s="18">
        <v>0.0</v>
      </c>
      <c r="E786" s="18">
        <v>0.0</v>
      </c>
      <c r="F786" s="18">
        <v>0.0</v>
      </c>
      <c r="G786" s="18">
        <v>0.0</v>
      </c>
      <c r="H786" s="18">
        <v>0.0</v>
      </c>
      <c r="I786" s="18">
        <v>0.0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ht="25.5" customHeight="1">
      <c r="A787" s="1"/>
      <c r="B787" s="1">
        <v>762.0</v>
      </c>
      <c r="C787" s="18">
        <v>0.0</v>
      </c>
      <c r="D787" s="18">
        <v>0.0</v>
      </c>
      <c r="E787" s="18">
        <v>0.0</v>
      </c>
      <c r="F787" s="18">
        <v>0.0</v>
      </c>
      <c r="G787" s="18">
        <v>0.0</v>
      </c>
      <c r="H787" s="18">
        <v>0.0</v>
      </c>
      <c r="I787" s="18">
        <v>0.0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ht="25.5" customHeight="1">
      <c r="A788" s="1"/>
      <c r="B788" s="1">
        <v>763.0</v>
      </c>
      <c r="C788" s="18">
        <v>0.0</v>
      </c>
      <c r="D788" s="18">
        <v>0.0</v>
      </c>
      <c r="E788" s="18">
        <v>0.0</v>
      </c>
      <c r="F788" s="18">
        <v>0.0</v>
      </c>
      <c r="G788" s="18">
        <v>0.0</v>
      </c>
      <c r="H788" s="18">
        <v>0.0</v>
      </c>
      <c r="I788" s="18">
        <v>0.0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ht="25.5" customHeight="1">
      <c r="A789" s="1"/>
      <c r="B789" s="1">
        <v>764.0</v>
      </c>
      <c r="C789" s="18">
        <v>0.0</v>
      </c>
      <c r="D789" s="18">
        <v>0.0</v>
      </c>
      <c r="E789" s="18">
        <v>0.0</v>
      </c>
      <c r="F789" s="18">
        <v>0.0</v>
      </c>
      <c r="G789" s="18">
        <v>0.0</v>
      </c>
      <c r="H789" s="18">
        <v>0.0</v>
      </c>
      <c r="I789" s="18">
        <v>0.0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ht="25.5" customHeight="1">
      <c r="A790" s="1"/>
      <c r="B790" s="1">
        <v>765.0</v>
      </c>
      <c r="C790" s="18">
        <v>0.0</v>
      </c>
      <c r="D790" s="18">
        <v>0.0</v>
      </c>
      <c r="E790" s="18">
        <v>0.0</v>
      </c>
      <c r="F790" s="18">
        <v>0.0</v>
      </c>
      <c r="G790" s="18">
        <v>0.0</v>
      </c>
      <c r="H790" s="18">
        <v>0.0</v>
      </c>
      <c r="I790" s="18">
        <v>0.0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ht="25.5" customHeight="1">
      <c r="A791" s="1"/>
      <c r="B791" s="1">
        <v>766.0</v>
      </c>
      <c r="C791" s="18">
        <v>0.0</v>
      </c>
      <c r="D791" s="18">
        <v>0.0</v>
      </c>
      <c r="E791" s="18">
        <v>0.0</v>
      </c>
      <c r="F791" s="18">
        <v>0.0</v>
      </c>
      <c r="G791" s="18">
        <v>0.0</v>
      </c>
      <c r="H791" s="18">
        <v>0.0</v>
      </c>
      <c r="I791" s="18">
        <v>0.0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ht="25.5" customHeight="1">
      <c r="A792" s="1"/>
      <c r="B792" s="1">
        <v>767.0</v>
      </c>
      <c r="C792" s="18">
        <v>0.0</v>
      </c>
      <c r="D792" s="18">
        <v>0.0</v>
      </c>
      <c r="E792" s="18">
        <v>0.0</v>
      </c>
      <c r="F792" s="18">
        <v>0.0</v>
      </c>
      <c r="G792" s="18">
        <v>0.0</v>
      </c>
      <c r="H792" s="18">
        <v>0.0</v>
      </c>
      <c r="I792" s="18">
        <v>0.0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ht="25.5" customHeight="1">
      <c r="A793" s="1"/>
      <c r="B793" s="1">
        <v>768.0</v>
      </c>
      <c r="C793" s="18">
        <v>0.0</v>
      </c>
      <c r="D793" s="18">
        <v>0.0</v>
      </c>
      <c r="E793" s="18">
        <v>0.0</v>
      </c>
      <c r="F793" s="18">
        <v>0.0</v>
      </c>
      <c r="G793" s="18">
        <v>0.0</v>
      </c>
      <c r="H793" s="18">
        <v>0.0</v>
      </c>
      <c r="I793" s="18">
        <v>0.0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ht="25.5" customHeight="1">
      <c r="A794" s="1"/>
      <c r="B794" s="1">
        <v>769.0</v>
      </c>
      <c r="C794" s="18">
        <v>0.0</v>
      </c>
      <c r="D794" s="18">
        <v>0.0</v>
      </c>
      <c r="E794" s="18">
        <v>0.0</v>
      </c>
      <c r="F794" s="18">
        <v>0.0</v>
      </c>
      <c r="G794" s="18">
        <v>0.0</v>
      </c>
      <c r="H794" s="18">
        <v>0.0</v>
      </c>
      <c r="I794" s="18">
        <v>0.0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ht="25.5" customHeight="1">
      <c r="A795" s="1"/>
      <c r="B795" s="1">
        <v>770.0</v>
      </c>
      <c r="C795" s="18">
        <v>0.0</v>
      </c>
      <c r="D795" s="18">
        <v>0.0</v>
      </c>
      <c r="E795" s="18">
        <v>0.0</v>
      </c>
      <c r="F795" s="18">
        <v>0.0</v>
      </c>
      <c r="G795" s="18">
        <v>0.0</v>
      </c>
      <c r="H795" s="18">
        <v>0.0</v>
      </c>
      <c r="I795" s="18">
        <v>0.0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ht="25.5" customHeight="1">
      <c r="A796" s="1"/>
      <c r="B796" s="1">
        <v>771.0</v>
      </c>
      <c r="C796" s="18">
        <v>0.0</v>
      </c>
      <c r="D796" s="18">
        <v>0.0</v>
      </c>
      <c r="E796" s="18">
        <v>0.0</v>
      </c>
      <c r="F796" s="18">
        <v>0.0</v>
      </c>
      <c r="G796" s="18">
        <v>0.0</v>
      </c>
      <c r="H796" s="18">
        <v>0.0</v>
      </c>
      <c r="I796" s="18">
        <v>0.0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ht="25.5" customHeight="1">
      <c r="A797" s="1"/>
      <c r="B797" s="1">
        <v>772.0</v>
      </c>
      <c r="C797" s="18">
        <v>0.0</v>
      </c>
      <c r="D797" s="18">
        <v>0.0</v>
      </c>
      <c r="E797" s="18">
        <v>0.0</v>
      </c>
      <c r="F797" s="18">
        <v>0.0</v>
      </c>
      <c r="G797" s="18">
        <v>0.0</v>
      </c>
      <c r="H797" s="18">
        <v>0.0</v>
      </c>
      <c r="I797" s="18">
        <v>0.0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ht="25.5" customHeight="1">
      <c r="A798" s="1"/>
      <c r="B798" s="1">
        <v>773.0</v>
      </c>
      <c r="C798" s="18">
        <v>0.0</v>
      </c>
      <c r="D798" s="18">
        <v>0.0</v>
      </c>
      <c r="E798" s="18">
        <v>0.0</v>
      </c>
      <c r="F798" s="18">
        <v>0.0</v>
      </c>
      <c r="G798" s="18">
        <v>0.0</v>
      </c>
      <c r="H798" s="18">
        <v>0.0</v>
      </c>
      <c r="I798" s="18">
        <v>0.0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ht="25.5" customHeight="1">
      <c r="A799" s="1"/>
      <c r="B799" s="1">
        <v>774.0</v>
      </c>
      <c r="C799" s="18">
        <v>0.0</v>
      </c>
      <c r="D799" s="18">
        <v>0.0</v>
      </c>
      <c r="E799" s="18">
        <v>0.0</v>
      </c>
      <c r="F799" s="18">
        <v>0.0</v>
      </c>
      <c r="G799" s="18">
        <v>0.0</v>
      </c>
      <c r="H799" s="18">
        <v>0.0</v>
      </c>
      <c r="I799" s="18">
        <v>0.0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ht="25.5" customHeight="1">
      <c r="A800" s="1"/>
      <c r="B800" s="1">
        <v>775.0</v>
      </c>
      <c r="C800" s="18">
        <v>0.0</v>
      </c>
      <c r="D800" s="18">
        <v>0.0</v>
      </c>
      <c r="E800" s="18">
        <v>0.0</v>
      </c>
      <c r="F800" s="18">
        <v>0.0</v>
      </c>
      <c r="G800" s="18">
        <v>0.0</v>
      </c>
      <c r="H800" s="18">
        <v>0.0</v>
      </c>
      <c r="I800" s="18">
        <v>0.0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ht="25.5" customHeight="1">
      <c r="A801" s="1"/>
      <c r="B801" s="1">
        <v>776.0</v>
      </c>
      <c r="C801" s="18">
        <v>0.0</v>
      </c>
      <c r="D801" s="18">
        <v>0.0</v>
      </c>
      <c r="E801" s="18">
        <v>0.0</v>
      </c>
      <c r="F801" s="18">
        <v>0.0</v>
      </c>
      <c r="G801" s="18">
        <v>0.0</v>
      </c>
      <c r="H801" s="18">
        <v>0.0</v>
      </c>
      <c r="I801" s="18">
        <v>0.0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ht="25.5" customHeight="1">
      <c r="A802" s="1"/>
      <c r="B802" s="1">
        <v>777.0</v>
      </c>
      <c r="C802" s="18">
        <v>0.0</v>
      </c>
      <c r="D802" s="18">
        <v>0.0</v>
      </c>
      <c r="E802" s="18">
        <v>0.0</v>
      </c>
      <c r="F802" s="18">
        <v>0.0</v>
      </c>
      <c r="G802" s="18">
        <v>0.0</v>
      </c>
      <c r="H802" s="18">
        <v>0.0</v>
      </c>
      <c r="I802" s="18">
        <v>0.0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ht="25.5" customHeight="1">
      <c r="A803" s="1"/>
      <c r="B803" s="1">
        <v>778.0</v>
      </c>
      <c r="C803" s="18">
        <v>0.0</v>
      </c>
      <c r="D803" s="18">
        <v>0.0</v>
      </c>
      <c r="E803" s="18">
        <v>0.0</v>
      </c>
      <c r="F803" s="18">
        <v>0.0</v>
      </c>
      <c r="G803" s="18">
        <v>0.0</v>
      </c>
      <c r="H803" s="18">
        <v>0.0</v>
      </c>
      <c r="I803" s="18">
        <v>0.0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ht="25.5" customHeight="1">
      <c r="A804" s="1"/>
      <c r="B804" s="1">
        <v>779.0</v>
      </c>
      <c r="C804" s="18">
        <v>0.0</v>
      </c>
      <c r="D804" s="18">
        <v>0.0</v>
      </c>
      <c r="E804" s="18">
        <v>0.0</v>
      </c>
      <c r="F804" s="18">
        <v>0.0</v>
      </c>
      <c r="G804" s="18">
        <v>0.0</v>
      </c>
      <c r="H804" s="18">
        <v>0.0</v>
      </c>
      <c r="I804" s="18">
        <v>0.0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ht="25.5" customHeight="1">
      <c r="A805" s="1"/>
      <c r="B805" s="1">
        <v>780.0</v>
      </c>
      <c r="C805" s="18">
        <v>0.0</v>
      </c>
      <c r="D805" s="18">
        <v>0.0</v>
      </c>
      <c r="E805" s="18">
        <v>0.0</v>
      </c>
      <c r="F805" s="18">
        <v>0.0</v>
      </c>
      <c r="G805" s="18">
        <v>0.0</v>
      </c>
      <c r="H805" s="18">
        <v>0.0</v>
      </c>
      <c r="I805" s="18">
        <v>0.0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ht="25.5" customHeight="1">
      <c r="A806" s="1"/>
      <c r="B806" s="1">
        <v>781.0</v>
      </c>
      <c r="C806" s="18">
        <v>0.0</v>
      </c>
      <c r="D806" s="18">
        <v>0.0</v>
      </c>
      <c r="E806" s="18">
        <v>0.0</v>
      </c>
      <c r="F806" s="18">
        <v>0.0</v>
      </c>
      <c r="G806" s="18">
        <v>0.0</v>
      </c>
      <c r="H806" s="18">
        <v>0.0</v>
      </c>
      <c r="I806" s="18">
        <v>0.0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ht="25.5" customHeight="1">
      <c r="A807" s="1"/>
      <c r="B807" s="1">
        <v>782.0</v>
      </c>
      <c r="C807" s="18">
        <v>0.0</v>
      </c>
      <c r="D807" s="18">
        <v>0.0</v>
      </c>
      <c r="E807" s="18">
        <v>0.0</v>
      </c>
      <c r="F807" s="18">
        <v>0.0</v>
      </c>
      <c r="G807" s="18">
        <v>0.0</v>
      </c>
      <c r="H807" s="18">
        <v>0.0</v>
      </c>
      <c r="I807" s="18">
        <v>0.0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ht="25.5" customHeight="1">
      <c r="A808" s="1"/>
      <c r="B808" s="1">
        <v>783.0</v>
      </c>
      <c r="C808" s="18">
        <v>0.0</v>
      </c>
      <c r="D808" s="18">
        <v>0.0</v>
      </c>
      <c r="E808" s="18">
        <v>0.0</v>
      </c>
      <c r="F808" s="18">
        <v>0.0</v>
      </c>
      <c r="G808" s="18">
        <v>0.0</v>
      </c>
      <c r="H808" s="18">
        <v>0.0</v>
      </c>
      <c r="I808" s="18">
        <v>0.0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ht="25.5" customHeight="1">
      <c r="A809" s="1"/>
      <c r="B809" s="1">
        <v>784.0</v>
      </c>
      <c r="C809" s="18">
        <v>0.0</v>
      </c>
      <c r="D809" s="18">
        <v>0.0</v>
      </c>
      <c r="E809" s="18">
        <v>0.0</v>
      </c>
      <c r="F809" s="18">
        <v>0.0</v>
      </c>
      <c r="G809" s="18">
        <v>0.0</v>
      </c>
      <c r="H809" s="18">
        <v>0.0</v>
      </c>
      <c r="I809" s="18">
        <v>0.0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ht="25.5" customHeight="1">
      <c r="A810" s="1"/>
      <c r="B810" s="1">
        <v>785.0</v>
      </c>
      <c r="C810" s="18">
        <v>0.0</v>
      </c>
      <c r="D810" s="18">
        <v>0.0</v>
      </c>
      <c r="E810" s="18">
        <v>0.0</v>
      </c>
      <c r="F810" s="18">
        <v>0.0</v>
      </c>
      <c r="G810" s="18">
        <v>0.0</v>
      </c>
      <c r="H810" s="18">
        <v>0.0</v>
      </c>
      <c r="I810" s="18">
        <v>0.0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ht="25.5" customHeight="1">
      <c r="A811" s="1"/>
      <c r="B811" s="1">
        <v>786.0</v>
      </c>
      <c r="C811" s="18">
        <v>0.0</v>
      </c>
      <c r="D811" s="18">
        <v>0.0</v>
      </c>
      <c r="E811" s="18">
        <v>0.0</v>
      </c>
      <c r="F811" s="18">
        <v>0.0</v>
      </c>
      <c r="G811" s="18">
        <v>0.0</v>
      </c>
      <c r="H811" s="18">
        <v>0.0</v>
      </c>
      <c r="I811" s="18">
        <v>0.0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ht="25.5" customHeight="1">
      <c r="A812" s="1"/>
      <c r="B812" s="1">
        <v>787.0</v>
      </c>
      <c r="C812" s="18">
        <v>0.0</v>
      </c>
      <c r="D812" s="18">
        <v>0.0</v>
      </c>
      <c r="E812" s="18">
        <v>0.0</v>
      </c>
      <c r="F812" s="18">
        <v>0.0</v>
      </c>
      <c r="G812" s="18">
        <v>0.0</v>
      </c>
      <c r="H812" s="18">
        <v>0.0</v>
      </c>
      <c r="I812" s="18">
        <v>0.0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ht="25.5" customHeight="1">
      <c r="A813" s="1"/>
      <c r="B813" s="1">
        <v>788.0</v>
      </c>
      <c r="C813" s="18">
        <v>0.0</v>
      </c>
      <c r="D813" s="18">
        <v>0.0</v>
      </c>
      <c r="E813" s="18">
        <v>0.0</v>
      </c>
      <c r="F813" s="18">
        <v>0.0</v>
      </c>
      <c r="G813" s="18">
        <v>0.0</v>
      </c>
      <c r="H813" s="18">
        <v>0.0</v>
      </c>
      <c r="I813" s="18">
        <v>0.0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ht="25.5" customHeight="1">
      <c r="A814" s="1"/>
      <c r="B814" s="1">
        <v>789.0</v>
      </c>
      <c r="C814" s="18">
        <v>0.0</v>
      </c>
      <c r="D814" s="18">
        <v>0.0</v>
      </c>
      <c r="E814" s="18">
        <v>0.0</v>
      </c>
      <c r="F814" s="18">
        <v>0.0</v>
      </c>
      <c r="G814" s="18">
        <v>0.0</v>
      </c>
      <c r="H814" s="18">
        <v>0.0</v>
      </c>
      <c r="I814" s="18">
        <v>0.0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ht="25.5" customHeight="1">
      <c r="A815" s="1"/>
      <c r="B815" s="1">
        <v>790.0</v>
      </c>
      <c r="C815" s="18">
        <v>0.0</v>
      </c>
      <c r="D815" s="18">
        <v>0.0</v>
      </c>
      <c r="E815" s="18">
        <v>0.0</v>
      </c>
      <c r="F815" s="18">
        <v>0.0</v>
      </c>
      <c r="G815" s="18">
        <v>0.0</v>
      </c>
      <c r="H815" s="18">
        <v>0.0</v>
      </c>
      <c r="I815" s="18">
        <v>0.0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ht="25.5" customHeight="1">
      <c r="A816" s="1"/>
      <c r="B816" s="1">
        <v>791.0</v>
      </c>
      <c r="C816" s="18">
        <v>0.0</v>
      </c>
      <c r="D816" s="18">
        <v>0.0</v>
      </c>
      <c r="E816" s="18">
        <v>0.0</v>
      </c>
      <c r="F816" s="18">
        <v>0.0</v>
      </c>
      <c r="G816" s="18">
        <v>0.0</v>
      </c>
      <c r="H816" s="18">
        <v>0.0</v>
      </c>
      <c r="I816" s="18">
        <v>0.0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ht="25.5" customHeight="1">
      <c r="A817" s="1"/>
      <c r="B817" s="1">
        <v>792.0</v>
      </c>
      <c r="C817" s="18">
        <v>0.0</v>
      </c>
      <c r="D817" s="18">
        <v>0.0</v>
      </c>
      <c r="E817" s="18">
        <v>0.0</v>
      </c>
      <c r="F817" s="18">
        <v>0.0</v>
      </c>
      <c r="G817" s="18">
        <v>0.0</v>
      </c>
      <c r="H817" s="18">
        <v>0.0</v>
      </c>
      <c r="I817" s="18">
        <v>0.0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ht="25.5" customHeight="1">
      <c r="A818" s="1"/>
      <c r="B818" s="1">
        <v>793.0</v>
      </c>
      <c r="C818" s="18">
        <v>0.0</v>
      </c>
      <c r="D818" s="18">
        <v>0.0</v>
      </c>
      <c r="E818" s="18">
        <v>0.0</v>
      </c>
      <c r="F818" s="18">
        <v>0.0</v>
      </c>
      <c r="G818" s="18">
        <v>0.0</v>
      </c>
      <c r="H818" s="18">
        <v>0.0</v>
      </c>
      <c r="I818" s="18">
        <v>0.0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ht="25.5" customHeight="1">
      <c r="A819" s="1"/>
      <c r="B819" s="1">
        <v>794.0</v>
      </c>
      <c r="C819" s="18">
        <v>0.0</v>
      </c>
      <c r="D819" s="18">
        <v>0.0</v>
      </c>
      <c r="E819" s="18">
        <v>0.0</v>
      </c>
      <c r="F819" s="18">
        <v>0.0</v>
      </c>
      <c r="G819" s="18">
        <v>0.0</v>
      </c>
      <c r="H819" s="18">
        <v>0.0</v>
      </c>
      <c r="I819" s="18">
        <v>0.0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ht="25.5" customHeight="1">
      <c r="A820" s="1"/>
      <c r="B820" s="1">
        <v>795.0</v>
      </c>
      <c r="C820" s="18">
        <v>0.0</v>
      </c>
      <c r="D820" s="18">
        <v>0.0</v>
      </c>
      <c r="E820" s="18">
        <v>0.0</v>
      </c>
      <c r="F820" s="18">
        <v>0.0</v>
      </c>
      <c r="G820" s="18">
        <v>0.0</v>
      </c>
      <c r="H820" s="18">
        <v>0.0</v>
      </c>
      <c r="I820" s="18">
        <v>0.0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ht="25.5" customHeight="1">
      <c r="A821" s="1"/>
      <c r="B821" s="1">
        <v>796.0</v>
      </c>
      <c r="C821" s="18">
        <v>0.0</v>
      </c>
      <c r="D821" s="18">
        <v>0.0</v>
      </c>
      <c r="E821" s="18">
        <v>0.0</v>
      </c>
      <c r="F821" s="18">
        <v>0.0</v>
      </c>
      <c r="G821" s="18">
        <v>0.0</v>
      </c>
      <c r="H821" s="18">
        <v>0.0</v>
      </c>
      <c r="I821" s="18">
        <v>0.0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ht="25.5" customHeight="1">
      <c r="A822" s="1"/>
      <c r="B822" s="1">
        <v>797.0</v>
      </c>
      <c r="C822" s="18">
        <v>0.0</v>
      </c>
      <c r="D822" s="18">
        <v>0.0</v>
      </c>
      <c r="E822" s="18">
        <v>0.0</v>
      </c>
      <c r="F822" s="18">
        <v>0.0</v>
      </c>
      <c r="G822" s="18">
        <v>0.0</v>
      </c>
      <c r="H822" s="18">
        <v>0.0</v>
      </c>
      <c r="I822" s="18">
        <v>0.0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ht="25.5" customHeight="1">
      <c r="A823" s="1"/>
      <c r="B823" s="1">
        <v>798.0</v>
      </c>
      <c r="C823" s="18">
        <v>0.0</v>
      </c>
      <c r="D823" s="18">
        <v>0.0</v>
      </c>
      <c r="E823" s="18">
        <v>0.0</v>
      </c>
      <c r="F823" s="18">
        <v>0.0</v>
      </c>
      <c r="G823" s="18">
        <v>0.0</v>
      </c>
      <c r="H823" s="18">
        <v>0.0</v>
      </c>
      <c r="I823" s="18">
        <v>0.0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ht="25.5" customHeight="1">
      <c r="A824" s="1"/>
      <c r="B824" s="1">
        <v>799.0</v>
      </c>
      <c r="C824" s="18">
        <v>0.0</v>
      </c>
      <c r="D824" s="18">
        <v>0.0</v>
      </c>
      <c r="E824" s="18">
        <v>0.0</v>
      </c>
      <c r="F824" s="18">
        <v>0.0</v>
      </c>
      <c r="G824" s="18">
        <v>0.0</v>
      </c>
      <c r="H824" s="18">
        <v>0.0</v>
      </c>
      <c r="I824" s="18">
        <v>0.0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ht="25.5" customHeight="1">
      <c r="A825" s="1"/>
      <c r="B825" s="1">
        <v>800.0</v>
      </c>
      <c r="C825" s="18">
        <v>0.0</v>
      </c>
      <c r="D825" s="18">
        <v>0.0</v>
      </c>
      <c r="E825" s="18">
        <v>0.0</v>
      </c>
      <c r="F825" s="18">
        <v>0.0</v>
      </c>
      <c r="G825" s="18">
        <v>0.0</v>
      </c>
      <c r="H825" s="18">
        <v>0.0</v>
      </c>
      <c r="I825" s="18">
        <v>0.0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ht="25.5" customHeight="1">
      <c r="A826" s="1"/>
      <c r="B826" s="1">
        <v>801.0</v>
      </c>
      <c r="C826" s="18">
        <v>0.0</v>
      </c>
      <c r="D826" s="18">
        <v>0.0</v>
      </c>
      <c r="E826" s="18">
        <v>0.0</v>
      </c>
      <c r="F826" s="18">
        <v>0.0</v>
      </c>
      <c r="G826" s="18">
        <v>0.0</v>
      </c>
      <c r="H826" s="18">
        <v>0.0</v>
      </c>
      <c r="I826" s="18">
        <v>0.0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ht="25.5" customHeight="1">
      <c r="A827" s="1"/>
      <c r="B827" s="1">
        <v>802.0</v>
      </c>
      <c r="C827" s="18">
        <v>0.0</v>
      </c>
      <c r="D827" s="18">
        <v>0.0</v>
      </c>
      <c r="E827" s="18">
        <v>0.0</v>
      </c>
      <c r="F827" s="18">
        <v>0.0</v>
      </c>
      <c r="G827" s="18">
        <v>0.0</v>
      </c>
      <c r="H827" s="18">
        <v>0.0</v>
      </c>
      <c r="I827" s="18">
        <v>0.0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ht="25.5" customHeight="1">
      <c r="A828" s="1"/>
      <c r="B828" s="1">
        <v>803.0</v>
      </c>
      <c r="C828" s="18">
        <v>0.0</v>
      </c>
      <c r="D828" s="18">
        <v>0.0</v>
      </c>
      <c r="E828" s="18">
        <v>0.0</v>
      </c>
      <c r="F828" s="18">
        <v>0.0</v>
      </c>
      <c r="G828" s="18">
        <v>0.0</v>
      </c>
      <c r="H828" s="18">
        <v>0.0</v>
      </c>
      <c r="I828" s="18">
        <v>0.0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ht="25.5" customHeight="1">
      <c r="A829" s="1"/>
      <c r="B829" s="1">
        <v>804.0</v>
      </c>
      <c r="C829" s="18">
        <v>0.0</v>
      </c>
      <c r="D829" s="18">
        <v>0.0</v>
      </c>
      <c r="E829" s="18">
        <v>0.0</v>
      </c>
      <c r="F829" s="18">
        <v>0.0</v>
      </c>
      <c r="G829" s="18">
        <v>0.0</v>
      </c>
      <c r="H829" s="18">
        <v>0.0</v>
      </c>
      <c r="I829" s="18">
        <v>0.0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ht="25.5" customHeight="1">
      <c r="A830" s="1"/>
      <c r="B830" s="1">
        <v>805.0</v>
      </c>
      <c r="C830" s="18">
        <v>0.0</v>
      </c>
      <c r="D830" s="18">
        <v>0.0</v>
      </c>
      <c r="E830" s="18">
        <v>0.0</v>
      </c>
      <c r="F830" s="18">
        <v>0.0</v>
      </c>
      <c r="G830" s="18">
        <v>0.0</v>
      </c>
      <c r="H830" s="18">
        <v>0.0</v>
      </c>
      <c r="I830" s="18">
        <v>0.0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ht="25.5" customHeight="1">
      <c r="A831" s="1"/>
      <c r="B831" s="1">
        <v>806.0</v>
      </c>
      <c r="C831" s="18">
        <v>0.0</v>
      </c>
      <c r="D831" s="18">
        <v>0.0</v>
      </c>
      <c r="E831" s="18">
        <v>0.0</v>
      </c>
      <c r="F831" s="18">
        <v>0.0</v>
      </c>
      <c r="G831" s="18">
        <v>0.0</v>
      </c>
      <c r="H831" s="18">
        <v>0.0</v>
      </c>
      <c r="I831" s="18">
        <v>0.0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ht="25.5" customHeight="1">
      <c r="A832" s="1"/>
      <c r="B832" s="1">
        <v>807.0</v>
      </c>
      <c r="C832" s="18">
        <v>0.0</v>
      </c>
      <c r="D832" s="18">
        <v>0.0</v>
      </c>
      <c r="E832" s="18">
        <v>0.0</v>
      </c>
      <c r="F832" s="18">
        <v>0.0</v>
      </c>
      <c r="G832" s="18">
        <v>0.0</v>
      </c>
      <c r="H832" s="18">
        <v>0.0</v>
      </c>
      <c r="I832" s="18">
        <v>0.0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ht="25.5" customHeight="1">
      <c r="A833" s="1"/>
      <c r="B833" s="1">
        <v>808.0</v>
      </c>
      <c r="C833" s="18">
        <v>0.0</v>
      </c>
      <c r="D833" s="18">
        <v>0.0</v>
      </c>
      <c r="E833" s="18">
        <v>0.0</v>
      </c>
      <c r="F833" s="18">
        <v>0.0</v>
      </c>
      <c r="G833" s="18">
        <v>0.0</v>
      </c>
      <c r="H833" s="18">
        <v>0.0</v>
      </c>
      <c r="I833" s="18">
        <v>0.0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ht="25.5" customHeight="1">
      <c r="A834" s="1"/>
      <c r="B834" s="1">
        <v>809.0</v>
      </c>
      <c r="C834" s="18">
        <v>0.0</v>
      </c>
      <c r="D834" s="18">
        <v>0.0</v>
      </c>
      <c r="E834" s="18">
        <v>0.0</v>
      </c>
      <c r="F834" s="18">
        <v>0.0</v>
      </c>
      <c r="G834" s="18">
        <v>0.0</v>
      </c>
      <c r="H834" s="18">
        <v>0.0</v>
      </c>
      <c r="I834" s="18">
        <v>0.0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ht="25.5" customHeight="1">
      <c r="A835" s="1"/>
      <c r="B835" s="1">
        <v>810.0</v>
      </c>
      <c r="C835" s="18">
        <v>0.0</v>
      </c>
      <c r="D835" s="18">
        <v>0.0</v>
      </c>
      <c r="E835" s="18">
        <v>0.0</v>
      </c>
      <c r="F835" s="18">
        <v>0.0</v>
      </c>
      <c r="G835" s="18">
        <v>0.0</v>
      </c>
      <c r="H835" s="18">
        <v>0.0</v>
      </c>
      <c r="I835" s="18">
        <v>0.0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ht="25.5" customHeight="1">
      <c r="A836" s="1"/>
      <c r="B836" s="1">
        <v>811.0</v>
      </c>
      <c r="C836" s="18">
        <v>0.0</v>
      </c>
      <c r="D836" s="18">
        <v>0.0</v>
      </c>
      <c r="E836" s="18">
        <v>0.0</v>
      </c>
      <c r="F836" s="18">
        <v>0.0</v>
      </c>
      <c r="G836" s="18">
        <v>0.0</v>
      </c>
      <c r="H836" s="18">
        <v>0.0</v>
      </c>
      <c r="I836" s="18">
        <v>0.0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ht="25.5" customHeight="1">
      <c r="A837" s="1"/>
      <c r="B837" s="1">
        <v>812.0</v>
      </c>
      <c r="C837" s="18">
        <v>0.0</v>
      </c>
      <c r="D837" s="18">
        <v>0.0</v>
      </c>
      <c r="E837" s="18">
        <v>0.0</v>
      </c>
      <c r="F837" s="18">
        <v>0.0</v>
      </c>
      <c r="G837" s="18">
        <v>0.0</v>
      </c>
      <c r="H837" s="18">
        <v>0.0</v>
      </c>
      <c r="I837" s="18">
        <v>0.0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ht="25.5" customHeight="1">
      <c r="A838" s="1"/>
      <c r="B838" s="1">
        <v>813.0</v>
      </c>
      <c r="C838" s="18">
        <v>0.0</v>
      </c>
      <c r="D838" s="18">
        <v>0.0</v>
      </c>
      <c r="E838" s="18">
        <v>0.0</v>
      </c>
      <c r="F838" s="18">
        <v>0.0</v>
      </c>
      <c r="G838" s="18">
        <v>0.0</v>
      </c>
      <c r="H838" s="18">
        <v>0.0</v>
      </c>
      <c r="I838" s="18">
        <v>0.0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ht="25.5" customHeight="1">
      <c r="A839" s="1"/>
      <c r="B839" s="1">
        <v>814.0</v>
      </c>
      <c r="C839" s="18">
        <v>0.0</v>
      </c>
      <c r="D839" s="18">
        <v>0.0</v>
      </c>
      <c r="E839" s="18">
        <v>0.0</v>
      </c>
      <c r="F839" s="18">
        <v>0.0</v>
      </c>
      <c r="G839" s="18">
        <v>0.0</v>
      </c>
      <c r="H839" s="18">
        <v>0.0</v>
      </c>
      <c r="I839" s="18">
        <v>0.0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ht="25.5" customHeight="1">
      <c r="A840" s="1"/>
      <c r="B840" s="1">
        <v>815.0</v>
      </c>
      <c r="C840" s="18">
        <v>0.0</v>
      </c>
      <c r="D840" s="18">
        <v>0.0</v>
      </c>
      <c r="E840" s="18">
        <v>0.0</v>
      </c>
      <c r="F840" s="18">
        <v>0.0</v>
      </c>
      <c r="G840" s="18">
        <v>0.0</v>
      </c>
      <c r="H840" s="18">
        <v>0.0</v>
      </c>
      <c r="I840" s="18">
        <v>0.0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ht="25.5" customHeight="1">
      <c r="A841" s="1"/>
      <c r="B841" s="1">
        <v>816.0</v>
      </c>
      <c r="C841" s="18">
        <v>0.0</v>
      </c>
      <c r="D841" s="18">
        <v>0.0</v>
      </c>
      <c r="E841" s="18">
        <v>0.0</v>
      </c>
      <c r="F841" s="18">
        <v>0.0</v>
      </c>
      <c r="G841" s="18">
        <v>0.0</v>
      </c>
      <c r="H841" s="18">
        <v>0.0</v>
      </c>
      <c r="I841" s="18">
        <v>0.0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ht="25.5" customHeight="1">
      <c r="A842" s="1"/>
      <c r="B842" s="1">
        <v>817.0</v>
      </c>
      <c r="C842" s="18">
        <v>0.0</v>
      </c>
      <c r="D842" s="18">
        <v>0.0</v>
      </c>
      <c r="E842" s="18">
        <v>0.0</v>
      </c>
      <c r="F842" s="18">
        <v>0.0</v>
      </c>
      <c r="G842" s="18">
        <v>0.0</v>
      </c>
      <c r="H842" s="18">
        <v>0.0</v>
      </c>
      <c r="I842" s="18">
        <v>0.0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ht="25.5" customHeight="1">
      <c r="A843" s="1"/>
      <c r="B843" s="1">
        <v>818.0</v>
      </c>
      <c r="C843" s="18">
        <v>0.0</v>
      </c>
      <c r="D843" s="18">
        <v>0.0</v>
      </c>
      <c r="E843" s="18">
        <v>0.0</v>
      </c>
      <c r="F843" s="18">
        <v>0.0</v>
      </c>
      <c r="G843" s="18">
        <v>0.0</v>
      </c>
      <c r="H843" s="18">
        <v>0.0</v>
      </c>
      <c r="I843" s="18">
        <v>0.0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ht="25.5" customHeight="1">
      <c r="A844" s="1"/>
      <c r="B844" s="1">
        <v>819.0</v>
      </c>
      <c r="C844" s="18">
        <v>0.0</v>
      </c>
      <c r="D844" s="18">
        <v>0.0</v>
      </c>
      <c r="E844" s="18">
        <v>0.0</v>
      </c>
      <c r="F844" s="18">
        <v>0.0</v>
      </c>
      <c r="G844" s="18">
        <v>0.0</v>
      </c>
      <c r="H844" s="18">
        <v>0.0</v>
      </c>
      <c r="I844" s="18">
        <v>0.0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ht="25.5" customHeight="1">
      <c r="A845" s="1"/>
      <c r="B845" s="1">
        <v>820.0</v>
      </c>
      <c r="C845" s="18">
        <v>0.0</v>
      </c>
      <c r="D845" s="18">
        <v>0.0</v>
      </c>
      <c r="E845" s="18">
        <v>0.0</v>
      </c>
      <c r="F845" s="18">
        <v>0.0</v>
      </c>
      <c r="G845" s="18">
        <v>0.0</v>
      </c>
      <c r="H845" s="18">
        <v>0.0</v>
      </c>
      <c r="I845" s="18">
        <v>0.0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ht="25.5" customHeight="1">
      <c r="A846" s="1"/>
      <c r="B846" s="1">
        <v>821.0</v>
      </c>
      <c r="C846" s="18">
        <v>0.0</v>
      </c>
      <c r="D846" s="18">
        <v>0.0</v>
      </c>
      <c r="E846" s="18">
        <v>0.0</v>
      </c>
      <c r="F846" s="18">
        <v>0.0</v>
      </c>
      <c r="G846" s="18">
        <v>0.0</v>
      </c>
      <c r="H846" s="18">
        <v>0.0</v>
      </c>
      <c r="I846" s="18">
        <v>0.0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ht="25.5" customHeight="1">
      <c r="A847" s="1"/>
      <c r="B847" s="1">
        <v>822.0</v>
      </c>
      <c r="C847" s="18">
        <v>0.0</v>
      </c>
      <c r="D847" s="18">
        <v>0.0</v>
      </c>
      <c r="E847" s="18">
        <v>0.0</v>
      </c>
      <c r="F847" s="18">
        <v>0.0</v>
      </c>
      <c r="G847" s="18">
        <v>0.0</v>
      </c>
      <c r="H847" s="18">
        <v>0.0</v>
      </c>
      <c r="I847" s="18">
        <v>0.0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ht="25.5" customHeight="1">
      <c r="A848" s="1"/>
      <c r="B848" s="1">
        <v>823.0</v>
      </c>
      <c r="C848" s="18">
        <v>0.0</v>
      </c>
      <c r="D848" s="18">
        <v>0.0</v>
      </c>
      <c r="E848" s="18">
        <v>0.0</v>
      </c>
      <c r="F848" s="18">
        <v>0.0</v>
      </c>
      <c r="G848" s="18">
        <v>0.0</v>
      </c>
      <c r="H848" s="18">
        <v>0.0</v>
      </c>
      <c r="I848" s="18">
        <v>0.0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ht="25.5" customHeight="1">
      <c r="A849" s="1"/>
      <c r="B849" s="1">
        <v>824.0</v>
      </c>
      <c r="C849" s="18">
        <v>0.0</v>
      </c>
      <c r="D849" s="18">
        <v>0.0</v>
      </c>
      <c r="E849" s="18">
        <v>0.0</v>
      </c>
      <c r="F849" s="18">
        <v>0.0</v>
      </c>
      <c r="G849" s="18">
        <v>0.0</v>
      </c>
      <c r="H849" s="18">
        <v>0.0</v>
      </c>
      <c r="I849" s="18">
        <v>0.0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ht="25.5" customHeight="1">
      <c r="A850" s="1"/>
      <c r="B850" s="1">
        <v>825.0</v>
      </c>
      <c r="C850" s="18">
        <v>0.0</v>
      </c>
      <c r="D850" s="18">
        <v>0.0</v>
      </c>
      <c r="E850" s="18">
        <v>0.0</v>
      </c>
      <c r="F850" s="18">
        <v>0.0</v>
      </c>
      <c r="G850" s="18">
        <v>0.0</v>
      </c>
      <c r="H850" s="18">
        <v>0.0</v>
      </c>
      <c r="I850" s="18">
        <v>0.0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ht="25.5" customHeight="1">
      <c r="A851" s="1"/>
      <c r="B851" s="1">
        <v>826.0</v>
      </c>
      <c r="C851" s="18">
        <v>0.0</v>
      </c>
      <c r="D851" s="18">
        <v>0.0</v>
      </c>
      <c r="E851" s="18">
        <v>0.0</v>
      </c>
      <c r="F851" s="18">
        <v>0.0</v>
      </c>
      <c r="G851" s="18">
        <v>0.0</v>
      </c>
      <c r="H851" s="18">
        <v>0.0</v>
      </c>
      <c r="I851" s="18">
        <v>0.0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ht="25.5" customHeight="1">
      <c r="A852" s="1"/>
      <c r="B852" s="1">
        <v>827.0</v>
      </c>
      <c r="C852" s="18">
        <v>0.0</v>
      </c>
      <c r="D852" s="18">
        <v>0.0</v>
      </c>
      <c r="E852" s="18">
        <v>0.0</v>
      </c>
      <c r="F852" s="18">
        <v>0.0</v>
      </c>
      <c r="G852" s="18">
        <v>0.0</v>
      </c>
      <c r="H852" s="18">
        <v>0.0</v>
      </c>
      <c r="I852" s="18">
        <v>0.0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ht="25.5" customHeight="1">
      <c r="A853" s="1"/>
      <c r="B853" s="1">
        <v>828.0</v>
      </c>
      <c r="C853" s="18">
        <v>0.0</v>
      </c>
      <c r="D853" s="18">
        <v>0.0</v>
      </c>
      <c r="E853" s="18">
        <v>0.0</v>
      </c>
      <c r="F853" s="18">
        <v>0.0</v>
      </c>
      <c r="G853" s="18">
        <v>0.0</v>
      </c>
      <c r="H853" s="18">
        <v>0.0</v>
      </c>
      <c r="I853" s="18">
        <v>0.0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ht="25.5" customHeight="1">
      <c r="A854" s="1"/>
      <c r="B854" s="1">
        <v>829.0</v>
      </c>
      <c r="C854" s="18">
        <v>0.0</v>
      </c>
      <c r="D854" s="18">
        <v>0.0</v>
      </c>
      <c r="E854" s="18">
        <v>0.0</v>
      </c>
      <c r="F854" s="18">
        <v>0.0</v>
      </c>
      <c r="G854" s="18">
        <v>0.0</v>
      </c>
      <c r="H854" s="18">
        <v>0.0</v>
      </c>
      <c r="I854" s="18">
        <v>0.0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ht="25.5" customHeight="1">
      <c r="A855" s="1"/>
      <c r="B855" s="1">
        <v>830.0</v>
      </c>
      <c r="C855" s="18">
        <v>0.0</v>
      </c>
      <c r="D855" s="18">
        <v>0.0</v>
      </c>
      <c r="E855" s="18">
        <v>0.0</v>
      </c>
      <c r="F855" s="18">
        <v>0.0</v>
      </c>
      <c r="G855" s="18">
        <v>0.0</v>
      </c>
      <c r="H855" s="18">
        <v>0.0</v>
      </c>
      <c r="I855" s="18">
        <v>0.0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ht="25.5" customHeight="1">
      <c r="A856" s="1"/>
      <c r="B856" s="1">
        <v>831.0</v>
      </c>
      <c r="C856" s="18">
        <v>0.0</v>
      </c>
      <c r="D856" s="18">
        <v>0.0</v>
      </c>
      <c r="E856" s="18">
        <v>0.0</v>
      </c>
      <c r="F856" s="18">
        <v>0.0</v>
      </c>
      <c r="G856" s="18">
        <v>0.0</v>
      </c>
      <c r="H856" s="18">
        <v>0.0</v>
      </c>
      <c r="I856" s="18">
        <v>0.0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ht="25.5" customHeight="1">
      <c r="A857" s="1"/>
      <c r="B857" s="1">
        <v>832.0</v>
      </c>
      <c r="C857" s="18">
        <v>0.0</v>
      </c>
      <c r="D857" s="18">
        <v>0.0</v>
      </c>
      <c r="E857" s="18">
        <v>0.0</v>
      </c>
      <c r="F857" s="18">
        <v>0.0</v>
      </c>
      <c r="G857" s="18">
        <v>0.0</v>
      </c>
      <c r="H857" s="18">
        <v>0.0</v>
      </c>
      <c r="I857" s="18">
        <v>0.0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ht="25.5" customHeight="1">
      <c r="A858" s="1"/>
      <c r="B858" s="1">
        <v>833.0</v>
      </c>
      <c r="C858" s="18">
        <v>0.0</v>
      </c>
      <c r="D858" s="18">
        <v>0.0</v>
      </c>
      <c r="E858" s="18">
        <v>0.0</v>
      </c>
      <c r="F858" s="18">
        <v>0.0</v>
      </c>
      <c r="G858" s="18">
        <v>0.0</v>
      </c>
      <c r="H858" s="18">
        <v>0.0</v>
      </c>
      <c r="I858" s="18">
        <v>0.0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ht="25.5" customHeight="1">
      <c r="A859" s="1"/>
      <c r="B859" s="1">
        <v>834.0</v>
      </c>
      <c r="C859" s="18">
        <v>0.0</v>
      </c>
      <c r="D859" s="18">
        <v>0.0</v>
      </c>
      <c r="E859" s="18">
        <v>0.0</v>
      </c>
      <c r="F859" s="18">
        <v>0.0</v>
      </c>
      <c r="G859" s="18">
        <v>0.0</v>
      </c>
      <c r="H859" s="18">
        <v>0.0</v>
      </c>
      <c r="I859" s="18">
        <v>0.0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ht="25.5" customHeight="1">
      <c r="A860" s="1"/>
      <c r="B860" s="1">
        <v>835.0</v>
      </c>
      <c r="C860" s="18">
        <v>0.0</v>
      </c>
      <c r="D860" s="18">
        <v>0.0</v>
      </c>
      <c r="E860" s="18">
        <v>0.0</v>
      </c>
      <c r="F860" s="18">
        <v>0.0</v>
      </c>
      <c r="G860" s="18">
        <v>0.0</v>
      </c>
      <c r="H860" s="18">
        <v>0.0</v>
      </c>
      <c r="I860" s="18">
        <v>0.0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ht="25.5" customHeight="1">
      <c r="A861" s="1"/>
      <c r="B861" s="1">
        <v>836.0</v>
      </c>
      <c r="C861" s="18">
        <v>0.0</v>
      </c>
      <c r="D861" s="18">
        <v>0.0</v>
      </c>
      <c r="E861" s="18">
        <v>0.0</v>
      </c>
      <c r="F861" s="18">
        <v>0.0</v>
      </c>
      <c r="G861" s="18">
        <v>0.0</v>
      </c>
      <c r="H861" s="18">
        <v>0.0</v>
      </c>
      <c r="I861" s="18">
        <v>0.0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ht="25.5" customHeight="1">
      <c r="A862" s="1"/>
      <c r="B862" s="1">
        <v>837.0</v>
      </c>
      <c r="C862" s="18">
        <v>0.0</v>
      </c>
      <c r="D862" s="18">
        <v>0.0</v>
      </c>
      <c r="E862" s="18">
        <v>0.0</v>
      </c>
      <c r="F862" s="18">
        <v>0.0</v>
      </c>
      <c r="G862" s="18">
        <v>0.0</v>
      </c>
      <c r="H862" s="18">
        <v>0.0</v>
      </c>
      <c r="I862" s="18">
        <v>0.0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ht="25.5" customHeight="1">
      <c r="A863" s="1"/>
      <c r="B863" s="1">
        <v>838.0</v>
      </c>
      <c r="C863" s="18">
        <v>0.0</v>
      </c>
      <c r="D863" s="18">
        <v>0.0</v>
      </c>
      <c r="E863" s="18">
        <v>0.0</v>
      </c>
      <c r="F863" s="18">
        <v>0.0</v>
      </c>
      <c r="G863" s="18">
        <v>0.0</v>
      </c>
      <c r="H863" s="18">
        <v>0.0</v>
      </c>
      <c r="I863" s="18">
        <v>0.0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ht="25.5" customHeight="1">
      <c r="A864" s="1"/>
      <c r="B864" s="1">
        <v>839.0</v>
      </c>
      <c r="C864" s="18">
        <v>0.0</v>
      </c>
      <c r="D864" s="18">
        <v>0.0</v>
      </c>
      <c r="E864" s="18">
        <v>0.0</v>
      </c>
      <c r="F864" s="18">
        <v>0.0</v>
      </c>
      <c r="G864" s="18">
        <v>0.0</v>
      </c>
      <c r="H864" s="18">
        <v>0.0</v>
      </c>
      <c r="I864" s="18">
        <v>0.0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ht="25.5" customHeight="1">
      <c r="A865" s="1"/>
      <c r="B865" s="1">
        <v>840.0</v>
      </c>
      <c r="C865" s="18">
        <v>0.0</v>
      </c>
      <c r="D865" s="18">
        <v>0.0</v>
      </c>
      <c r="E865" s="18">
        <v>0.0</v>
      </c>
      <c r="F865" s="18">
        <v>0.0</v>
      </c>
      <c r="G865" s="18">
        <v>0.0</v>
      </c>
      <c r="H865" s="18">
        <v>0.0</v>
      </c>
      <c r="I865" s="18">
        <v>0.0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ht="25.5" customHeight="1">
      <c r="A866" s="1"/>
      <c r="B866" s="1">
        <v>841.0</v>
      </c>
      <c r="C866" s="18">
        <v>0.0</v>
      </c>
      <c r="D866" s="18">
        <v>0.0</v>
      </c>
      <c r="E866" s="18">
        <v>0.0</v>
      </c>
      <c r="F866" s="18">
        <v>0.0</v>
      </c>
      <c r="G866" s="18">
        <v>0.0</v>
      </c>
      <c r="H866" s="18">
        <v>0.0</v>
      </c>
      <c r="I866" s="18">
        <v>0.0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ht="25.5" customHeight="1">
      <c r="A867" s="1"/>
      <c r="B867" s="1">
        <v>842.0</v>
      </c>
      <c r="C867" s="18">
        <v>0.0</v>
      </c>
      <c r="D867" s="18">
        <v>0.0</v>
      </c>
      <c r="E867" s="18">
        <v>0.0</v>
      </c>
      <c r="F867" s="18">
        <v>0.0</v>
      </c>
      <c r="G867" s="18">
        <v>0.0</v>
      </c>
      <c r="H867" s="18">
        <v>0.0</v>
      </c>
      <c r="I867" s="18">
        <v>0.0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ht="25.5" customHeight="1">
      <c r="A868" s="1"/>
      <c r="B868" s="1">
        <v>843.0</v>
      </c>
      <c r="C868" s="18">
        <v>0.0</v>
      </c>
      <c r="D868" s="18">
        <v>0.0</v>
      </c>
      <c r="E868" s="18">
        <v>0.0</v>
      </c>
      <c r="F868" s="18">
        <v>0.0</v>
      </c>
      <c r="G868" s="18">
        <v>0.0</v>
      </c>
      <c r="H868" s="18">
        <v>0.0</v>
      </c>
      <c r="I868" s="18">
        <v>0.0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ht="25.5" customHeight="1">
      <c r="A869" s="1"/>
      <c r="B869" s="1">
        <v>844.0</v>
      </c>
      <c r="C869" s="18">
        <v>0.0</v>
      </c>
      <c r="D869" s="18">
        <v>0.0</v>
      </c>
      <c r="E869" s="18">
        <v>0.0</v>
      </c>
      <c r="F869" s="18">
        <v>0.0</v>
      </c>
      <c r="G869" s="18">
        <v>0.0</v>
      </c>
      <c r="H869" s="18">
        <v>0.0</v>
      </c>
      <c r="I869" s="18">
        <v>0.0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ht="25.5" customHeight="1">
      <c r="A870" s="1"/>
      <c r="B870" s="1">
        <v>845.0</v>
      </c>
      <c r="C870" s="18">
        <v>0.0</v>
      </c>
      <c r="D870" s="18">
        <v>0.0</v>
      </c>
      <c r="E870" s="18">
        <v>0.0</v>
      </c>
      <c r="F870" s="18">
        <v>0.0</v>
      </c>
      <c r="G870" s="18">
        <v>0.0</v>
      </c>
      <c r="H870" s="18">
        <v>0.0</v>
      </c>
      <c r="I870" s="18">
        <v>0.0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ht="25.5" customHeight="1">
      <c r="A871" s="1"/>
      <c r="B871" s="1">
        <v>846.0</v>
      </c>
      <c r="C871" s="18">
        <v>0.0</v>
      </c>
      <c r="D871" s="18">
        <v>0.0</v>
      </c>
      <c r="E871" s="18">
        <v>0.0</v>
      </c>
      <c r="F871" s="18">
        <v>0.0</v>
      </c>
      <c r="G871" s="18">
        <v>0.0</v>
      </c>
      <c r="H871" s="18">
        <v>0.0</v>
      </c>
      <c r="I871" s="18">
        <v>0.0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ht="25.5" customHeight="1">
      <c r="A872" s="1"/>
      <c r="B872" s="1">
        <v>847.0</v>
      </c>
      <c r="C872" s="18">
        <v>0.0</v>
      </c>
      <c r="D872" s="18">
        <v>0.0</v>
      </c>
      <c r="E872" s="18">
        <v>0.0</v>
      </c>
      <c r="F872" s="18">
        <v>0.0</v>
      </c>
      <c r="G872" s="18">
        <v>0.0</v>
      </c>
      <c r="H872" s="18">
        <v>0.0</v>
      </c>
      <c r="I872" s="18">
        <v>0.0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ht="25.5" customHeight="1">
      <c r="A873" s="1"/>
      <c r="B873" s="1">
        <v>848.0</v>
      </c>
      <c r="C873" s="18">
        <v>0.0</v>
      </c>
      <c r="D873" s="18">
        <v>0.0</v>
      </c>
      <c r="E873" s="18">
        <v>0.0</v>
      </c>
      <c r="F873" s="18">
        <v>0.0</v>
      </c>
      <c r="G873" s="18">
        <v>0.0</v>
      </c>
      <c r="H873" s="18">
        <v>0.0</v>
      </c>
      <c r="I873" s="18">
        <v>0.0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ht="25.5" customHeight="1">
      <c r="A874" s="1"/>
      <c r="B874" s="1">
        <v>849.0</v>
      </c>
      <c r="C874" s="18">
        <v>0.0</v>
      </c>
      <c r="D874" s="18">
        <v>0.0</v>
      </c>
      <c r="E874" s="18">
        <v>0.0</v>
      </c>
      <c r="F874" s="18">
        <v>0.0</v>
      </c>
      <c r="G874" s="18">
        <v>0.0</v>
      </c>
      <c r="H874" s="18">
        <v>0.0</v>
      </c>
      <c r="I874" s="18">
        <v>0.0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ht="25.5" customHeight="1">
      <c r="A875" s="1"/>
      <c r="B875" s="1">
        <v>850.0</v>
      </c>
      <c r="C875" s="18">
        <v>0.0</v>
      </c>
      <c r="D875" s="18">
        <v>0.0</v>
      </c>
      <c r="E875" s="18">
        <v>0.0</v>
      </c>
      <c r="F875" s="18">
        <v>0.0</v>
      </c>
      <c r="G875" s="18">
        <v>0.0</v>
      </c>
      <c r="H875" s="18">
        <v>0.0</v>
      </c>
      <c r="I875" s="18">
        <v>0.0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ht="25.5" customHeight="1">
      <c r="A876" s="1"/>
      <c r="B876" s="1">
        <v>851.0</v>
      </c>
      <c r="C876" s="18">
        <v>0.0</v>
      </c>
      <c r="D876" s="18">
        <v>0.0</v>
      </c>
      <c r="E876" s="18">
        <v>0.0</v>
      </c>
      <c r="F876" s="18">
        <v>0.0</v>
      </c>
      <c r="G876" s="18">
        <v>0.0</v>
      </c>
      <c r="H876" s="18">
        <v>0.0</v>
      </c>
      <c r="I876" s="18">
        <v>0.0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ht="25.5" customHeight="1">
      <c r="A877" s="1"/>
      <c r="B877" s="1">
        <v>852.0</v>
      </c>
      <c r="C877" s="18">
        <v>0.0</v>
      </c>
      <c r="D877" s="18">
        <v>0.0</v>
      </c>
      <c r="E877" s="18">
        <v>0.0</v>
      </c>
      <c r="F877" s="18">
        <v>0.0</v>
      </c>
      <c r="G877" s="18">
        <v>0.0</v>
      </c>
      <c r="H877" s="18">
        <v>0.0</v>
      </c>
      <c r="I877" s="18">
        <v>0.0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ht="25.5" customHeight="1">
      <c r="A878" s="1"/>
      <c r="B878" s="1">
        <v>853.0</v>
      </c>
      <c r="C878" s="18">
        <v>0.0</v>
      </c>
      <c r="D878" s="18">
        <v>0.0</v>
      </c>
      <c r="E878" s="18">
        <v>0.0</v>
      </c>
      <c r="F878" s="18">
        <v>0.0</v>
      </c>
      <c r="G878" s="18">
        <v>0.0</v>
      </c>
      <c r="H878" s="18">
        <v>0.0</v>
      </c>
      <c r="I878" s="18">
        <v>0.0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ht="25.5" customHeight="1">
      <c r="A879" s="1"/>
      <c r="B879" s="1">
        <v>854.0</v>
      </c>
      <c r="C879" s="18">
        <v>0.0</v>
      </c>
      <c r="D879" s="18">
        <v>0.0</v>
      </c>
      <c r="E879" s="18">
        <v>0.0</v>
      </c>
      <c r="F879" s="18">
        <v>0.0</v>
      </c>
      <c r="G879" s="18">
        <v>0.0</v>
      </c>
      <c r="H879" s="18">
        <v>0.0</v>
      </c>
      <c r="I879" s="18">
        <v>0.0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ht="25.5" customHeight="1">
      <c r="A880" s="1"/>
      <c r="B880" s="1">
        <v>855.0</v>
      </c>
      <c r="C880" s="18">
        <v>0.0</v>
      </c>
      <c r="D880" s="18">
        <v>0.0</v>
      </c>
      <c r="E880" s="18">
        <v>0.0</v>
      </c>
      <c r="F880" s="18">
        <v>0.0</v>
      </c>
      <c r="G880" s="18">
        <v>0.0</v>
      </c>
      <c r="H880" s="18">
        <v>0.0</v>
      </c>
      <c r="I880" s="18">
        <v>0.0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ht="25.5" customHeight="1">
      <c r="A881" s="1"/>
      <c r="B881" s="1">
        <v>856.0</v>
      </c>
      <c r="C881" s="18">
        <v>0.0</v>
      </c>
      <c r="D881" s="18">
        <v>0.0</v>
      </c>
      <c r="E881" s="18">
        <v>0.0</v>
      </c>
      <c r="F881" s="18">
        <v>0.0</v>
      </c>
      <c r="G881" s="18">
        <v>0.0</v>
      </c>
      <c r="H881" s="18">
        <v>0.0</v>
      </c>
      <c r="I881" s="18">
        <v>0.0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ht="25.5" customHeight="1">
      <c r="A882" s="1"/>
      <c r="B882" s="1">
        <v>857.0</v>
      </c>
      <c r="C882" s="18">
        <v>0.0</v>
      </c>
      <c r="D882" s="18">
        <v>0.0</v>
      </c>
      <c r="E882" s="18">
        <v>0.0</v>
      </c>
      <c r="F882" s="18">
        <v>0.0</v>
      </c>
      <c r="G882" s="18">
        <v>0.0</v>
      </c>
      <c r="H882" s="18">
        <v>0.0</v>
      </c>
      <c r="I882" s="18">
        <v>0.0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ht="25.5" customHeight="1">
      <c r="A883" s="1"/>
      <c r="B883" s="1">
        <v>858.0</v>
      </c>
      <c r="C883" s="18">
        <v>0.0</v>
      </c>
      <c r="D883" s="18">
        <v>0.0</v>
      </c>
      <c r="E883" s="18">
        <v>0.0</v>
      </c>
      <c r="F883" s="18">
        <v>0.0</v>
      </c>
      <c r="G883" s="18">
        <v>0.0</v>
      </c>
      <c r="H883" s="18">
        <v>0.0</v>
      </c>
      <c r="I883" s="18">
        <v>0.0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ht="25.5" customHeight="1">
      <c r="A884" s="1"/>
      <c r="B884" s="1">
        <v>859.0</v>
      </c>
      <c r="C884" s="18">
        <v>0.0</v>
      </c>
      <c r="D884" s="18">
        <v>0.0</v>
      </c>
      <c r="E884" s="18">
        <v>0.0</v>
      </c>
      <c r="F884" s="18">
        <v>0.0</v>
      </c>
      <c r="G884" s="18">
        <v>0.0</v>
      </c>
      <c r="H884" s="18">
        <v>0.0</v>
      </c>
      <c r="I884" s="18">
        <v>0.0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ht="25.5" customHeight="1">
      <c r="A885" s="1"/>
      <c r="B885" s="1">
        <v>860.0</v>
      </c>
      <c r="C885" s="18">
        <v>0.0</v>
      </c>
      <c r="D885" s="18">
        <v>0.0</v>
      </c>
      <c r="E885" s="18">
        <v>0.0</v>
      </c>
      <c r="F885" s="18">
        <v>0.0</v>
      </c>
      <c r="G885" s="18">
        <v>0.0</v>
      </c>
      <c r="H885" s="18">
        <v>0.0</v>
      </c>
      <c r="I885" s="18">
        <v>0.0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ht="25.5" customHeight="1">
      <c r="A886" s="1"/>
      <c r="B886" s="1">
        <v>861.0</v>
      </c>
      <c r="C886" s="18">
        <v>0.0</v>
      </c>
      <c r="D886" s="18">
        <v>0.0</v>
      </c>
      <c r="E886" s="18">
        <v>0.0</v>
      </c>
      <c r="F886" s="18">
        <v>0.0</v>
      </c>
      <c r="G886" s="18">
        <v>0.0</v>
      </c>
      <c r="H886" s="18">
        <v>0.0</v>
      </c>
      <c r="I886" s="18">
        <v>0.0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ht="25.5" customHeight="1">
      <c r="A887" s="1"/>
      <c r="B887" s="1">
        <v>862.0</v>
      </c>
      <c r="C887" s="18">
        <v>0.0</v>
      </c>
      <c r="D887" s="18">
        <v>0.0</v>
      </c>
      <c r="E887" s="18">
        <v>0.0</v>
      </c>
      <c r="F887" s="18">
        <v>0.0</v>
      </c>
      <c r="G887" s="18">
        <v>0.0</v>
      </c>
      <c r="H887" s="18">
        <v>0.0</v>
      </c>
      <c r="I887" s="18">
        <v>0.0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ht="25.5" customHeight="1">
      <c r="A888" s="1"/>
      <c r="B888" s="1">
        <v>863.0</v>
      </c>
      <c r="C888" s="18">
        <v>0.0</v>
      </c>
      <c r="D888" s="18">
        <v>0.0</v>
      </c>
      <c r="E888" s="18">
        <v>0.0</v>
      </c>
      <c r="F888" s="18">
        <v>0.0</v>
      </c>
      <c r="G888" s="18">
        <v>0.0</v>
      </c>
      <c r="H888" s="18">
        <v>0.0</v>
      </c>
      <c r="I888" s="18">
        <v>0.0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ht="25.5" customHeight="1">
      <c r="A889" s="1"/>
      <c r="B889" s="1">
        <v>864.0</v>
      </c>
      <c r="C889" s="18">
        <v>0.0</v>
      </c>
      <c r="D889" s="18">
        <v>0.0</v>
      </c>
      <c r="E889" s="18">
        <v>0.0</v>
      </c>
      <c r="F889" s="18">
        <v>0.0</v>
      </c>
      <c r="G889" s="18">
        <v>0.0</v>
      </c>
      <c r="H889" s="18">
        <v>0.0</v>
      </c>
      <c r="I889" s="18">
        <v>0.0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ht="25.5" customHeight="1">
      <c r="A890" s="1"/>
      <c r="B890" s="1">
        <v>865.0</v>
      </c>
      <c r="C890" s="18">
        <v>0.0</v>
      </c>
      <c r="D890" s="18">
        <v>0.0</v>
      </c>
      <c r="E890" s="18">
        <v>0.0</v>
      </c>
      <c r="F890" s="18">
        <v>0.0</v>
      </c>
      <c r="G890" s="18">
        <v>0.0</v>
      </c>
      <c r="H890" s="18">
        <v>0.0</v>
      </c>
      <c r="I890" s="18">
        <v>0.0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ht="25.5" customHeight="1">
      <c r="A891" s="1"/>
      <c r="B891" s="1">
        <v>866.0</v>
      </c>
      <c r="C891" s="18">
        <v>0.0</v>
      </c>
      <c r="D891" s="18">
        <v>0.0</v>
      </c>
      <c r="E891" s="18">
        <v>0.0</v>
      </c>
      <c r="F891" s="18">
        <v>0.0</v>
      </c>
      <c r="G891" s="18">
        <v>0.0</v>
      </c>
      <c r="H891" s="18">
        <v>0.0</v>
      </c>
      <c r="I891" s="18">
        <v>0.0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ht="25.5" customHeight="1">
      <c r="A892" s="1"/>
      <c r="B892" s="1">
        <v>867.0</v>
      </c>
      <c r="C892" s="18">
        <v>0.0</v>
      </c>
      <c r="D892" s="18">
        <v>0.0</v>
      </c>
      <c r="E892" s="18">
        <v>0.0</v>
      </c>
      <c r="F892" s="18">
        <v>0.0</v>
      </c>
      <c r="G892" s="18">
        <v>0.0</v>
      </c>
      <c r="H892" s="18">
        <v>0.0</v>
      </c>
      <c r="I892" s="18">
        <v>0.0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ht="25.5" customHeight="1">
      <c r="A893" s="1"/>
      <c r="B893" s="1">
        <v>868.0</v>
      </c>
      <c r="C893" s="18">
        <v>0.0</v>
      </c>
      <c r="D893" s="18">
        <v>0.0</v>
      </c>
      <c r="E893" s="18">
        <v>0.0</v>
      </c>
      <c r="F893" s="18">
        <v>0.0</v>
      </c>
      <c r="G893" s="18">
        <v>0.0</v>
      </c>
      <c r="H893" s="18">
        <v>0.0</v>
      </c>
      <c r="I893" s="18">
        <v>0.0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ht="25.5" customHeight="1">
      <c r="A894" s="1"/>
      <c r="B894" s="1">
        <v>869.0</v>
      </c>
      <c r="C894" s="18">
        <v>0.0</v>
      </c>
      <c r="D894" s="18">
        <v>0.0</v>
      </c>
      <c r="E894" s="18">
        <v>0.0</v>
      </c>
      <c r="F894" s="18">
        <v>0.0</v>
      </c>
      <c r="G894" s="18">
        <v>0.0</v>
      </c>
      <c r="H894" s="18">
        <v>0.0</v>
      </c>
      <c r="I894" s="18">
        <v>0.0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ht="25.5" customHeight="1">
      <c r="A895" s="1"/>
      <c r="B895" s="1">
        <v>870.0</v>
      </c>
      <c r="C895" s="18">
        <v>0.0</v>
      </c>
      <c r="D895" s="18">
        <v>0.0</v>
      </c>
      <c r="E895" s="18">
        <v>0.0</v>
      </c>
      <c r="F895" s="18">
        <v>0.0</v>
      </c>
      <c r="G895" s="18">
        <v>0.0</v>
      </c>
      <c r="H895" s="18">
        <v>0.0</v>
      </c>
      <c r="I895" s="18">
        <v>0.0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ht="25.5" customHeight="1">
      <c r="A896" s="1"/>
      <c r="B896" s="1">
        <v>871.0</v>
      </c>
      <c r="C896" s="18">
        <v>0.0</v>
      </c>
      <c r="D896" s="18">
        <v>0.0</v>
      </c>
      <c r="E896" s="18">
        <v>0.0</v>
      </c>
      <c r="F896" s="18">
        <v>0.0</v>
      </c>
      <c r="G896" s="18">
        <v>0.0</v>
      </c>
      <c r="H896" s="18">
        <v>0.0</v>
      </c>
      <c r="I896" s="18">
        <v>0.0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ht="25.5" customHeight="1">
      <c r="A897" s="1"/>
      <c r="B897" s="1">
        <v>872.0</v>
      </c>
      <c r="C897" s="18">
        <v>0.0</v>
      </c>
      <c r="D897" s="18">
        <v>0.0</v>
      </c>
      <c r="E897" s="18">
        <v>0.0</v>
      </c>
      <c r="F897" s="18">
        <v>0.0</v>
      </c>
      <c r="G897" s="18">
        <v>0.0</v>
      </c>
      <c r="H897" s="18">
        <v>0.0</v>
      </c>
      <c r="I897" s="18">
        <v>0.0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ht="25.5" customHeight="1">
      <c r="A898" s="1"/>
      <c r="B898" s="1">
        <v>873.0</v>
      </c>
      <c r="C898" s="18">
        <v>0.0</v>
      </c>
      <c r="D898" s="18">
        <v>0.0</v>
      </c>
      <c r="E898" s="18">
        <v>0.0</v>
      </c>
      <c r="F898" s="18">
        <v>0.0</v>
      </c>
      <c r="G898" s="18">
        <v>0.0</v>
      </c>
      <c r="H898" s="18">
        <v>0.0</v>
      </c>
      <c r="I898" s="18">
        <v>0.0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ht="25.5" customHeight="1">
      <c r="A899" s="1"/>
      <c r="B899" s="1">
        <v>874.0</v>
      </c>
      <c r="C899" s="18">
        <v>0.0</v>
      </c>
      <c r="D899" s="18">
        <v>0.0</v>
      </c>
      <c r="E899" s="18">
        <v>0.0</v>
      </c>
      <c r="F899" s="18">
        <v>0.0</v>
      </c>
      <c r="G899" s="18">
        <v>0.0</v>
      </c>
      <c r="H899" s="18">
        <v>0.0</v>
      </c>
      <c r="I899" s="18">
        <v>0.0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ht="25.5" customHeight="1">
      <c r="A900" s="1"/>
      <c r="B900" s="1">
        <v>875.0</v>
      </c>
      <c r="C900" s="18">
        <v>0.0</v>
      </c>
      <c r="D900" s="18">
        <v>0.0</v>
      </c>
      <c r="E900" s="18">
        <v>0.0</v>
      </c>
      <c r="F900" s="18">
        <v>0.0</v>
      </c>
      <c r="G900" s="18">
        <v>0.0</v>
      </c>
      <c r="H900" s="18">
        <v>0.0</v>
      </c>
      <c r="I900" s="18">
        <v>0.0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ht="25.5" customHeight="1">
      <c r="A901" s="1"/>
      <c r="B901" s="1">
        <v>876.0</v>
      </c>
      <c r="C901" s="18">
        <v>0.0</v>
      </c>
      <c r="D901" s="18">
        <v>0.0</v>
      </c>
      <c r="E901" s="18">
        <v>0.0</v>
      </c>
      <c r="F901" s="18">
        <v>0.0</v>
      </c>
      <c r="G901" s="18">
        <v>0.0</v>
      </c>
      <c r="H901" s="18">
        <v>0.0</v>
      </c>
      <c r="I901" s="18">
        <v>0.0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ht="25.5" customHeight="1">
      <c r="A902" s="1"/>
      <c r="B902" s="1">
        <v>877.0</v>
      </c>
      <c r="C902" s="18">
        <v>0.0</v>
      </c>
      <c r="D902" s="18">
        <v>0.0</v>
      </c>
      <c r="E902" s="18">
        <v>0.0</v>
      </c>
      <c r="F902" s="18">
        <v>0.0</v>
      </c>
      <c r="G902" s="18">
        <v>0.0</v>
      </c>
      <c r="H902" s="18">
        <v>0.0</v>
      </c>
      <c r="I902" s="18">
        <v>0.0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ht="25.5" customHeight="1">
      <c r="A903" s="1"/>
      <c r="B903" s="1">
        <v>878.0</v>
      </c>
      <c r="C903" s="18">
        <v>0.0</v>
      </c>
      <c r="D903" s="18">
        <v>0.0</v>
      </c>
      <c r="E903" s="18">
        <v>0.0</v>
      </c>
      <c r="F903" s="18">
        <v>0.0</v>
      </c>
      <c r="G903" s="18">
        <v>0.0</v>
      </c>
      <c r="H903" s="18">
        <v>0.0</v>
      </c>
      <c r="I903" s="18">
        <v>0.0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ht="25.5" customHeight="1">
      <c r="A904" s="1"/>
      <c r="B904" s="1">
        <v>879.0</v>
      </c>
      <c r="C904" s="18">
        <v>0.0</v>
      </c>
      <c r="D904" s="18">
        <v>0.0</v>
      </c>
      <c r="E904" s="18">
        <v>0.0</v>
      </c>
      <c r="F904" s="18">
        <v>0.0</v>
      </c>
      <c r="G904" s="18">
        <v>0.0</v>
      </c>
      <c r="H904" s="18">
        <v>0.0</v>
      </c>
      <c r="I904" s="18">
        <v>0.0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ht="25.5" customHeight="1">
      <c r="A905" s="1"/>
      <c r="B905" s="1">
        <v>880.0</v>
      </c>
      <c r="C905" s="18">
        <v>0.0</v>
      </c>
      <c r="D905" s="18">
        <v>0.0</v>
      </c>
      <c r="E905" s="18">
        <v>0.0</v>
      </c>
      <c r="F905" s="18">
        <v>0.0</v>
      </c>
      <c r="G905" s="18">
        <v>0.0</v>
      </c>
      <c r="H905" s="18">
        <v>0.0</v>
      </c>
      <c r="I905" s="18">
        <v>0.0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ht="25.5" customHeight="1">
      <c r="A906" s="1"/>
      <c r="B906" s="1">
        <v>881.0</v>
      </c>
      <c r="C906" s="18">
        <v>0.0</v>
      </c>
      <c r="D906" s="18">
        <v>0.0</v>
      </c>
      <c r="E906" s="18">
        <v>0.0</v>
      </c>
      <c r="F906" s="18">
        <v>0.0</v>
      </c>
      <c r="G906" s="18">
        <v>0.0</v>
      </c>
      <c r="H906" s="18">
        <v>0.0</v>
      </c>
      <c r="I906" s="18">
        <v>0.0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ht="25.5" customHeight="1">
      <c r="A907" s="1"/>
      <c r="B907" s="1">
        <v>882.0</v>
      </c>
      <c r="C907" s="18">
        <v>0.0</v>
      </c>
      <c r="D907" s="18">
        <v>0.0</v>
      </c>
      <c r="E907" s="18">
        <v>0.0</v>
      </c>
      <c r="F907" s="18">
        <v>0.0</v>
      </c>
      <c r="G907" s="18">
        <v>0.0</v>
      </c>
      <c r="H907" s="18">
        <v>0.0</v>
      </c>
      <c r="I907" s="18">
        <v>0.0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ht="25.5" customHeight="1">
      <c r="A908" s="1"/>
      <c r="B908" s="1">
        <v>883.0</v>
      </c>
      <c r="C908" s="18">
        <v>0.0</v>
      </c>
      <c r="D908" s="18">
        <v>0.0</v>
      </c>
      <c r="E908" s="18">
        <v>0.0</v>
      </c>
      <c r="F908" s="18">
        <v>0.0</v>
      </c>
      <c r="G908" s="18">
        <v>0.0</v>
      </c>
      <c r="H908" s="18">
        <v>0.0</v>
      </c>
      <c r="I908" s="18">
        <v>0.0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ht="25.5" customHeight="1">
      <c r="A909" s="1"/>
      <c r="B909" s="1">
        <v>884.0</v>
      </c>
      <c r="C909" s="18">
        <v>0.0</v>
      </c>
      <c r="D909" s="18">
        <v>0.0</v>
      </c>
      <c r="E909" s="18">
        <v>0.0</v>
      </c>
      <c r="F909" s="18">
        <v>0.0</v>
      </c>
      <c r="G909" s="18">
        <v>0.0</v>
      </c>
      <c r="H909" s="18">
        <v>0.0</v>
      </c>
      <c r="I909" s="18">
        <v>0.0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ht="25.5" customHeight="1">
      <c r="A910" s="1"/>
      <c r="B910" s="1">
        <v>885.0</v>
      </c>
      <c r="C910" s="18">
        <v>0.0</v>
      </c>
      <c r="D910" s="18">
        <v>0.0</v>
      </c>
      <c r="E910" s="18">
        <v>0.0</v>
      </c>
      <c r="F910" s="18">
        <v>0.0</v>
      </c>
      <c r="G910" s="18">
        <v>0.0</v>
      </c>
      <c r="H910" s="18">
        <v>0.0</v>
      </c>
      <c r="I910" s="18">
        <v>0.0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ht="25.5" customHeight="1">
      <c r="A911" s="1"/>
      <c r="B911" s="1">
        <v>886.0</v>
      </c>
      <c r="C911" s="18">
        <v>0.0</v>
      </c>
      <c r="D911" s="18">
        <v>0.0</v>
      </c>
      <c r="E911" s="18">
        <v>0.0</v>
      </c>
      <c r="F911" s="18">
        <v>0.0</v>
      </c>
      <c r="G911" s="18">
        <v>0.0</v>
      </c>
      <c r="H911" s="18">
        <v>0.0</v>
      </c>
      <c r="I911" s="18">
        <v>0.0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ht="25.5" customHeight="1">
      <c r="A912" s="1"/>
      <c r="B912" s="1">
        <v>887.0</v>
      </c>
      <c r="C912" s="18">
        <v>0.0</v>
      </c>
      <c r="D912" s="18">
        <v>0.0</v>
      </c>
      <c r="E912" s="18">
        <v>0.0</v>
      </c>
      <c r="F912" s="18">
        <v>0.0</v>
      </c>
      <c r="G912" s="18">
        <v>0.0</v>
      </c>
      <c r="H912" s="18">
        <v>0.0</v>
      </c>
      <c r="I912" s="18">
        <v>0.0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ht="25.5" customHeight="1">
      <c r="A913" s="1"/>
      <c r="B913" s="1">
        <v>888.0</v>
      </c>
      <c r="C913" s="18">
        <v>0.0</v>
      </c>
      <c r="D913" s="18">
        <v>0.0</v>
      </c>
      <c r="E913" s="18">
        <v>0.0</v>
      </c>
      <c r="F913" s="18">
        <v>0.0</v>
      </c>
      <c r="G913" s="18">
        <v>0.0</v>
      </c>
      <c r="H913" s="18">
        <v>0.0</v>
      </c>
      <c r="I913" s="18">
        <v>0.0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ht="25.5" customHeight="1">
      <c r="A914" s="1"/>
      <c r="B914" s="1">
        <v>889.0</v>
      </c>
      <c r="C914" s="18">
        <v>0.0</v>
      </c>
      <c r="D914" s="18">
        <v>0.0</v>
      </c>
      <c r="E914" s="18">
        <v>0.0</v>
      </c>
      <c r="F914" s="18">
        <v>0.0</v>
      </c>
      <c r="G914" s="18">
        <v>0.0</v>
      </c>
      <c r="H914" s="18">
        <v>0.0</v>
      </c>
      <c r="I914" s="18">
        <v>0.0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ht="25.5" customHeight="1">
      <c r="A915" s="1"/>
      <c r="B915" s="1">
        <v>890.0</v>
      </c>
      <c r="C915" s="18">
        <v>0.0</v>
      </c>
      <c r="D915" s="18">
        <v>0.0</v>
      </c>
      <c r="E915" s="18">
        <v>0.0</v>
      </c>
      <c r="F915" s="18">
        <v>0.0</v>
      </c>
      <c r="G915" s="18">
        <v>0.0</v>
      </c>
      <c r="H915" s="18">
        <v>0.0</v>
      </c>
      <c r="I915" s="18">
        <v>0.0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ht="25.5" customHeight="1">
      <c r="A916" s="1"/>
      <c r="B916" s="1">
        <v>891.0</v>
      </c>
      <c r="C916" s="18">
        <v>0.0</v>
      </c>
      <c r="D916" s="18">
        <v>0.0</v>
      </c>
      <c r="E916" s="18">
        <v>0.0</v>
      </c>
      <c r="F916" s="18">
        <v>0.0</v>
      </c>
      <c r="G916" s="18">
        <v>0.0</v>
      </c>
      <c r="H916" s="18">
        <v>0.0</v>
      </c>
      <c r="I916" s="18">
        <v>0.0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ht="25.5" customHeight="1">
      <c r="A917" s="1"/>
      <c r="B917" s="1">
        <v>892.0</v>
      </c>
      <c r="C917" s="18">
        <v>0.0</v>
      </c>
      <c r="D917" s="18">
        <v>0.0</v>
      </c>
      <c r="E917" s="18">
        <v>0.0</v>
      </c>
      <c r="F917" s="18">
        <v>0.0</v>
      </c>
      <c r="G917" s="18">
        <v>0.0</v>
      </c>
      <c r="H917" s="18">
        <v>0.0</v>
      </c>
      <c r="I917" s="18">
        <v>0.0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ht="25.5" customHeight="1">
      <c r="A918" s="1"/>
      <c r="B918" s="1">
        <v>893.0</v>
      </c>
      <c r="C918" s="18">
        <v>0.0</v>
      </c>
      <c r="D918" s="18">
        <v>0.0</v>
      </c>
      <c r="E918" s="18">
        <v>0.0</v>
      </c>
      <c r="F918" s="18">
        <v>0.0</v>
      </c>
      <c r="G918" s="18">
        <v>0.0</v>
      </c>
      <c r="H918" s="18">
        <v>0.0</v>
      </c>
      <c r="I918" s="18">
        <v>0.0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ht="25.5" customHeight="1">
      <c r="A919" s="1"/>
      <c r="B919" s="1">
        <v>894.0</v>
      </c>
      <c r="C919" s="18">
        <v>0.0</v>
      </c>
      <c r="D919" s="18">
        <v>0.0</v>
      </c>
      <c r="E919" s="18">
        <v>0.0</v>
      </c>
      <c r="F919" s="18">
        <v>0.0</v>
      </c>
      <c r="G919" s="18">
        <v>0.0</v>
      </c>
      <c r="H919" s="18">
        <v>0.0</v>
      </c>
      <c r="I919" s="18">
        <v>0.0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ht="25.5" customHeight="1">
      <c r="A920" s="1"/>
      <c r="B920" s="1">
        <v>895.0</v>
      </c>
      <c r="C920" s="18">
        <v>0.0</v>
      </c>
      <c r="D920" s="18">
        <v>0.0</v>
      </c>
      <c r="E920" s="18">
        <v>0.0</v>
      </c>
      <c r="F920" s="18">
        <v>0.0</v>
      </c>
      <c r="G920" s="18">
        <v>0.0</v>
      </c>
      <c r="H920" s="18">
        <v>0.0</v>
      </c>
      <c r="I920" s="18">
        <v>0.0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ht="25.5" customHeight="1">
      <c r="A921" s="1"/>
      <c r="B921" s="1">
        <v>896.0</v>
      </c>
      <c r="C921" s="18">
        <v>0.0</v>
      </c>
      <c r="D921" s="18">
        <v>0.0</v>
      </c>
      <c r="E921" s="18">
        <v>0.0</v>
      </c>
      <c r="F921" s="18">
        <v>0.0</v>
      </c>
      <c r="G921" s="18">
        <v>0.0</v>
      </c>
      <c r="H921" s="18">
        <v>0.0</v>
      </c>
      <c r="I921" s="18">
        <v>0.0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ht="25.5" customHeight="1">
      <c r="A922" s="1"/>
      <c r="B922" s="1">
        <v>897.0</v>
      </c>
      <c r="C922" s="18">
        <v>0.0</v>
      </c>
      <c r="D922" s="18">
        <v>0.0</v>
      </c>
      <c r="E922" s="18">
        <v>0.0</v>
      </c>
      <c r="F922" s="18">
        <v>0.0</v>
      </c>
      <c r="G922" s="18">
        <v>0.0</v>
      </c>
      <c r="H922" s="18">
        <v>0.0</v>
      </c>
      <c r="I922" s="18">
        <v>0.0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ht="25.5" customHeight="1">
      <c r="A923" s="1"/>
      <c r="B923" s="1">
        <v>898.0</v>
      </c>
      <c r="C923" s="18">
        <v>0.0</v>
      </c>
      <c r="D923" s="18">
        <v>0.0</v>
      </c>
      <c r="E923" s="18">
        <v>0.0</v>
      </c>
      <c r="F923" s="18">
        <v>0.0</v>
      </c>
      <c r="G923" s="18">
        <v>0.0</v>
      </c>
      <c r="H923" s="18">
        <v>0.0</v>
      </c>
      <c r="I923" s="18">
        <v>0.0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ht="25.5" customHeight="1">
      <c r="A924" s="1"/>
      <c r="B924" s="1">
        <v>899.0</v>
      </c>
      <c r="C924" s="18">
        <v>0.0</v>
      </c>
      <c r="D924" s="18">
        <v>0.0</v>
      </c>
      <c r="E924" s="18">
        <v>0.0</v>
      </c>
      <c r="F924" s="18">
        <v>0.0</v>
      </c>
      <c r="G924" s="18">
        <v>0.0</v>
      </c>
      <c r="H924" s="18">
        <v>0.0</v>
      </c>
      <c r="I924" s="18">
        <v>0.0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ht="25.5" customHeight="1">
      <c r="A925" s="1"/>
      <c r="B925" s="1">
        <v>900.0</v>
      </c>
      <c r="C925" s="18">
        <v>0.0</v>
      </c>
      <c r="D925" s="18">
        <v>0.0</v>
      </c>
      <c r="E925" s="18">
        <v>0.0</v>
      </c>
      <c r="F925" s="18">
        <v>0.0</v>
      </c>
      <c r="G925" s="18">
        <v>0.0</v>
      </c>
      <c r="H925" s="18">
        <v>0.0</v>
      </c>
      <c r="I925" s="18">
        <v>0.0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ht="25.5" customHeight="1">
      <c r="A926" s="1"/>
      <c r="B926" s="1">
        <v>901.0</v>
      </c>
      <c r="C926" s="18">
        <v>0.0</v>
      </c>
      <c r="D926" s="18">
        <v>0.0</v>
      </c>
      <c r="E926" s="18">
        <v>0.0</v>
      </c>
      <c r="F926" s="18">
        <v>0.0</v>
      </c>
      <c r="G926" s="18">
        <v>0.0</v>
      </c>
      <c r="H926" s="18">
        <v>0.0</v>
      </c>
      <c r="I926" s="18">
        <v>0.0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ht="25.5" customHeight="1">
      <c r="A927" s="1"/>
      <c r="B927" s="1">
        <v>902.0</v>
      </c>
      <c r="C927" s="18">
        <v>0.0</v>
      </c>
      <c r="D927" s="18">
        <v>0.0</v>
      </c>
      <c r="E927" s="18">
        <v>0.0</v>
      </c>
      <c r="F927" s="18">
        <v>0.0</v>
      </c>
      <c r="G927" s="18">
        <v>0.0</v>
      </c>
      <c r="H927" s="18">
        <v>0.0</v>
      </c>
      <c r="I927" s="18">
        <v>0.0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ht="25.5" customHeight="1">
      <c r="A928" s="1"/>
      <c r="B928" s="1">
        <v>903.0</v>
      </c>
      <c r="C928" s="18">
        <v>0.0</v>
      </c>
      <c r="D928" s="18">
        <v>0.0</v>
      </c>
      <c r="E928" s="18">
        <v>0.0</v>
      </c>
      <c r="F928" s="18">
        <v>0.0</v>
      </c>
      <c r="G928" s="18">
        <v>0.0</v>
      </c>
      <c r="H928" s="18">
        <v>0.0</v>
      </c>
      <c r="I928" s="18">
        <v>0.0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ht="25.5" customHeight="1">
      <c r="A929" s="1"/>
      <c r="B929" s="1">
        <v>904.0</v>
      </c>
      <c r="C929" s="18">
        <v>0.0</v>
      </c>
      <c r="D929" s="18">
        <v>0.0</v>
      </c>
      <c r="E929" s="18">
        <v>0.0</v>
      </c>
      <c r="F929" s="18">
        <v>0.0</v>
      </c>
      <c r="G929" s="18">
        <v>0.0</v>
      </c>
      <c r="H929" s="18">
        <v>0.0</v>
      </c>
      <c r="I929" s="18">
        <v>0.0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ht="25.5" customHeight="1">
      <c r="A930" s="1"/>
      <c r="B930" s="1">
        <v>905.0</v>
      </c>
      <c r="C930" s="18">
        <v>0.0</v>
      </c>
      <c r="D930" s="18">
        <v>0.0</v>
      </c>
      <c r="E930" s="18">
        <v>0.0</v>
      </c>
      <c r="F930" s="18">
        <v>0.0</v>
      </c>
      <c r="G930" s="18">
        <v>0.0</v>
      </c>
      <c r="H930" s="18">
        <v>0.0</v>
      </c>
      <c r="I930" s="18">
        <v>0.0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ht="25.5" customHeight="1">
      <c r="A931" s="1"/>
      <c r="B931" s="1">
        <v>906.0</v>
      </c>
      <c r="C931" s="18">
        <v>0.0</v>
      </c>
      <c r="D931" s="18">
        <v>0.0</v>
      </c>
      <c r="E931" s="18">
        <v>0.0</v>
      </c>
      <c r="F931" s="18">
        <v>0.0</v>
      </c>
      <c r="G931" s="18">
        <v>0.0</v>
      </c>
      <c r="H931" s="18">
        <v>0.0</v>
      </c>
      <c r="I931" s="18">
        <v>0.0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ht="25.5" customHeight="1">
      <c r="A932" s="1"/>
      <c r="B932" s="1">
        <v>907.0</v>
      </c>
      <c r="C932" s="18">
        <v>0.0</v>
      </c>
      <c r="D932" s="18">
        <v>0.0</v>
      </c>
      <c r="E932" s="18">
        <v>0.0</v>
      </c>
      <c r="F932" s="18">
        <v>0.0</v>
      </c>
      <c r="G932" s="18">
        <v>0.0</v>
      </c>
      <c r="H932" s="18">
        <v>0.0</v>
      </c>
      <c r="I932" s="18">
        <v>0.0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ht="25.5" customHeight="1">
      <c r="A933" s="1"/>
      <c r="B933" s="1">
        <v>908.0</v>
      </c>
      <c r="C933" s="18">
        <v>0.0</v>
      </c>
      <c r="D933" s="18">
        <v>0.0</v>
      </c>
      <c r="E933" s="18">
        <v>0.0</v>
      </c>
      <c r="F933" s="18">
        <v>0.0</v>
      </c>
      <c r="G933" s="18">
        <v>0.0</v>
      </c>
      <c r="H933" s="18">
        <v>0.0</v>
      </c>
      <c r="I933" s="18">
        <v>0.0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ht="25.5" customHeight="1">
      <c r="A934" s="1"/>
      <c r="B934" s="1">
        <v>909.0</v>
      </c>
      <c r="C934" s="18">
        <v>0.0</v>
      </c>
      <c r="D934" s="18">
        <v>0.0</v>
      </c>
      <c r="E934" s="18">
        <v>0.0</v>
      </c>
      <c r="F934" s="18">
        <v>0.0</v>
      </c>
      <c r="G934" s="18">
        <v>0.0</v>
      </c>
      <c r="H934" s="18">
        <v>0.0</v>
      </c>
      <c r="I934" s="18">
        <v>0.0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ht="25.5" customHeight="1">
      <c r="A935" s="1"/>
      <c r="B935" s="1">
        <v>910.0</v>
      </c>
      <c r="C935" s="18">
        <v>0.0</v>
      </c>
      <c r="D935" s="18">
        <v>0.0</v>
      </c>
      <c r="E935" s="18">
        <v>0.0</v>
      </c>
      <c r="F935" s="18">
        <v>0.0</v>
      </c>
      <c r="G935" s="18">
        <v>0.0</v>
      </c>
      <c r="H935" s="18">
        <v>0.0</v>
      </c>
      <c r="I935" s="18">
        <v>0.0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ht="25.5" customHeight="1">
      <c r="A936" s="1"/>
      <c r="B936" s="1">
        <v>911.0</v>
      </c>
      <c r="C936" s="18">
        <v>0.0</v>
      </c>
      <c r="D936" s="18">
        <v>0.0</v>
      </c>
      <c r="E936" s="18">
        <v>0.0</v>
      </c>
      <c r="F936" s="18">
        <v>0.0</v>
      </c>
      <c r="G936" s="18">
        <v>0.0</v>
      </c>
      <c r="H936" s="18">
        <v>0.0</v>
      </c>
      <c r="I936" s="18">
        <v>0.0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ht="25.5" customHeight="1">
      <c r="A937" s="1"/>
      <c r="B937" s="1">
        <v>912.0</v>
      </c>
      <c r="C937" s="18">
        <v>0.0</v>
      </c>
      <c r="D937" s="18">
        <v>0.0</v>
      </c>
      <c r="E937" s="18">
        <v>0.0</v>
      </c>
      <c r="F937" s="18">
        <v>0.0</v>
      </c>
      <c r="G937" s="18">
        <v>0.0</v>
      </c>
      <c r="H937" s="18">
        <v>0.0</v>
      </c>
      <c r="I937" s="18">
        <v>0.0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ht="25.5" customHeight="1">
      <c r="A938" s="1"/>
      <c r="B938" s="1">
        <v>913.0</v>
      </c>
      <c r="C938" s="18">
        <v>0.0</v>
      </c>
      <c r="D938" s="18">
        <v>0.0</v>
      </c>
      <c r="E938" s="18">
        <v>0.0</v>
      </c>
      <c r="F938" s="18">
        <v>0.0</v>
      </c>
      <c r="G938" s="18">
        <v>0.0</v>
      </c>
      <c r="H938" s="18">
        <v>0.0</v>
      </c>
      <c r="I938" s="18">
        <v>0.0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ht="25.5" customHeight="1">
      <c r="A939" s="1"/>
      <c r="B939" s="1">
        <v>914.0</v>
      </c>
      <c r="C939" s="18">
        <v>0.0</v>
      </c>
      <c r="D939" s="18">
        <v>0.0</v>
      </c>
      <c r="E939" s="18">
        <v>0.0</v>
      </c>
      <c r="F939" s="18">
        <v>0.0</v>
      </c>
      <c r="G939" s="18">
        <v>0.0</v>
      </c>
      <c r="H939" s="18">
        <v>0.0</v>
      </c>
      <c r="I939" s="18">
        <v>0.0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ht="25.5" customHeight="1">
      <c r="A940" s="1"/>
      <c r="B940" s="1">
        <v>915.0</v>
      </c>
      <c r="C940" s="18">
        <v>0.0</v>
      </c>
      <c r="D940" s="18">
        <v>0.0</v>
      </c>
      <c r="E940" s="18">
        <v>0.0</v>
      </c>
      <c r="F940" s="18">
        <v>0.0</v>
      </c>
      <c r="G940" s="18">
        <v>0.0</v>
      </c>
      <c r="H940" s="18">
        <v>0.0</v>
      </c>
      <c r="I940" s="18">
        <v>0.0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ht="25.5" customHeight="1">
      <c r="A941" s="1"/>
      <c r="B941" s="1">
        <v>916.0</v>
      </c>
      <c r="C941" s="18">
        <v>0.0</v>
      </c>
      <c r="D941" s="18">
        <v>0.0</v>
      </c>
      <c r="E941" s="18">
        <v>0.0</v>
      </c>
      <c r="F941" s="18">
        <v>0.0</v>
      </c>
      <c r="G941" s="18">
        <v>0.0</v>
      </c>
      <c r="H941" s="18">
        <v>0.0</v>
      </c>
      <c r="I941" s="18">
        <v>0.0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ht="25.5" customHeight="1">
      <c r="A942" s="1"/>
      <c r="B942" s="1">
        <v>917.0</v>
      </c>
      <c r="C942" s="18">
        <v>0.0</v>
      </c>
      <c r="D942" s="18">
        <v>0.0</v>
      </c>
      <c r="E942" s="18">
        <v>0.0</v>
      </c>
      <c r="F942" s="18">
        <v>0.0</v>
      </c>
      <c r="G942" s="18">
        <v>0.0</v>
      </c>
      <c r="H942" s="18">
        <v>0.0</v>
      </c>
      <c r="I942" s="18">
        <v>0.0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ht="25.5" customHeight="1">
      <c r="A943" s="1"/>
      <c r="B943" s="1">
        <v>918.0</v>
      </c>
      <c r="C943" s="18">
        <v>0.0</v>
      </c>
      <c r="D943" s="18">
        <v>0.0</v>
      </c>
      <c r="E943" s="18">
        <v>0.0</v>
      </c>
      <c r="F943" s="18">
        <v>0.0</v>
      </c>
      <c r="G943" s="18">
        <v>0.0</v>
      </c>
      <c r="H943" s="18">
        <v>0.0</v>
      </c>
      <c r="I943" s="18">
        <v>0.0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ht="25.5" customHeight="1">
      <c r="A944" s="1"/>
      <c r="B944" s="1">
        <v>919.0</v>
      </c>
      <c r="C944" s="18">
        <v>0.0</v>
      </c>
      <c r="D944" s="18">
        <v>0.0</v>
      </c>
      <c r="E944" s="18">
        <v>0.0</v>
      </c>
      <c r="F944" s="18">
        <v>0.0</v>
      </c>
      <c r="G944" s="18">
        <v>0.0</v>
      </c>
      <c r="H944" s="18">
        <v>0.0</v>
      </c>
      <c r="I944" s="18">
        <v>0.0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ht="25.5" customHeight="1">
      <c r="A945" s="1"/>
      <c r="B945" s="1">
        <v>920.0</v>
      </c>
      <c r="C945" s="18">
        <v>0.0</v>
      </c>
      <c r="D945" s="18">
        <v>0.0</v>
      </c>
      <c r="E945" s="18">
        <v>0.0</v>
      </c>
      <c r="F945" s="18">
        <v>0.0</v>
      </c>
      <c r="G945" s="18">
        <v>0.0</v>
      </c>
      <c r="H945" s="18">
        <v>0.0</v>
      </c>
      <c r="I945" s="18">
        <v>0.0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ht="25.5" customHeight="1">
      <c r="A946" s="1"/>
      <c r="B946" s="1">
        <v>921.0</v>
      </c>
      <c r="C946" s="18">
        <v>0.0</v>
      </c>
      <c r="D946" s="18">
        <v>0.0</v>
      </c>
      <c r="E946" s="18">
        <v>0.0</v>
      </c>
      <c r="F946" s="18">
        <v>0.0</v>
      </c>
      <c r="G946" s="18">
        <v>0.0</v>
      </c>
      <c r="H946" s="18">
        <v>0.0</v>
      </c>
      <c r="I946" s="18">
        <v>0.0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ht="25.5" customHeight="1">
      <c r="A947" s="1"/>
      <c r="B947" s="1">
        <v>922.0</v>
      </c>
      <c r="C947" s="18">
        <v>0.0</v>
      </c>
      <c r="D947" s="18">
        <v>0.0</v>
      </c>
      <c r="E947" s="18">
        <v>0.0</v>
      </c>
      <c r="F947" s="18">
        <v>0.0</v>
      </c>
      <c r="G947" s="18">
        <v>0.0</v>
      </c>
      <c r="H947" s="18">
        <v>0.0</v>
      </c>
      <c r="I947" s="18">
        <v>0.0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ht="25.5" customHeight="1">
      <c r="A948" s="1"/>
      <c r="B948" s="1">
        <v>923.0</v>
      </c>
      <c r="C948" s="18">
        <v>0.0</v>
      </c>
      <c r="D948" s="18">
        <v>0.0</v>
      </c>
      <c r="E948" s="18">
        <v>0.0</v>
      </c>
      <c r="F948" s="18">
        <v>0.0</v>
      </c>
      <c r="G948" s="18">
        <v>0.0</v>
      </c>
      <c r="H948" s="18">
        <v>0.0</v>
      </c>
      <c r="I948" s="18">
        <v>0.0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ht="25.5" customHeight="1">
      <c r="A949" s="1"/>
      <c r="B949" s="1">
        <v>924.0</v>
      </c>
      <c r="C949" s="18">
        <v>0.0</v>
      </c>
      <c r="D949" s="18">
        <v>0.0</v>
      </c>
      <c r="E949" s="18">
        <v>0.0</v>
      </c>
      <c r="F949" s="18">
        <v>0.0</v>
      </c>
      <c r="G949" s="18">
        <v>0.0</v>
      </c>
      <c r="H949" s="18">
        <v>0.0</v>
      </c>
      <c r="I949" s="18">
        <v>0.0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ht="25.5" customHeight="1">
      <c r="A950" s="1"/>
      <c r="B950" s="1">
        <v>925.0</v>
      </c>
      <c r="C950" s="18">
        <v>0.0</v>
      </c>
      <c r="D950" s="18">
        <v>0.0</v>
      </c>
      <c r="E950" s="18">
        <v>0.0</v>
      </c>
      <c r="F950" s="18">
        <v>0.0</v>
      </c>
      <c r="G950" s="18">
        <v>0.0</v>
      </c>
      <c r="H950" s="18">
        <v>0.0</v>
      </c>
      <c r="I950" s="18">
        <v>0.0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ht="25.5" customHeight="1">
      <c r="A951" s="1"/>
      <c r="B951" s="1">
        <v>926.0</v>
      </c>
      <c r="C951" s="18">
        <v>0.0</v>
      </c>
      <c r="D951" s="18">
        <v>0.0</v>
      </c>
      <c r="E951" s="18">
        <v>0.0</v>
      </c>
      <c r="F951" s="18">
        <v>0.0</v>
      </c>
      <c r="G951" s="18">
        <v>0.0</v>
      </c>
      <c r="H951" s="18">
        <v>0.0</v>
      </c>
      <c r="I951" s="18">
        <v>0.0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ht="25.5" customHeight="1">
      <c r="A952" s="1"/>
      <c r="B952" s="1">
        <v>927.0</v>
      </c>
      <c r="C952" s="18">
        <v>0.0</v>
      </c>
      <c r="D952" s="18">
        <v>0.0</v>
      </c>
      <c r="E952" s="18">
        <v>0.0</v>
      </c>
      <c r="F952" s="18">
        <v>0.0</v>
      </c>
      <c r="G952" s="18">
        <v>0.0</v>
      </c>
      <c r="H952" s="18">
        <v>0.0</v>
      </c>
      <c r="I952" s="18">
        <v>0.0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ht="25.5" customHeight="1">
      <c r="A953" s="1"/>
      <c r="B953" s="1">
        <v>928.0</v>
      </c>
      <c r="C953" s="18">
        <v>0.0</v>
      </c>
      <c r="D953" s="18">
        <v>0.0</v>
      </c>
      <c r="E953" s="18">
        <v>0.0</v>
      </c>
      <c r="F953" s="18">
        <v>0.0</v>
      </c>
      <c r="G953" s="18">
        <v>0.0</v>
      </c>
      <c r="H953" s="18">
        <v>0.0</v>
      </c>
      <c r="I953" s="18">
        <v>0.0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ht="25.5" customHeight="1">
      <c r="A954" s="1"/>
      <c r="B954" s="1">
        <v>929.0</v>
      </c>
      <c r="C954" s="18">
        <v>0.0</v>
      </c>
      <c r="D954" s="18">
        <v>0.0</v>
      </c>
      <c r="E954" s="18">
        <v>0.0</v>
      </c>
      <c r="F954" s="18">
        <v>0.0</v>
      </c>
      <c r="G954" s="18">
        <v>0.0</v>
      </c>
      <c r="H954" s="18">
        <v>0.0</v>
      </c>
      <c r="I954" s="18">
        <v>0.0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ht="25.5" customHeight="1">
      <c r="A955" s="1"/>
      <c r="B955" s="1">
        <v>930.0</v>
      </c>
      <c r="C955" s="18">
        <v>0.0</v>
      </c>
      <c r="D955" s="18">
        <v>0.0</v>
      </c>
      <c r="E955" s="18">
        <v>0.0</v>
      </c>
      <c r="F955" s="18">
        <v>0.0</v>
      </c>
      <c r="G955" s="18">
        <v>0.0</v>
      </c>
      <c r="H955" s="18">
        <v>0.0</v>
      </c>
      <c r="I955" s="18">
        <v>0.0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ht="25.5" customHeight="1">
      <c r="A956" s="1"/>
      <c r="B956" s="1">
        <v>931.0</v>
      </c>
      <c r="C956" s="18">
        <v>0.0</v>
      </c>
      <c r="D956" s="18">
        <v>0.0</v>
      </c>
      <c r="E956" s="18">
        <v>0.0</v>
      </c>
      <c r="F956" s="18">
        <v>0.0</v>
      </c>
      <c r="G956" s="18">
        <v>0.0</v>
      </c>
      <c r="H956" s="18">
        <v>0.0</v>
      </c>
      <c r="I956" s="18">
        <v>0.0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ht="25.5" customHeight="1">
      <c r="A957" s="1"/>
      <c r="B957" s="1">
        <v>932.0</v>
      </c>
      <c r="C957" s="18">
        <v>0.0</v>
      </c>
      <c r="D957" s="18">
        <v>0.0</v>
      </c>
      <c r="E957" s="18">
        <v>0.0</v>
      </c>
      <c r="F957" s="18">
        <v>0.0</v>
      </c>
      <c r="G957" s="18">
        <v>0.0</v>
      </c>
      <c r="H957" s="18">
        <v>0.0</v>
      </c>
      <c r="I957" s="18">
        <v>0.0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ht="25.5" customHeight="1">
      <c r="A958" s="1"/>
      <c r="B958" s="1">
        <v>933.0</v>
      </c>
      <c r="C958" s="18">
        <v>0.0</v>
      </c>
      <c r="D958" s="18">
        <v>0.0</v>
      </c>
      <c r="E958" s="18">
        <v>0.0</v>
      </c>
      <c r="F958" s="18">
        <v>0.0</v>
      </c>
      <c r="G958" s="18">
        <v>0.0</v>
      </c>
      <c r="H958" s="18">
        <v>0.0</v>
      </c>
      <c r="I958" s="18">
        <v>0.0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ht="25.5" customHeight="1">
      <c r="A959" s="1"/>
      <c r="B959" s="1">
        <v>934.0</v>
      </c>
      <c r="C959" s="18">
        <v>0.0</v>
      </c>
      <c r="D959" s="18">
        <v>0.0</v>
      </c>
      <c r="E959" s="18">
        <v>0.0</v>
      </c>
      <c r="F959" s="18">
        <v>0.0</v>
      </c>
      <c r="G959" s="18">
        <v>0.0</v>
      </c>
      <c r="H959" s="18">
        <v>0.0</v>
      </c>
      <c r="I959" s="18">
        <v>0.0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ht="25.5" customHeight="1">
      <c r="A960" s="1"/>
      <c r="B960" s="1">
        <v>935.0</v>
      </c>
      <c r="C960" s="18">
        <v>0.0</v>
      </c>
      <c r="D960" s="18">
        <v>0.0</v>
      </c>
      <c r="E960" s="18">
        <v>0.0</v>
      </c>
      <c r="F960" s="18">
        <v>0.0</v>
      </c>
      <c r="G960" s="18">
        <v>0.0</v>
      </c>
      <c r="H960" s="18">
        <v>0.0</v>
      </c>
      <c r="I960" s="18">
        <v>0.0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ht="25.5" customHeight="1">
      <c r="A961" s="1"/>
      <c r="B961" s="1">
        <v>936.0</v>
      </c>
      <c r="C961" s="18">
        <v>0.0</v>
      </c>
      <c r="D961" s="18">
        <v>0.0</v>
      </c>
      <c r="E961" s="18">
        <v>0.0</v>
      </c>
      <c r="F961" s="18">
        <v>0.0</v>
      </c>
      <c r="G961" s="18">
        <v>0.0</v>
      </c>
      <c r="H961" s="18">
        <v>0.0</v>
      </c>
      <c r="I961" s="18">
        <v>0.0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ht="25.5" customHeight="1">
      <c r="A962" s="1"/>
      <c r="B962" s="1">
        <v>937.0</v>
      </c>
      <c r="C962" s="18">
        <v>0.0</v>
      </c>
      <c r="D962" s="18">
        <v>0.0</v>
      </c>
      <c r="E962" s="18">
        <v>0.0</v>
      </c>
      <c r="F962" s="18">
        <v>0.0</v>
      </c>
      <c r="G962" s="18">
        <v>0.0</v>
      </c>
      <c r="H962" s="18">
        <v>0.0</v>
      </c>
      <c r="I962" s="18">
        <v>0.0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ht="25.5" customHeight="1">
      <c r="A963" s="1"/>
      <c r="B963" s="1">
        <v>938.0</v>
      </c>
      <c r="C963" s="18">
        <v>0.0</v>
      </c>
      <c r="D963" s="18">
        <v>0.0</v>
      </c>
      <c r="E963" s="18">
        <v>0.0</v>
      </c>
      <c r="F963" s="18">
        <v>0.0</v>
      </c>
      <c r="G963" s="18">
        <v>0.0</v>
      </c>
      <c r="H963" s="18">
        <v>0.0</v>
      </c>
      <c r="I963" s="18">
        <v>0.0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ht="25.5" customHeight="1">
      <c r="A964" s="1"/>
      <c r="B964" s="1">
        <v>939.0</v>
      </c>
      <c r="C964" s="18">
        <v>0.0</v>
      </c>
      <c r="D964" s="18">
        <v>0.0</v>
      </c>
      <c r="E964" s="18">
        <v>0.0</v>
      </c>
      <c r="F964" s="18">
        <v>0.0</v>
      </c>
      <c r="G964" s="18">
        <v>0.0</v>
      </c>
      <c r="H964" s="18">
        <v>0.0</v>
      </c>
      <c r="I964" s="18">
        <v>0.0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ht="25.5" customHeight="1">
      <c r="A965" s="1"/>
      <c r="B965" s="1">
        <v>940.0</v>
      </c>
      <c r="C965" s="18">
        <v>0.0</v>
      </c>
      <c r="D965" s="18">
        <v>0.0</v>
      </c>
      <c r="E965" s="18">
        <v>0.0</v>
      </c>
      <c r="F965" s="18">
        <v>0.0</v>
      </c>
      <c r="G965" s="18">
        <v>0.0</v>
      </c>
      <c r="H965" s="18">
        <v>0.0</v>
      </c>
      <c r="I965" s="18">
        <v>0.0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ht="25.5" customHeight="1">
      <c r="A966" s="1"/>
      <c r="B966" s="1">
        <v>941.0</v>
      </c>
      <c r="C966" s="18">
        <v>0.0</v>
      </c>
      <c r="D966" s="18">
        <v>0.0</v>
      </c>
      <c r="E966" s="18">
        <v>0.0</v>
      </c>
      <c r="F966" s="18">
        <v>0.0</v>
      </c>
      <c r="G966" s="18">
        <v>0.0</v>
      </c>
      <c r="H966" s="18">
        <v>0.0</v>
      </c>
      <c r="I966" s="18">
        <v>0.0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ht="25.5" customHeight="1">
      <c r="A967" s="1"/>
      <c r="B967" s="1">
        <v>942.0</v>
      </c>
      <c r="C967" s="18">
        <v>0.0</v>
      </c>
      <c r="D967" s="18">
        <v>0.0</v>
      </c>
      <c r="E967" s="18">
        <v>0.0</v>
      </c>
      <c r="F967" s="18">
        <v>0.0</v>
      </c>
      <c r="G967" s="18">
        <v>0.0</v>
      </c>
      <c r="H967" s="18">
        <v>0.0</v>
      </c>
      <c r="I967" s="18">
        <v>0.0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ht="25.5" customHeight="1">
      <c r="A968" s="1"/>
      <c r="B968" s="1">
        <v>943.0</v>
      </c>
      <c r="C968" s="18">
        <v>0.0</v>
      </c>
      <c r="D968" s="18">
        <v>0.0</v>
      </c>
      <c r="E968" s="18">
        <v>0.0</v>
      </c>
      <c r="F968" s="18">
        <v>0.0</v>
      </c>
      <c r="G968" s="18">
        <v>0.0</v>
      </c>
      <c r="H968" s="18">
        <v>0.0</v>
      </c>
      <c r="I968" s="18">
        <v>0.0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ht="25.5" customHeight="1">
      <c r="A969" s="1"/>
      <c r="B969" s="1">
        <v>944.0</v>
      </c>
      <c r="C969" s="18">
        <v>0.0</v>
      </c>
      <c r="D969" s="18">
        <v>0.0</v>
      </c>
      <c r="E969" s="18">
        <v>0.0</v>
      </c>
      <c r="F969" s="18">
        <v>0.0</v>
      </c>
      <c r="G969" s="18">
        <v>0.0</v>
      </c>
      <c r="H969" s="18">
        <v>0.0</v>
      </c>
      <c r="I969" s="18">
        <v>0.0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ht="25.5" customHeight="1">
      <c r="A970" s="1"/>
      <c r="B970" s="1">
        <v>945.0</v>
      </c>
      <c r="C970" s="18">
        <v>0.0</v>
      </c>
      <c r="D970" s="18">
        <v>0.0</v>
      </c>
      <c r="E970" s="18">
        <v>0.0</v>
      </c>
      <c r="F970" s="18">
        <v>0.0</v>
      </c>
      <c r="G970" s="18">
        <v>0.0</v>
      </c>
      <c r="H970" s="18">
        <v>0.0</v>
      </c>
      <c r="I970" s="18">
        <v>0.0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ht="25.5" customHeight="1">
      <c r="A971" s="1"/>
      <c r="B971" s="1">
        <v>946.0</v>
      </c>
      <c r="C971" s="18">
        <v>0.0</v>
      </c>
      <c r="D971" s="18">
        <v>0.0</v>
      </c>
      <c r="E971" s="18">
        <v>0.0</v>
      </c>
      <c r="F971" s="18">
        <v>0.0</v>
      </c>
      <c r="G971" s="18">
        <v>0.0</v>
      </c>
      <c r="H971" s="18">
        <v>0.0</v>
      </c>
      <c r="I971" s="18">
        <v>0.0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ht="25.5" customHeight="1">
      <c r="A972" s="1"/>
      <c r="B972" s="1">
        <v>947.0</v>
      </c>
      <c r="C972" s="18">
        <v>0.0</v>
      </c>
      <c r="D972" s="18">
        <v>0.0</v>
      </c>
      <c r="E972" s="18">
        <v>0.0</v>
      </c>
      <c r="F972" s="18">
        <v>0.0</v>
      </c>
      <c r="G972" s="18">
        <v>0.0</v>
      </c>
      <c r="H972" s="18">
        <v>0.0</v>
      </c>
      <c r="I972" s="18">
        <v>0.0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ht="25.5" customHeight="1">
      <c r="A973" s="1"/>
      <c r="B973" s="1">
        <v>948.0</v>
      </c>
      <c r="C973" s="18">
        <v>0.0</v>
      </c>
      <c r="D973" s="18">
        <v>0.0</v>
      </c>
      <c r="E973" s="18">
        <v>0.0</v>
      </c>
      <c r="F973" s="18">
        <v>0.0</v>
      </c>
      <c r="G973" s="18">
        <v>0.0</v>
      </c>
      <c r="H973" s="18">
        <v>0.0</v>
      </c>
      <c r="I973" s="18">
        <v>0.0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ht="25.5" customHeight="1">
      <c r="A974" s="1"/>
      <c r="B974" s="1">
        <v>949.0</v>
      </c>
      <c r="C974" s="18">
        <v>0.0</v>
      </c>
      <c r="D974" s="18">
        <v>0.0</v>
      </c>
      <c r="E974" s="18">
        <v>0.0</v>
      </c>
      <c r="F974" s="18">
        <v>0.0</v>
      </c>
      <c r="G974" s="18">
        <v>0.0</v>
      </c>
      <c r="H974" s="18">
        <v>0.0</v>
      </c>
      <c r="I974" s="18">
        <v>0.0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ht="25.5" customHeight="1">
      <c r="A975" s="1"/>
      <c r="B975" s="1">
        <v>950.0</v>
      </c>
      <c r="C975" s="18">
        <v>0.0</v>
      </c>
      <c r="D975" s="18">
        <v>0.0</v>
      </c>
      <c r="E975" s="18">
        <v>0.0</v>
      </c>
      <c r="F975" s="18">
        <v>0.0</v>
      </c>
      <c r="G975" s="18">
        <v>0.0</v>
      </c>
      <c r="H975" s="18">
        <v>0.0</v>
      </c>
      <c r="I975" s="18">
        <v>0.0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ht="25.5" customHeight="1">
      <c r="A976" s="1"/>
      <c r="B976" s="1">
        <v>951.0</v>
      </c>
      <c r="C976" s="18">
        <v>0.0</v>
      </c>
      <c r="D976" s="18">
        <v>0.0</v>
      </c>
      <c r="E976" s="18">
        <v>0.0</v>
      </c>
      <c r="F976" s="18">
        <v>0.0</v>
      </c>
      <c r="G976" s="18">
        <v>0.0</v>
      </c>
      <c r="H976" s="18">
        <v>0.0</v>
      </c>
      <c r="I976" s="18">
        <v>0.0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ht="25.5" customHeight="1">
      <c r="A977" s="1"/>
      <c r="B977" s="1">
        <v>952.0</v>
      </c>
      <c r="C977" s="18">
        <v>0.0</v>
      </c>
      <c r="D977" s="18">
        <v>0.0</v>
      </c>
      <c r="E977" s="18">
        <v>0.0</v>
      </c>
      <c r="F977" s="18">
        <v>0.0</v>
      </c>
      <c r="G977" s="18">
        <v>0.0</v>
      </c>
      <c r="H977" s="18">
        <v>0.0</v>
      </c>
      <c r="I977" s="18">
        <v>0.0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ht="25.5" customHeight="1">
      <c r="A978" s="1"/>
      <c r="B978" s="1">
        <v>953.0</v>
      </c>
      <c r="C978" s="18">
        <v>0.0</v>
      </c>
      <c r="D978" s="18">
        <v>0.0</v>
      </c>
      <c r="E978" s="18">
        <v>0.0</v>
      </c>
      <c r="F978" s="18">
        <v>0.0</v>
      </c>
      <c r="G978" s="18">
        <v>0.0</v>
      </c>
      <c r="H978" s="18">
        <v>0.0</v>
      </c>
      <c r="I978" s="18">
        <v>0.0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ht="25.5" customHeight="1">
      <c r="A979" s="1"/>
      <c r="B979" s="1">
        <v>954.0</v>
      </c>
      <c r="C979" s="18">
        <v>0.0</v>
      </c>
      <c r="D979" s="18">
        <v>0.0</v>
      </c>
      <c r="E979" s="18">
        <v>0.0</v>
      </c>
      <c r="F979" s="18">
        <v>0.0</v>
      </c>
      <c r="G979" s="18">
        <v>0.0</v>
      </c>
      <c r="H979" s="18">
        <v>0.0</v>
      </c>
      <c r="I979" s="18">
        <v>0.0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ht="25.5" customHeight="1">
      <c r="A980" s="1"/>
      <c r="B980" s="1">
        <v>955.0</v>
      </c>
      <c r="C980" s="18">
        <v>0.0</v>
      </c>
      <c r="D980" s="18">
        <v>0.0</v>
      </c>
      <c r="E980" s="18">
        <v>0.0</v>
      </c>
      <c r="F980" s="18">
        <v>0.0</v>
      </c>
      <c r="G980" s="18">
        <v>0.0</v>
      </c>
      <c r="H980" s="18">
        <v>0.0</v>
      </c>
      <c r="I980" s="18">
        <v>0.0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ht="25.5" customHeight="1">
      <c r="A981" s="1"/>
      <c r="B981" s="1">
        <v>956.0</v>
      </c>
      <c r="C981" s="18">
        <v>0.0</v>
      </c>
      <c r="D981" s="18">
        <v>0.0</v>
      </c>
      <c r="E981" s="18">
        <v>0.0</v>
      </c>
      <c r="F981" s="18">
        <v>0.0</v>
      </c>
      <c r="G981" s="18">
        <v>0.0</v>
      </c>
      <c r="H981" s="18">
        <v>0.0</v>
      </c>
      <c r="I981" s="18">
        <v>0.0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ht="25.5" customHeight="1">
      <c r="A982" s="1"/>
      <c r="B982" s="1">
        <v>957.0</v>
      </c>
      <c r="C982" s="18">
        <v>0.0</v>
      </c>
      <c r="D982" s="18">
        <v>0.0</v>
      </c>
      <c r="E982" s="18">
        <v>0.0</v>
      </c>
      <c r="F982" s="18">
        <v>0.0</v>
      </c>
      <c r="G982" s="18">
        <v>0.0</v>
      </c>
      <c r="H982" s="18">
        <v>0.0</v>
      </c>
      <c r="I982" s="18">
        <v>0.0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ht="25.5" customHeight="1">
      <c r="A983" s="1"/>
      <c r="B983" s="1">
        <v>958.0</v>
      </c>
      <c r="C983" s="18">
        <v>0.0</v>
      </c>
      <c r="D983" s="18">
        <v>0.0</v>
      </c>
      <c r="E983" s="18">
        <v>0.0</v>
      </c>
      <c r="F983" s="18">
        <v>0.0</v>
      </c>
      <c r="G983" s="18">
        <v>0.0</v>
      </c>
      <c r="H983" s="18">
        <v>0.0</v>
      </c>
      <c r="I983" s="18">
        <v>0.0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ht="25.5" customHeight="1">
      <c r="A984" s="1"/>
      <c r="B984" s="1">
        <v>959.0</v>
      </c>
      <c r="C984" s="18">
        <v>0.0</v>
      </c>
      <c r="D984" s="18">
        <v>0.0</v>
      </c>
      <c r="E984" s="18">
        <v>0.0</v>
      </c>
      <c r="F984" s="18">
        <v>0.0</v>
      </c>
      <c r="G984" s="18">
        <v>0.0</v>
      </c>
      <c r="H984" s="18">
        <v>0.0</v>
      </c>
      <c r="I984" s="18">
        <v>0.0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ht="25.5" customHeight="1">
      <c r="A985" s="1"/>
      <c r="B985" s="1">
        <v>960.0</v>
      </c>
      <c r="C985" s="18">
        <v>0.0</v>
      </c>
      <c r="D985" s="18">
        <v>0.0</v>
      </c>
      <c r="E985" s="18">
        <v>0.0</v>
      </c>
      <c r="F985" s="18">
        <v>0.0</v>
      </c>
      <c r="G985" s="18">
        <v>0.0</v>
      </c>
      <c r="H985" s="18">
        <v>0.0</v>
      </c>
      <c r="I985" s="18">
        <v>0.0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ht="25.5" customHeight="1">
      <c r="A986" s="1"/>
      <c r="B986" s="1">
        <v>961.0</v>
      </c>
      <c r="C986" s="18">
        <v>0.0</v>
      </c>
      <c r="D986" s="18">
        <v>0.0</v>
      </c>
      <c r="E986" s="18">
        <v>0.0</v>
      </c>
      <c r="F986" s="18">
        <v>0.0</v>
      </c>
      <c r="G986" s="18">
        <v>0.0</v>
      </c>
      <c r="H986" s="18">
        <v>0.0</v>
      </c>
      <c r="I986" s="18">
        <v>0.0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ht="25.5" customHeight="1">
      <c r="A987" s="1"/>
      <c r="B987" s="1">
        <v>962.0</v>
      </c>
      <c r="C987" s="18">
        <v>0.0</v>
      </c>
      <c r="D987" s="18">
        <v>0.0</v>
      </c>
      <c r="E987" s="18">
        <v>0.0</v>
      </c>
      <c r="F987" s="18">
        <v>0.0</v>
      </c>
      <c r="G987" s="18">
        <v>0.0</v>
      </c>
      <c r="H987" s="18">
        <v>0.0</v>
      </c>
      <c r="I987" s="18">
        <v>0.0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ht="25.5" customHeight="1">
      <c r="A988" s="1"/>
      <c r="B988" s="1">
        <v>963.0</v>
      </c>
      <c r="C988" s="18">
        <v>0.0</v>
      </c>
      <c r="D988" s="18">
        <v>0.0</v>
      </c>
      <c r="E988" s="18">
        <v>0.0</v>
      </c>
      <c r="F988" s="18">
        <v>0.0</v>
      </c>
      <c r="G988" s="18">
        <v>0.0</v>
      </c>
      <c r="H988" s="18">
        <v>0.0</v>
      </c>
      <c r="I988" s="18">
        <v>0.0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ht="25.5" customHeight="1">
      <c r="A989" s="1"/>
      <c r="B989" s="1">
        <v>964.0</v>
      </c>
      <c r="C989" s="18">
        <v>0.0</v>
      </c>
      <c r="D989" s="18">
        <v>0.0</v>
      </c>
      <c r="E989" s="18">
        <v>0.0</v>
      </c>
      <c r="F989" s="18">
        <v>0.0</v>
      </c>
      <c r="G989" s="18">
        <v>0.0</v>
      </c>
      <c r="H989" s="18">
        <v>0.0</v>
      </c>
      <c r="I989" s="18">
        <v>0.0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ht="25.5" customHeight="1">
      <c r="A990" s="1"/>
      <c r="B990" s="1">
        <v>965.0</v>
      </c>
      <c r="C990" s="18">
        <v>0.0</v>
      </c>
      <c r="D990" s="18">
        <v>0.0</v>
      </c>
      <c r="E990" s="18">
        <v>0.0</v>
      </c>
      <c r="F990" s="18">
        <v>0.0</v>
      </c>
      <c r="G990" s="18">
        <v>0.0</v>
      </c>
      <c r="H990" s="18">
        <v>0.0</v>
      </c>
      <c r="I990" s="18">
        <v>0.0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ht="25.5" customHeight="1">
      <c r="A991" s="1"/>
      <c r="B991" s="1">
        <v>966.0</v>
      </c>
      <c r="C991" s="18">
        <v>0.0</v>
      </c>
      <c r="D991" s="18">
        <v>0.0</v>
      </c>
      <c r="E991" s="18">
        <v>0.0</v>
      </c>
      <c r="F991" s="18">
        <v>0.0</v>
      </c>
      <c r="G991" s="18">
        <v>0.0</v>
      </c>
      <c r="H991" s="18">
        <v>0.0</v>
      </c>
      <c r="I991" s="18">
        <v>0.0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ht="25.5" customHeight="1">
      <c r="A992" s="1"/>
      <c r="B992" s="1">
        <v>967.0</v>
      </c>
      <c r="C992" s="18">
        <v>0.0</v>
      </c>
      <c r="D992" s="18">
        <v>0.0</v>
      </c>
      <c r="E992" s="18">
        <v>0.0</v>
      </c>
      <c r="F992" s="18">
        <v>0.0</v>
      </c>
      <c r="G992" s="18">
        <v>0.0</v>
      </c>
      <c r="H992" s="18">
        <v>0.0</v>
      </c>
      <c r="I992" s="18">
        <v>0.0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ht="25.5" customHeight="1">
      <c r="A993" s="1"/>
      <c r="B993" s="1">
        <v>968.0</v>
      </c>
      <c r="C993" s="18">
        <v>0.0</v>
      </c>
      <c r="D993" s="18">
        <v>0.0</v>
      </c>
      <c r="E993" s="18">
        <v>0.0</v>
      </c>
      <c r="F993" s="18">
        <v>0.0</v>
      </c>
      <c r="G993" s="18">
        <v>0.0</v>
      </c>
      <c r="H993" s="18">
        <v>0.0</v>
      </c>
      <c r="I993" s="18">
        <v>0.0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ht="25.5" customHeight="1">
      <c r="A994" s="1"/>
      <c r="B994" s="1">
        <v>969.0</v>
      </c>
      <c r="C994" s="18">
        <v>0.0</v>
      </c>
      <c r="D994" s="18">
        <v>0.0</v>
      </c>
      <c r="E994" s="18">
        <v>0.0</v>
      </c>
      <c r="F994" s="18">
        <v>0.0</v>
      </c>
      <c r="G994" s="18">
        <v>0.0</v>
      </c>
      <c r="H994" s="18">
        <v>0.0</v>
      </c>
      <c r="I994" s="18">
        <v>0.0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ht="25.5" customHeight="1">
      <c r="A995" s="1"/>
      <c r="B995" s="1">
        <v>970.0</v>
      </c>
      <c r="C995" s="18">
        <v>0.0</v>
      </c>
      <c r="D995" s="18">
        <v>0.0</v>
      </c>
      <c r="E995" s="18">
        <v>0.0</v>
      </c>
      <c r="F995" s="18">
        <v>0.0</v>
      </c>
      <c r="G995" s="18">
        <v>0.0</v>
      </c>
      <c r="H995" s="18">
        <v>0.0</v>
      </c>
      <c r="I995" s="18">
        <v>0.0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ht="25.5" customHeight="1">
      <c r="A996" s="1"/>
      <c r="B996" s="1">
        <v>971.0</v>
      </c>
      <c r="C996" s="18">
        <v>0.0</v>
      </c>
      <c r="D996" s="18">
        <v>0.0</v>
      </c>
      <c r="E996" s="18">
        <v>0.0</v>
      </c>
      <c r="F996" s="18">
        <v>0.0</v>
      </c>
      <c r="G996" s="18">
        <v>0.0</v>
      </c>
      <c r="H996" s="18">
        <v>0.0</v>
      </c>
      <c r="I996" s="18">
        <v>0.0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ht="25.5" customHeight="1">
      <c r="A997" s="1"/>
      <c r="B997" s="1">
        <v>972.0</v>
      </c>
      <c r="C997" s="18">
        <v>0.0</v>
      </c>
      <c r="D997" s="18">
        <v>0.0</v>
      </c>
      <c r="E997" s="18">
        <v>0.0</v>
      </c>
      <c r="F997" s="18">
        <v>0.0</v>
      </c>
      <c r="G997" s="18">
        <v>0.0</v>
      </c>
      <c r="H997" s="18">
        <v>0.0</v>
      </c>
      <c r="I997" s="18">
        <v>0.0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ht="25.5" customHeight="1">
      <c r="A998" s="1"/>
      <c r="B998" s="1">
        <v>973.0</v>
      </c>
      <c r="C998" s="18">
        <v>0.0</v>
      </c>
      <c r="D998" s="18">
        <v>0.0</v>
      </c>
      <c r="E998" s="18">
        <v>0.0</v>
      </c>
      <c r="F998" s="18">
        <v>0.0</v>
      </c>
      <c r="G998" s="18">
        <v>0.0</v>
      </c>
      <c r="H998" s="18">
        <v>0.0</v>
      </c>
      <c r="I998" s="18">
        <v>0.0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ht="25.5" customHeight="1">
      <c r="A999" s="1"/>
      <c r="B999" s="1">
        <v>974.0</v>
      </c>
      <c r="C999" s="18">
        <v>0.0</v>
      </c>
      <c r="D999" s="18">
        <v>0.0</v>
      </c>
      <c r="E999" s="18">
        <v>0.0</v>
      </c>
      <c r="F999" s="18">
        <v>0.0</v>
      </c>
      <c r="G999" s="18">
        <v>0.0</v>
      </c>
      <c r="H999" s="18">
        <v>0.0</v>
      </c>
      <c r="I999" s="18">
        <v>0.0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ht="25.5" customHeight="1">
      <c r="A1000" s="1"/>
      <c r="B1000" s="1">
        <v>975.0</v>
      </c>
      <c r="C1000" s="18">
        <v>0.0</v>
      </c>
      <c r="D1000" s="18">
        <v>0.0</v>
      </c>
      <c r="E1000" s="18">
        <v>0.0</v>
      </c>
      <c r="F1000" s="18">
        <v>0.0</v>
      </c>
      <c r="G1000" s="18">
        <v>0.0</v>
      </c>
      <c r="H1000" s="18">
        <v>0.0</v>
      </c>
      <c r="I1000" s="18">
        <v>0.0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ht="25.5" customHeight="1">
      <c r="A1001" s="1"/>
      <c r="B1001" s="1">
        <v>976.0</v>
      </c>
      <c r="C1001" s="18">
        <v>0.0</v>
      </c>
      <c r="D1001" s="18">
        <v>0.0</v>
      </c>
      <c r="E1001" s="18">
        <v>0.0</v>
      </c>
      <c r="F1001" s="18">
        <v>0.0</v>
      </c>
      <c r="G1001" s="18">
        <v>0.0</v>
      </c>
      <c r="H1001" s="18">
        <v>0.0</v>
      </c>
      <c r="I1001" s="18">
        <v>0.0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ht="25.5" customHeight="1">
      <c r="A1002" s="1"/>
      <c r="B1002" s="1">
        <v>977.0</v>
      </c>
      <c r="C1002" s="18">
        <v>0.0</v>
      </c>
      <c r="D1002" s="18">
        <v>0.0</v>
      </c>
      <c r="E1002" s="18">
        <v>0.0</v>
      </c>
      <c r="F1002" s="18">
        <v>0.0</v>
      </c>
      <c r="G1002" s="18">
        <v>0.0</v>
      </c>
      <c r="H1002" s="18">
        <v>0.0</v>
      </c>
      <c r="I1002" s="18">
        <v>0.0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ht="25.5" customHeight="1">
      <c r="A1003" s="1"/>
      <c r="B1003" s="1">
        <v>978.0</v>
      </c>
      <c r="C1003" s="18">
        <v>0.0</v>
      </c>
      <c r="D1003" s="18">
        <v>0.0</v>
      </c>
      <c r="E1003" s="18">
        <v>0.0</v>
      </c>
      <c r="F1003" s="18">
        <v>0.0</v>
      </c>
      <c r="G1003" s="18">
        <v>0.0</v>
      </c>
      <c r="H1003" s="18">
        <v>0.0</v>
      </c>
      <c r="I1003" s="18">
        <v>0.0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ht="25.5" customHeight="1">
      <c r="A1004" s="1"/>
      <c r="B1004" s="1">
        <v>979.0</v>
      </c>
      <c r="C1004" s="18">
        <v>0.0</v>
      </c>
      <c r="D1004" s="18">
        <v>0.0</v>
      </c>
      <c r="E1004" s="18">
        <v>0.0</v>
      </c>
      <c r="F1004" s="18">
        <v>0.0</v>
      </c>
      <c r="G1004" s="18">
        <v>0.0</v>
      </c>
      <c r="H1004" s="18">
        <v>0.0</v>
      </c>
      <c r="I1004" s="18">
        <v>0.0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ht="25.5" customHeight="1">
      <c r="A1005" s="1"/>
      <c r="B1005" s="1">
        <v>980.0</v>
      </c>
      <c r="C1005" s="18">
        <v>0.0</v>
      </c>
      <c r="D1005" s="18">
        <v>0.0</v>
      </c>
      <c r="E1005" s="18">
        <v>0.0</v>
      </c>
      <c r="F1005" s="18">
        <v>0.0</v>
      </c>
      <c r="G1005" s="18">
        <v>0.0</v>
      </c>
      <c r="H1005" s="18">
        <v>0.0</v>
      </c>
      <c r="I1005" s="18">
        <v>0.0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ht="25.5" customHeight="1">
      <c r="A1006" s="1"/>
      <c r="B1006" s="1">
        <v>981.0</v>
      </c>
      <c r="C1006" s="18">
        <v>0.0</v>
      </c>
      <c r="D1006" s="18">
        <v>0.0</v>
      </c>
      <c r="E1006" s="18">
        <v>0.0</v>
      </c>
      <c r="F1006" s="18">
        <v>0.0</v>
      </c>
      <c r="G1006" s="18">
        <v>0.0</v>
      </c>
      <c r="H1006" s="18">
        <v>0.0</v>
      </c>
      <c r="I1006" s="18">
        <v>0.0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ht="25.5" customHeight="1">
      <c r="A1007" s="1"/>
      <c r="B1007" s="1">
        <v>982.0</v>
      </c>
      <c r="C1007" s="18">
        <v>0.0</v>
      </c>
      <c r="D1007" s="18">
        <v>0.0</v>
      </c>
      <c r="E1007" s="18">
        <v>0.0</v>
      </c>
      <c r="F1007" s="18">
        <v>0.0</v>
      </c>
      <c r="G1007" s="18">
        <v>0.0</v>
      </c>
      <c r="H1007" s="18">
        <v>0.0</v>
      </c>
      <c r="I1007" s="18">
        <v>0.0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ht="25.5" customHeight="1">
      <c r="A1008" s="1"/>
      <c r="B1008" s="1">
        <v>983.0</v>
      </c>
      <c r="C1008" s="18">
        <v>0.0</v>
      </c>
      <c r="D1008" s="18">
        <v>0.0</v>
      </c>
      <c r="E1008" s="18">
        <v>0.0</v>
      </c>
      <c r="F1008" s="18">
        <v>0.0</v>
      </c>
      <c r="G1008" s="18">
        <v>0.0</v>
      </c>
      <c r="H1008" s="18">
        <v>0.0</v>
      </c>
      <c r="I1008" s="18">
        <v>0.0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ht="25.5" customHeight="1">
      <c r="A1009" s="1"/>
      <c r="B1009" s="1">
        <v>984.0</v>
      </c>
      <c r="C1009" s="18">
        <v>0.0</v>
      </c>
      <c r="D1009" s="18">
        <v>0.0</v>
      </c>
      <c r="E1009" s="18">
        <v>0.0</v>
      </c>
      <c r="F1009" s="18">
        <v>0.0</v>
      </c>
      <c r="G1009" s="18">
        <v>0.0</v>
      </c>
      <c r="H1009" s="18">
        <v>0.0</v>
      </c>
      <c r="I1009" s="18">
        <v>0.0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ht="25.5" customHeight="1">
      <c r="A1010" s="1"/>
      <c r="B1010" s="1">
        <v>985.0</v>
      </c>
      <c r="C1010" s="18">
        <v>0.0</v>
      </c>
      <c r="D1010" s="18">
        <v>0.0</v>
      </c>
      <c r="E1010" s="18">
        <v>0.0</v>
      </c>
      <c r="F1010" s="18">
        <v>0.0</v>
      </c>
      <c r="G1010" s="18">
        <v>0.0</v>
      </c>
      <c r="H1010" s="18">
        <v>0.0</v>
      </c>
      <c r="I1010" s="18">
        <v>0.0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ht="25.5" customHeight="1">
      <c r="A1011" s="1"/>
      <c r="B1011" s="1">
        <v>986.0</v>
      </c>
      <c r="C1011" s="18">
        <v>0.0</v>
      </c>
      <c r="D1011" s="18">
        <v>0.0</v>
      </c>
      <c r="E1011" s="18">
        <v>0.0</v>
      </c>
      <c r="F1011" s="18">
        <v>0.0</v>
      </c>
      <c r="G1011" s="18">
        <v>0.0</v>
      </c>
      <c r="H1011" s="18">
        <v>0.0</v>
      </c>
      <c r="I1011" s="18">
        <v>0.0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ht="25.5" customHeight="1">
      <c r="A1012" s="1"/>
      <c r="B1012" s="1">
        <v>987.0</v>
      </c>
      <c r="C1012" s="18">
        <v>0.0</v>
      </c>
      <c r="D1012" s="18">
        <v>0.0</v>
      </c>
      <c r="E1012" s="18">
        <v>0.0</v>
      </c>
      <c r="F1012" s="18">
        <v>0.0</v>
      </c>
      <c r="G1012" s="18">
        <v>0.0</v>
      </c>
      <c r="H1012" s="18">
        <v>0.0</v>
      </c>
      <c r="I1012" s="18">
        <v>0.0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ht="25.5" customHeight="1">
      <c r="A1013" s="1"/>
      <c r="B1013" s="1">
        <v>988.0</v>
      </c>
      <c r="C1013" s="18">
        <v>0.0</v>
      </c>
      <c r="D1013" s="18">
        <v>0.0</v>
      </c>
      <c r="E1013" s="18">
        <v>0.0</v>
      </c>
      <c r="F1013" s="18">
        <v>0.0</v>
      </c>
      <c r="G1013" s="18">
        <v>0.0</v>
      </c>
      <c r="H1013" s="18">
        <v>0.0</v>
      </c>
      <c r="I1013" s="18">
        <v>0.0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ht="25.5" customHeight="1">
      <c r="A1014" s="1"/>
      <c r="B1014" s="1">
        <v>989.0</v>
      </c>
      <c r="C1014" s="18">
        <v>0.0</v>
      </c>
      <c r="D1014" s="18">
        <v>0.0</v>
      </c>
      <c r="E1014" s="18">
        <v>0.0</v>
      </c>
      <c r="F1014" s="18">
        <v>0.0</v>
      </c>
      <c r="G1014" s="18">
        <v>0.0</v>
      </c>
      <c r="H1014" s="18">
        <v>0.0</v>
      </c>
      <c r="I1014" s="18">
        <v>0.0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ht="25.5" customHeight="1">
      <c r="A1015" s="1"/>
      <c r="B1015" s="1">
        <v>990.0</v>
      </c>
      <c r="C1015" s="18">
        <v>0.0</v>
      </c>
      <c r="D1015" s="18">
        <v>0.0</v>
      </c>
      <c r="E1015" s="18">
        <v>0.0</v>
      </c>
      <c r="F1015" s="18">
        <v>0.0</v>
      </c>
      <c r="G1015" s="18">
        <v>0.0</v>
      </c>
      <c r="H1015" s="18">
        <v>0.0</v>
      </c>
      <c r="I1015" s="18">
        <v>0.0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ht="25.5" customHeight="1">
      <c r="A1016" s="1"/>
      <c r="B1016" s="1">
        <v>991.0</v>
      </c>
      <c r="C1016" s="18">
        <v>0.0</v>
      </c>
      <c r="D1016" s="18">
        <v>0.0</v>
      </c>
      <c r="E1016" s="18">
        <v>0.0</v>
      </c>
      <c r="F1016" s="18">
        <v>0.0</v>
      </c>
      <c r="G1016" s="18">
        <v>0.0</v>
      </c>
      <c r="H1016" s="18">
        <v>0.0</v>
      </c>
      <c r="I1016" s="18">
        <v>0.0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ht="25.5" customHeight="1">
      <c r="A1017" s="1"/>
      <c r="B1017" s="1">
        <v>992.0</v>
      </c>
      <c r="C1017" s="18">
        <v>0.0</v>
      </c>
      <c r="D1017" s="18">
        <v>0.0</v>
      </c>
      <c r="E1017" s="18">
        <v>0.0</v>
      </c>
      <c r="F1017" s="18">
        <v>0.0</v>
      </c>
      <c r="G1017" s="18">
        <v>0.0</v>
      </c>
      <c r="H1017" s="18">
        <v>0.0</v>
      </c>
      <c r="I1017" s="18">
        <v>0.0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ht="25.5" customHeight="1">
      <c r="A1018" s="1"/>
      <c r="B1018" s="1">
        <v>993.0</v>
      </c>
      <c r="C1018" s="18">
        <v>0.0</v>
      </c>
      <c r="D1018" s="18">
        <v>0.0</v>
      </c>
      <c r="E1018" s="18">
        <v>0.0</v>
      </c>
      <c r="F1018" s="18">
        <v>0.0</v>
      </c>
      <c r="G1018" s="18">
        <v>0.0</v>
      </c>
      <c r="H1018" s="18">
        <v>0.0</v>
      </c>
      <c r="I1018" s="18">
        <v>0.0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ht="25.5" customHeight="1">
      <c r="A1019" s="1"/>
      <c r="B1019" s="1">
        <v>994.0</v>
      </c>
      <c r="C1019" s="18">
        <v>0.0</v>
      </c>
      <c r="D1019" s="18">
        <v>0.0</v>
      </c>
      <c r="E1019" s="18">
        <v>0.0</v>
      </c>
      <c r="F1019" s="18">
        <v>0.0</v>
      </c>
      <c r="G1019" s="18">
        <v>0.0</v>
      </c>
      <c r="H1019" s="18">
        <v>0.0</v>
      </c>
      <c r="I1019" s="18">
        <v>0.0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ht="25.5" customHeight="1">
      <c r="A1020" s="1"/>
      <c r="B1020" s="1">
        <v>995.0</v>
      </c>
      <c r="C1020" s="18">
        <v>0.0</v>
      </c>
      <c r="D1020" s="18">
        <v>0.0</v>
      </c>
      <c r="E1020" s="18">
        <v>0.0</v>
      </c>
      <c r="F1020" s="18">
        <v>0.0</v>
      </c>
      <c r="G1020" s="18">
        <v>0.0</v>
      </c>
      <c r="H1020" s="18">
        <v>0.0</v>
      </c>
      <c r="I1020" s="18">
        <v>0.0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ht="25.5" customHeight="1">
      <c r="A1021" s="1"/>
      <c r="B1021" s="1">
        <v>996.0</v>
      </c>
      <c r="C1021" s="18">
        <v>0.0</v>
      </c>
      <c r="D1021" s="18">
        <v>0.0</v>
      </c>
      <c r="E1021" s="18">
        <v>0.0</v>
      </c>
      <c r="F1021" s="18">
        <v>0.0</v>
      </c>
      <c r="G1021" s="18">
        <v>0.0</v>
      </c>
      <c r="H1021" s="18">
        <v>0.0</v>
      </c>
      <c r="I1021" s="18">
        <v>0.0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ht="25.5" customHeight="1">
      <c r="A1022" s="1"/>
      <c r="B1022" s="1">
        <v>997.0</v>
      </c>
      <c r="C1022" s="18">
        <v>0.0</v>
      </c>
      <c r="D1022" s="18">
        <v>0.0</v>
      </c>
      <c r="E1022" s="18">
        <v>0.0</v>
      </c>
      <c r="F1022" s="18">
        <v>0.0</v>
      </c>
      <c r="G1022" s="18">
        <v>0.0</v>
      </c>
      <c r="H1022" s="18">
        <v>0.0</v>
      </c>
      <c r="I1022" s="18">
        <v>0.0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ht="25.5" customHeight="1">
      <c r="A1023" s="1"/>
      <c r="B1023" s="1">
        <v>998.0</v>
      </c>
      <c r="C1023" s="18">
        <v>0.0</v>
      </c>
      <c r="D1023" s="18">
        <v>0.0</v>
      </c>
      <c r="E1023" s="18">
        <v>0.0</v>
      </c>
      <c r="F1023" s="18">
        <v>0.0</v>
      </c>
      <c r="G1023" s="18">
        <v>0.0</v>
      </c>
      <c r="H1023" s="18">
        <v>0.0</v>
      </c>
      <c r="I1023" s="18">
        <v>0.0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ht="25.5" customHeight="1">
      <c r="A1024" s="1"/>
      <c r="B1024" s="1">
        <v>999.0</v>
      </c>
      <c r="C1024" s="18">
        <v>0.0</v>
      </c>
      <c r="D1024" s="18">
        <v>0.0</v>
      </c>
      <c r="E1024" s="18">
        <v>0.0</v>
      </c>
      <c r="F1024" s="18">
        <v>0.0</v>
      </c>
      <c r="G1024" s="18">
        <v>0.0</v>
      </c>
      <c r="H1024" s="18">
        <v>0.0</v>
      </c>
      <c r="I1024" s="18">
        <v>0.0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ht="25.5" customHeight="1">
      <c r="A1025" s="1"/>
      <c r="B1025" s="1">
        <v>1000.0</v>
      </c>
      <c r="C1025" s="18">
        <v>0.0</v>
      </c>
      <c r="D1025" s="18">
        <v>0.0</v>
      </c>
      <c r="E1025" s="18">
        <v>0.0</v>
      </c>
      <c r="F1025" s="18">
        <v>0.0</v>
      </c>
      <c r="G1025" s="18">
        <v>0.0</v>
      </c>
      <c r="H1025" s="18">
        <v>0.0</v>
      </c>
      <c r="I1025" s="18">
        <v>0.0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168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169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170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171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172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173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174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175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41.67"/>
    <col customWidth="1" min="3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176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177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178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179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180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181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26">
        <f>RANDBETWEEN(10,50)</f>
        <v>35</v>
      </c>
      <c r="B11" s="1" t="str">
        <f>"The variance of X is " &amp; A11 &amp; ".  What is the variance of the average of 10 random draws of X?"</f>
        <v>The variance of X is 35.  What is the variance of the average of 10 random draws of X?</v>
      </c>
      <c r="C11" s="1">
        <f>A11/10</f>
        <v>3.5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26">
        <f>10*RANDBETWEEN(3,10)^2</f>
        <v>490</v>
      </c>
      <c r="B12" s="1" t="str">
        <f>"The variance of X is " &amp; A12 &amp; ".  What is the standard deviation of the average of 10 random draws of X?"</f>
        <v>The variance of X is 490.  What is the standard deviation of the average of 10 random draws of X?</v>
      </c>
      <c r="C12" s="1">
        <f>SQRT(A12/10)</f>
        <v>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26">
        <f>(2*RANDBETWEEN(2,5))^2</f>
        <v>16</v>
      </c>
      <c r="B13" s="1" t="str">
        <f>"Cov(X,Y) = " &amp; A13&amp; ".  SigmaX = " &amp; A13/4 &amp; ".  SigmaY = " &amp; A13/2 &amp; ".  What is the Corr(X,Y)"</f>
        <v>Cov(X,Y) = 16.  SigmaX = 4.  SigmaY = 8.  What is the Corr(X,Y)</v>
      </c>
      <c r="C13" s="1">
        <f>8/A13</f>
        <v>0.5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182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183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 t="s">
        <v>184</v>
      </c>
      <c r="E4" s="1" t="s">
        <v>185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>
        <v>10.0</v>
      </c>
      <c r="E5" s="1" t="s">
        <v>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>
        <v>10.0</v>
      </c>
      <c r="E6" s="1" t="s">
        <v>186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>
        <v>10.0</v>
      </c>
      <c r="E7" s="1" t="s">
        <v>187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>
        <v>30.0</v>
      </c>
      <c r="E8" s="1" t="s">
        <v>188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>
        <v>20.0</v>
      </c>
      <c r="E9" s="1" t="s">
        <v>189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>
        <v>10.0</v>
      </c>
      <c r="E10" s="1" t="s">
        <v>190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>
        <v>20.0</v>
      </c>
      <c r="E11" s="1" t="s">
        <v>191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192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193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194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195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 t="s">
        <v>196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197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198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 t="s">
        <v>194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 t="s">
        <v>199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 t="s">
        <v>200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 t="s">
        <v>201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 t="s">
        <v>202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 t="s">
        <v>203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 t="s">
        <v>204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 t="s">
        <v>205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 t="s">
        <v>206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 t="s">
        <v>207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208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 t="s">
        <v>209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 t="s">
        <v>210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 t="s">
        <v>211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 t="s">
        <v>212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 t="s">
        <v>213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 t="s">
        <v>214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 t="s">
        <v>215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9.0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216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217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218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9.0"/>
  </cols>
  <sheetData>
    <row r="1" ht="25.5" customHeight="1">
      <c r="A1" s="1" t="s">
        <v>219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2017-10-18T14:43:14Z</dcterms:created>
  <dc:creator>Microsoft Office User</dc:creator>
</cp:coreProperties>
</file>