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iQRM/Excel/"/>
    </mc:Choice>
  </mc:AlternateContent>
  <xr:revisionPtr revIDLastSave="0" documentId="13_ncr:11_{74AA6462-FB69-9A4F-B1A1-52B1727B18F7}" xr6:coauthVersionLast="45" xr6:coauthVersionMax="45" xr10:uidLastSave="{00000000-0000-0000-0000-000000000000}"/>
  <bookViews>
    <workbookView xWindow="0" yWindow="460" windowWidth="28800" windowHeight="15940" xr2:uid="{C1F6CC11-1296-3549-A35C-9D74F73648F5}"/>
  </bookViews>
  <sheets>
    <sheet name="Offset1" sheetId="1" r:id="rId1"/>
    <sheet name="VaR_Example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2_15_2017">[1]VaR3!$D$11:$H$11</definedName>
    <definedName name="age">[2]Aggregation!$E$4:$E$15</definedName>
    <definedName name="alpha" localSheetId="1">VaR_Example!#REF!</definedName>
    <definedName name="Change" localSheetId="1">VaR_Example!$D$5:$D$24</definedName>
    <definedName name="CI">#REF!</definedName>
    <definedName name="CI_lo">#REF!</definedName>
    <definedName name="corrmat">[1]VaR4!$M$43:$Q$47</definedName>
    <definedName name="CountVec" localSheetId="1">[4]Example!$H$5:$AE$5</definedName>
    <definedName name="CountVec">[3]Example!$H$5:$AE$5</definedName>
    <definedName name="covmat">[1]VaR3!$D$43:$H$47</definedName>
    <definedName name="covmat_calc">[1]VaR4!$M$59:$Q$63</definedName>
    <definedName name="d1_">#REF!</definedName>
    <definedName name="d2_">#REF!</definedName>
    <definedName name="Data">[5]Vlookup!$C$4:$E$7</definedName>
    <definedName name="gender">[2]Aggregation!$C$4:$C$15</definedName>
    <definedName name="HowMany" localSheetId="1">[4]Example!$B$6:$B$36</definedName>
    <definedName name="HowMany">[3]Example!$B$6:$B$36</definedName>
    <definedName name="income">[2]Aggregation!$D$4:$D$15</definedName>
    <definedName name="lamda" localSheetId="1">[4]Example!$B$3</definedName>
    <definedName name="lamda">[3]Example!$B$3</definedName>
    <definedName name="listrange">[5]NamedRange!$E$21:$E$23</definedName>
    <definedName name="loss">#REF!</definedName>
    <definedName name="loss_30">#REF!</definedName>
    <definedName name="loss_t">#REF!</definedName>
    <definedName name="mean" localSheetId="1">VaR_Example!#REF!</definedName>
    <definedName name="Mean">#REF!</definedName>
    <definedName name="mycol1" localSheetId="1">#REF!</definedName>
    <definedName name="mycol1">[6]VectorCalcs!$D$4:$D$8</definedName>
    <definedName name="mycol2" localSheetId="1">#REF!</definedName>
    <definedName name="mycol2">[6]VectorCalcs!$E$4:$E$8</definedName>
    <definedName name="myRow">[5]NamedRange2!$C$3:$I$3</definedName>
    <definedName name="MyTable" localSheetId="1">[5]Vlookup!#REF!</definedName>
    <definedName name="mytable">[6]Vlookup!$C$25:$G$32</definedName>
    <definedName name="MyTitleRow" localSheetId="1">[5]Vlookup!#REF!</definedName>
    <definedName name="mytitlerow">[6]Vlookup!$C$25:$G$25</definedName>
    <definedName name="n" localSheetId="1">VaR_Example!$B$5:$B$25</definedName>
    <definedName name="Price" localSheetId="1">VaR_Example!$C$5:$C$25</definedName>
    <definedName name="q">#REF!</definedName>
    <definedName name="r_">#REF!</definedName>
    <definedName name="RatingLast">[7]CreditMatrix!$D$10:$D$109</definedName>
    <definedName name="RatingNow">[7]CreditMatrix!$E$10:$E$109</definedName>
    <definedName name="ratingsTbl">[7]CreditMatrix!$B$2:$C$7</definedName>
    <definedName name="Rho">'[8]VlkUp &amp; NmdRng'!$K$11</definedName>
    <definedName name="s">#REF!</definedName>
    <definedName name="S0">#REF!</definedName>
    <definedName name="SD" localSheetId="1">VaR_Example!#REF!</definedName>
    <definedName name="SD">#REF!</definedName>
    <definedName name="Shares">[1]VaR3!$D$6:$H$6</definedName>
    <definedName name="Sim16_" localSheetId="1">[4]Example!$H$21:$AE$21</definedName>
    <definedName name="Sim16_">[3]Example!$H$21:$AE$21</definedName>
    <definedName name="Sim2_" localSheetId="1">[4]Example!$H$7:$AE$7</definedName>
    <definedName name="Sim2_">[3]Example!$H$7:$AE$7</definedName>
    <definedName name="sims_a">VaR_Example!#REF!</definedName>
    <definedName name="sims_h">VaR_Example!#REF!</definedName>
    <definedName name="Simulation" localSheetId="1">[4]Example!$AH$6:$AH$36</definedName>
    <definedName name="Simulation">[3]Example!$AH$6:$AH$36</definedName>
    <definedName name="SimVec" localSheetId="1">[4]Example!$G$6:$G$36</definedName>
    <definedName name="SimVec">[3]Example!$G$6:$G$36</definedName>
    <definedName name="t">#REF!</definedName>
    <definedName name="Table1">'[8]VlkUp &amp; NmdRng'!$B$14:$D$23</definedName>
    <definedName name="Table2">'[8]VlkUp &amp; NmdRng'!$F$14:$H$23</definedName>
    <definedName name="Time">#REF!</definedName>
    <definedName name="TotalValue">[1]VaR3!$D$52</definedName>
    <definedName name="Value">[1]VaR3!$D$50:$H$50</definedName>
    <definedName name="value_lo">#REF!</definedName>
    <definedName name="VaR">VaR_Example!$J$5</definedName>
    <definedName name="Variance">[1]VaR3!$D$61</definedName>
    <definedName name="Variance_calc">[1]VaR4!$M$65</definedName>
    <definedName name="volmat">[1]VaR4!$M$52:$Q$56</definedName>
    <definedName name="vols">[1]VaR4!$J$52:$J$56</definedName>
    <definedName name="vols_">[1]VaR4!$M$49:$Q$49</definedName>
    <definedName name="weight">[7]CreditMatrix_Weighted!$F$10:$F$109</definedName>
    <definedName name="weights">[1]VaR3!$C$55:$C$59</definedName>
    <definedName name="Window">VaR_Example!$H$5</definedName>
    <definedName name="X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 a="1"/>
  <c r="E6" i="3" s="1"/>
  <c r="F6" i="3" s="1"/>
  <c r="E7" i="3" a="1"/>
  <c r="E7" i="3" s="1"/>
  <c r="F7" i="3" s="1"/>
  <c r="E8" i="3" a="1"/>
  <c r="E8" i="3" s="1"/>
  <c r="F8" i="3" s="1"/>
  <c r="E9" i="3" a="1"/>
  <c r="E9" i="3" s="1"/>
  <c r="F9" i="3" s="1"/>
  <c r="E10" i="3" a="1"/>
  <c r="E10" i="3" s="1"/>
  <c r="F10" i="3" s="1"/>
  <c r="E11" i="3" a="1"/>
  <c r="E11" i="3" s="1"/>
  <c r="F11" i="3" s="1"/>
  <c r="E12" i="3" a="1"/>
  <c r="E12" i="3" s="1"/>
  <c r="F12" i="3" s="1"/>
  <c r="E13" i="3" a="1"/>
  <c r="E13" i="3" s="1"/>
  <c r="F13" i="3" s="1"/>
  <c r="E14" i="3" a="1"/>
  <c r="E14" i="3" s="1"/>
  <c r="F14" i="3" s="1"/>
  <c r="E15" i="3" a="1"/>
  <c r="E15" i="3" s="1"/>
  <c r="F15" i="3" s="1"/>
  <c r="E16" i="3" a="1"/>
  <c r="E16" i="3" s="1"/>
  <c r="F16" i="3" s="1"/>
  <c r="E17" i="3" a="1"/>
  <c r="E17" i="3" s="1"/>
  <c r="F17" i="3" s="1"/>
  <c r="E18" i="3" a="1"/>
  <c r="E18" i="3" s="1"/>
  <c r="F18" i="3" s="1"/>
  <c r="E19" i="3" a="1"/>
  <c r="E19" i="3" s="1"/>
  <c r="F19" i="3" s="1"/>
  <c r="E20" i="3" a="1"/>
  <c r="E20" i="3" s="1"/>
  <c r="F20" i="3" s="1"/>
  <c r="E21" i="3" a="1"/>
  <c r="E21" i="3" s="1"/>
  <c r="F21" i="3" s="1"/>
  <c r="E22" i="3" a="1"/>
  <c r="E22" i="3" s="1"/>
  <c r="F22" i="3" s="1"/>
  <c r="E23" i="3" a="1"/>
  <c r="E23" i="3" s="1"/>
  <c r="F23" i="3" s="1"/>
  <c r="E24" i="3" a="1"/>
  <c r="E24" i="3" s="1"/>
  <c r="F24" i="3" s="1"/>
  <c r="E25" i="3" a="1"/>
  <c r="E25" i="3" s="1"/>
  <c r="F25" i="3" s="1"/>
  <c r="E5" i="3" a="1"/>
  <c r="E5" i="3" s="1"/>
  <c r="F5" i="3" s="1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N8" i="1" l="1"/>
  <c r="P8" i="1" a="1"/>
  <c r="P8" i="1" s="1"/>
  <c r="L8" i="1" a="1"/>
  <c r="L8" i="1" s="1"/>
  <c r="J8" i="1"/>
  <c r="H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Romoff</author>
  </authors>
  <commentList>
    <comment ref="D10" authorId="0" shapeId="0" xr:uid="{5313B72F-A7C9-A743-8BC2-E1E814B2FFA0}">
      <text>
        <r>
          <rPr>
            <b/>
            <sz val="9"/>
            <color rgb="FF000000"/>
            <rFont val="Tahoma"/>
            <family val="2"/>
          </rPr>
          <t xml:space="preserve">Zero is just a number.
</t>
        </r>
        <r>
          <rPr>
            <b/>
            <sz val="9"/>
            <color rgb="FF000000"/>
            <rFont val="Tahoma"/>
            <family val="2"/>
          </rPr>
          <t>But if there's lots of them, your asset might be illiquid.</t>
        </r>
      </text>
    </comment>
    <comment ref="D25" authorId="0" shapeId="0" xr:uid="{4D60A1E7-BBEC-9F40-8864-47F376A1567D}">
      <text>
        <r>
          <rPr>
            <b/>
            <sz val="9"/>
            <color indexed="81"/>
            <rFont val="Tahoma"/>
            <family val="2"/>
          </rPr>
          <t>There's no change for the first price.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<sst xmlns="http://schemas.openxmlformats.org/spreadsheetml/2006/main" count="8" uniqueCount="7">
  <si>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n</t>
  </si>
  <si>
    <t>Price</t>
  </si>
  <si>
    <t>Change</t>
  </si>
  <si>
    <t>vol</t>
  </si>
  <si>
    <t>Value at Risk Example.  Offset used in order to observe rolling volatility.</t>
  </si>
  <si>
    <t>Window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</si>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</sst>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2" applyFont="1" applyFill="1"/>
    <xf numFmtId="9" fontId="1" fillId="3" borderId="0" xfId="3" applyFont="1" applyFill="1"/>
    <xf numFmtId="0" fontId="1" fillId="3" borderId="0" xfId="2" applyFont="1" applyFill="1" applyAlignment="1">
      <alignment horizontal="right"/>
    </xf>
    <xf numFmtId="9" fontId="1" fillId="3" borderId="0" xfId="3" applyFont="1" applyFill="1" applyAlignment="1">
      <alignment horizontal="right"/>
    </xf>
    <xf numFmtId="164" fontId="1" fillId="3" borderId="0" xfId="4" applyNumberFormat="1" applyFont="1" applyFill="1"/>
    <xf numFmtId="0" fontId="1" fillId="3" borderId="0" xfId="2" applyFont="1" applyFill="1" applyAlignment="1">
      <alignment horizontal="center"/>
    </xf>
    <xf numFmtId="0" fontId="1" fillId="4" borderId="0" xfId="2" applyFont="1" applyFill="1" applyAlignment="1">
      <alignment horizontal="center"/>
    </xf>
    <xf numFmtId="9" fontId="1" fillId="4" borderId="0" xfId="2" applyNumberFormat="1" applyFont="1" applyFill="1"/>
    <xf numFmtId="9" fontId="1" fillId="3" borderId="0" xfId="1" applyFont="1" applyFill="1"/>
    <xf numFmtId="0" fontId="1" fillId="5" borderId="0" xfId="0" applyFont="1" applyFill="1"/>
  </cellXfs>
  <cellStyles count="5">
    <cellStyle name="Currency 2" xfId="4" xr:uid="{BD1A3C1C-4A32-3145-BD8E-18963EF76E00}"/>
    <cellStyle name="Normal" xfId="0" builtinId="0"/>
    <cellStyle name="Normal 2" xfId="2" xr:uid="{128FC812-A6FE-2443-953C-19F51335E72E}"/>
    <cellStyle name="Percent" xfId="1" builtinId="5"/>
    <cellStyle name="Percent 2" xfId="3" xr:uid="{52D398E2-5BE3-074C-8361-7D2287BC1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ownloads/Excel_RangesLookup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VlookupSimul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OUTBOX/Excel_VBA_Clas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esktop/Excel_Introdu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Seminar/Excel_VBA_Class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vid/Google%20Drive/VBA%20Clas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43">
          <cell r="M43">
            <v>1</v>
          </cell>
          <cell r="N43">
            <v>0.97311195961122676</v>
          </cell>
          <cell r="O43">
            <v>0.42017570143643562</v>
          </cell>
          <cell r="P43">
            <v>0.28109375402312797</v>
          </cell>
          <cell r="Q43">
            <v>0.32311278842776026</v>
          </cell>
        </row>
        <row r="44">
          <cell r="M44">
            <v>0.97311195961122676</v>
          </cell>
          <cell r="N44">
            <v>0.99999999999999978</v>
          </cell>
          <cell r="O44">
            <v>0.51215301201500485</v>
          </cell>
          <cell r="P44">
            <v>0.2723443503305511</v>
          </cell>
          <cell r="Q44">
            <v>0.39096628694054542</v>
          </cell>
        </row>
        <row r="45">
          <cell r="M45">
            <v>0.42017570143643562</v>
          </cell>
          <cell r="N45">
            <v>0.51215301201500485</v>
          </cell>
          <cell r="O45">
            <v>1</v>
          </cell>
          <cell r="P45">
            <v>0.36332623022020305</v>
          </cell>
          <cell r="Q45">
            <v>0.47565509976352932</v>
          </cell>
        </row>
        <row r="46">
          <cell r="M46">
            <v>0.28109375402312797</v>
          </cell>
          <cell r="N46">
            <v>0.2723443503305511</v>
          </cell>
          <cell r="O46">
            <v>0.36332623022020305</v>
          </cell>
          <cell r="P46">
            <v>0.99999999999999989</v>
          </cell>
          <cell r="Q46">
            <v>-0.3965449743874967</v>
          </cell>
        </row>
        <row r="47">
          <cell r="M47">
            <v>0.32311278842776026</v>
          </cell>
          <cell r="N47">
            <v>0.39096628694054542</v>
          </cell>
          <cell r="O47">
            <v>0.47565509976352932</v>
          </cell>
          <cell r="P47">
            <v>-0.3965449743874967</v>
          </cell>
          <cell r="Q47">
            <v>1</v>
          </cell>
        </row>
        <row r="49">
          <cell r="M49">
            <v>0.10487951236180837</v>
          </cell>
          <cell r="N49">
            <v>0.10600815475307214</v>
          </cell>
          <cell r="O49">
            <v>0.19298003180062867</v>
          </cell>
          <cell r="P49">
            <v>5.9729056071415369E-2</v>
          </cell>
          <cell r="Q49">
            <v>0.10119767807541562</v>
          </cell>
        </row>
        <row r="52">
          <cell r="J52">
            <v>0.10487951236180837</v>
          </cell>
          <cell r="M52">
            <v>1.0999712113250714E-2</v>
          </cell>
          <cell r="N52">
            <v>1.1118083576877325E-2</v>
          </cell>
          <cell r="O52">
            <v>2.0239651630816206E-2</v>
          </cell>
          <cell r="P52">
            <v>6.2643542746011532E-3</v>
          </cell>
          <cell r="Q52">
            <v>1.0613563128696856E-2</v>
          </cell>
        </row>
        <row r="53">
          <cell r="J53">
            <v>0.10600815475307214</v>
          </cell>
          <cell r="M53">
            <v>1.1118083576877325E-2</v>
          </cell>
          <cell r="N53">
            <v>1.1237728874151292E-2</v>
          </cell>
          <cell r="O53">
            <v>2.0457457075373827E-2</v>
          </cell>
          <cell r="P53">
            <v>6.3317670192735232E-3</v>
          </cell>
          <cell r="Q53">
            <v>1.0727779118070234E-2</v>
          </cell>
        </row>
        <row r="54">
          <cell r="J54">
            <v>0.19298003180062867</v>
          </cell>
          <cell r="M54">
            <v>2.0239651630816206E-2</v>
          </cell>
          <cell r="N54">
            <v>2.0457457075373827E-2</v>
          </cell>
          <cell r="O54">
            <v>3.7241292673771652E-2</v>
          </cell>
          <cell r="P54">
            <v>1.1526515140083271E-2</v>
          </cell>
          <cell r="Q54">
            <v>1.9529131133143487E-2</v>
          </cell>
        </row>
        <row r="55">
          <cell r="J55">
            <v>5.9729056071415369E-2</v>
          </cell>
          <cell r="M55">
            <v>6.2643542746011532E-3</v>
          </cell>
          <cell r="N55">
            <v>6.3317670192735232E-3</v>
          </cell>
          <cell r="O55">
            <v>1.1526515140083271E-2</v>
          </cell>
          <cell r="P55">
            <v>3.5675601391822812E-3</v>
          </cell>
          <cell r="Q55">
            <v>6.0444417880635409E-3</v>
          </cell>
        </row>
        <row r="56">
          <cell r="J56">
            <v>0.10119767807541562</v>
          </cell>
          <cell r="M56">
            <v>1.0613563128696856E-2</v>
          </cell>
          <cell r="N56">
            <v>1.0727779118070234E-2</v>
          </cell>
          <cell r="O56">
            <v>1.9529131133143487E-2</v>
          </cell>
          <cell r="P56">
            <v>6.0444417880635409E-3</v>
          </cell>
          <cell r="Q56">
            <v>1.0240970047855454E-2</v>
          </cell>
        </row>
        <row r="59">
          <cell r="M59">
            <v>1.0999712113250714E-2</v>
          </cell>
          <cell r="N59">
            <v>1.0819140096616491E-2</v>
          </cell>
          <cell r="O59">
            <v>8.5042098208072976E-3</v>
          </cell>
          <cell r="P59">
            <v>1.7608708595784669E-3</v>
          </cell>
          <cell r="Q59">
            <v>3.4293779776673047E-3</v>
          </cell>
        </row>
        <row r="60">
          <cell r="M60">
            <v>1.0819140096616491E-2</v>
          </cell>
          <cell r="N60">
            <v>1.123772887415129E-2</v>
          </cell>
          <cell r="O60">
            <v>1.0477348259320377E-2</v>
          </cell>
          <cell r="P60">
            <v>1.7244209753084576E-3</v>
          </cell>
          <cell r="Q60">
            <v>4.1941999689102385E-3</v>
          </cell>
        </row>
        <row r="61">
          <cell r="M61">
            <v>8.5042098208072976E-3</v>
          </cell>
          <cell r="N61">
            <v>1.0477348259320377E-2</v>
          </cell>
          <cell r="O61">
            <v>3.7241292673771652E-2</v>
          </cell>
          <cell r="P61">
            <v>4.1878852934225507E-3</v>
          </cell>
          <cell r="Q61">
            <v>9.2891308174304112E-3</v>
          </cell>
        </row>
        <row r="62">
          <cell r="M62">
            <v>1.7608708595784669E-3</v>
          </cell>
          <cell r="N62">
            <v>1.7244209753084576E-3</v>
          </cell>
          <cell r="O62">
            <v>4.1878852934225507E-3</v>
          </cell>
          <cell r="P62">
            <v>3.5675601391822807E-3</v>
          </cell>
          <cell r="Q62">
            <v>-2.3968930140343715E-3</v>
          </cell>
        </row>
        <row r="63">
          <cell r="M63">
            <v>3.4293779776673047E-3</v>
          </cell>
          <cell r="N63">
            <v>4.1941999689102385E-3</v>
          </cell>
          <cell r="O63">
            <v>9.2891308174304112E-3</v>
          </cell>
          <cell r="P63">
            <v>-2.3968930140343715E-3</v>
          </cell>
          <cell r="Q63">
            <v>1.0240970047855454E-2</v>
          </cell>
        </row>
        <row r="65">
          <cell r="M65">
            <v>9.3288369463553674E-3</v>
          </cell>
        </row>
      </sheetData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NamedRange1"/>
      <sheetName val="NamedRange2"/>
      <sheetName val="VectorCalcs"/>
      <sheetName val="Aggregation"/>
    </sheetNames>
    <sheetDataSet>
      <sheetData sheetId="0"/>
      <sheetData sheetId="1"/>
      <sheetData sheetId="2"/>
      <sheetData sheetId="3"/>
      <sheetData sheetId="4">
        <row r="4">
          <cell r="C4" t="str">
            <v>m</v>
          </cell>
          <cell r="D4">
            <v>21856.789543877087</v>
          </cell>
          <cell r="E4">
            <v>54</v>
          </cell>
        </row>
        <row r="5">
          <cell r="C5" t="str">
            <v>m</v>
          </cell>
          <cell r="D5">
            <v>65004.154695595149</v>
          </cell>
          <cell r="E5">
            <v>43</v>
          </cell>
        </row>
        <row r="6">
          <cell r="C6" t="str">
            <v>m</v>
          </cell>
          <cell r="D6">
            <v>99077.002237671026</v>
          </cell>
          <cell r="E6">
            <v>28</v>
          </cell>
        </row>
        <row r="7">
          <cell r="C7" t="str">
            <v>m</v>
          </cell>
          <cell r="D7">
            <v>29019.365663543929</v>
          </cell>
          <cell r="E7">
            <v>51</v>
          </cell>
        </row>
        <row r="8">
          <cell r="C8" t="str">
            <v>m</v>
          </cell>
          <cell r="D8">
            <v>39476.097806460253</v>
          </cell>
          <cell r="E8">
            <v>56</v>
          </cell>
        </row>
        <row r="9">
          <cell r="C9" t="str">
            <v>m</v>
          </cell>
          <cell r="D9">
            <v>95300.734648753016</v>
          </cell>
          <cell r="E9">
            <v>22</v>
          </cell>
        </row>
        <row r="10">
          <cell r="C10" t="str">
            <v>m</v>
          </cell>
          <cell r="D10">
            <v>11278.757234830284</v>
          </cell>
          <cell r="E10">
            <v>28</v>
          </cell>
        </row>
        <row r="11">
          <cell r="C11" t="str">
            <v>f</v>
          </cell>
          <cell r="D11">
            <v>46876.290316239087</v>
          </cell>
          <cell r="E11">
            <v>42</v>
          </cell>
        </row>
        <row r="12">
          <cell r="C12" t="str">
            <v>f</v>
          </cell>
          <cell r="D12">
            <v>77825.796866025572</v>
          </cell>
          <cell r="E12">
            <v>42</v>
          </cell>
        </row>
        <row r="13">
          <cell r="C13" t="str">
            <v>f</v>
          </cell>
          <cell r="D13">
            <v>84791.939969440617</v>
          </cell>
          <cell r="E13">
            <v>68</v>
          </cell>
        </row>
        <row r="14">
          <cell r="C14" t="str">
            <v>f</v>
          </cell>
          <cell r="D14">
            <v>98789.562187137635</v>
          </cell>
          <cell r="E14">
            <v>45</v>
          </cell>
        </row>
        <row r="15">
          <cell r="C15" t="str">
            <v>f</v>
          </cell>
          <cell r="D15">
            <v>31681.420426960573</v>
          </cell>
          <cell r="E15">
            <v>68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1"/>
      <sheetName val="Vlookup2"/>
      <sheetName val="Vlookup3"/>
      <sheetName val="Vlookup4"/>
      <sheetName val="Simulation"/>
      <sheetName val="Example"/>
      <sheetName val="VaR_Example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5</v>
          </cell>
        </row>
        <row r="5">
          <cell r="H5">
            <v>0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>
            <v>5</v>
          </cell>
          <cell r="N5">
            <v>6</v>
          </cell>
          <cell r="O5">
            <v>7</v>
          </cell>
          <cell r="P5">
            <v>8</v>
          </cell>
          <cell r="Q5">
            <v>9</v>
          </cell>
          <cell r="R5">
            <v>10</v>
          </cell>
          <cell r="S5">
            <v>11</v>
          </cell>
          <cell r="T5">
            <v>12</v>
          </cell>
          <cell r="U5">
            <v>13</v>
          </cell>
          <cell r="V5">
            <v>14</v>
          </cell>
          <cell r="W5">
            <v>15</v>
          </cell>
          <cell r="X5">
            <v>16</v>
          </cell>
          <cell r="Y5">
            <v>17</v>
          </cell>
          <cell r="Z5">
            <v>18</v>
          </cell>
          <cell r="AA5">
            <v>19</v>
          </cell>
          <cell r="AB5">
            <v>20</v>
          </cell>
          <cell r="AC5">
            <v>21</v>
          </cell>
          <cell r="AD5">
            <v>22</v>
          </cell>
          <cell r="AE5">
            <v>23</v>
          </cell>
        </row>
        <row r="6">
          <cell r="B6">
            <v>0</v>
          </cell>
          <cell r="G6">
            <v>3</v>
          </cell>
          <cell r="AH6">
            <v>133.0479191473666</v>
          </cell>
        </row>
        <row r="7">
          <cell r="B7">
            <v>1</v>
          </cell>
          <cell r="G7">
            <v>4</v>
          </cell>
          <cell r="H7">
            <v>61.736332800264009</v>
          </cell>
          <cell r="I7">
            <v>39.042882494732112</v>
          </cell>
          <cell r="J7">
            <v>45.342052131366074</v>
          </cell>
          <cell r="K7">
            <v>56.164135804751993</v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H7">
            <v>202.28540323111417</v>
          </cell>
        </row>
        <row r="8">
          <cell r="B8">
            <v>2</v>
          </cell>
          <cell r="G8">
            <v>6</v>
          </cell>
          <cell r="AH8">
            <v>323.98234086679224</v>
          </cell>
        </row>
        <row r="9">
          <cell r="B9">
            <v>3</v>
          </cell>
          <cell r="G9">
            <v>3</v>
          </cell>
          <cell r="AH9">
            <v>188.8050559280353</v>
          </cell>
        </row>
        <row r="10">
          <cell r="B10">
            <v>4</v>
          </cell>
          <cell r="G10">
            <v>2</v>
          </cell>
          <cell r="AH10">
            <v>91.378288421033261</v>
          </cell>
        </row>
        <row r="11">
          <cell r="B11">
            <v>5</v>
          </cell>
          <cell r="G11">
            <v>7</v>
          </cell>
          <cell r="AH11">
            <v>336.95425367814693</v>
          </cell>
        </row>
        <row r="12">
          <cell r="B12">
            <v>6</v>
          </cell>
          <cell r="G12">
            <v>4</v>
          </cell>
          <cell r="AH12">
            <v>203.64952395123419</v>
          </cell>
        </row>
        <row r="13">
          <cell r="B13">
            <v>7</v>
          </cell>
          <cell r="G13">
            <v>5</v>
          </cell>
          <cell r="AH13">
            <v>248.7642213963662</v>
          </cell>
        </row>
        <row r="14">
          <cell r="B14">
            <v>8</v>
          </cell>
          <cell r="G14">
            <v>5</v>
          </cell>
          <cell r="AH14">
            <v>262.52591293579331</v>
          </cell>
        </row>
        <row r="15">
          <cell r="B15">
            <v>9</v>
          </cell>
          <cell r="G15">
            <v>1</v>
          </cell>
          <cell r="AH15">
            <v>50.599144123570674</v>
          </cell>
        </row>
        <row r="16">
          <cell r="B16">
            <v>10</v>
          </cell>
          <cell r="G16">
            <v>4</v>
          </cell>
          <cell r="AH16">
            <v>212.85759335596376</v>
          </cell>
        </row>
        <row r="17">
          <cell r="B17">
            <v>11</v>
          </cell>
          <cell r="G17">
            <v>4</v>
          </cell>
          <cell r="AH17">
            <v>211.52690587420923</v>
          </cell>
        </row>
        <row r="18">
          <cell r="B18">
            <v>12</v>
          </cell>
          <cell r="G18">
            <v>4</v>
          </cell>
          <cell r="AH18">
            <v>181.23097466807587</v>
          </cell>
        </row>
        <row r="19">
          <cell r="B19">
            <v>13</v>
          </cell>
          <cell r="G19">
            <v>6</v>
          </cell>
          <cell r="AH19">
            <v>267.62318772535434</v>
          </cell>
        </row>
        <row r="20">
          <cell r="B20">
            <v>14</v>
          </cell>
          <cell r="G20">
            <v>3</v>
          </cell>
          <cell r="AH20">
            <v>148.20165304988666</v>
          </cell>
        </row>
        <row r="21">
          <cell r="B21">
            <v>15</v>
          </cell>
          <cell r="G21">
            <v>5</v>
          </cell>
          <cell r="H21">
            <v>51.553418716325581</v>
          </cell>
          <cell r="I21">
            <v>42.412090032008962</v>
          </cell>
          <cell r="J21">
            <v>47.54605647285176</v>
          </cell>
          <cell r="K21">
            <v>42.344091402318938</v>
          </cell>
          <cell r="L21">
            <v>48.95165139093389</v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H21">
            <v>232.80730801443912</v>
          </cell>
        </row>
        <row r="22">
          <cell r="B22">
            <v>16</v>
          </cell>
          <cell r="G22">
            <v>3</v>
          </cell>
          <cell r="AH22">
            <v>186.7013708476664</v>
          </cell>
        </row>
        <row r="23">
          <cell r="B23">
            <v>17</v>
          </cell>
          <cell r="G23">
            <v>4</v>
          </cell>
          <cell r="AH23">
            <v>196.30661921171728</v>
          </cell>
        </row>
        <row r="24">
          <cell r="B24">
            <v>18</v>
          </cell>
          <cell r="G24">
            <v>3</v>
          </cell>
          <cell r="AH24">
            <v>165.50275271897854</v>
          </cell>
        </row>
        <row r="25">
          <cell r="B25">
            <v>19</v>
          </cell>
          <cell r="G25">
            <v>3</v>
          </cell>
          <cell r="AH25">
            <v>149.59933242514421</v>
          </cell>
        </row>
        <row r="26">
          <cell r="B26">
            <v>20</v>
          </cell>
          <cell r="G26">
            <v>1</v>
          </cell>
          <cell r="AH26">
            <v>30.378526919857375</v>
          </cell>
        </row>
        <row r="27">
          <cell r="B27">
            <v>21</v>
          </cell>
          <cell r="G27">
            <v>2</v>
          </cell>
          <cell r="AH27">
            <v>95.74832079387987</v>
          </cell>
        </row>
        <row r="28">
          <cell r="B28">
            <v>22</v>
          </cell>
          <cell r="G28">
            <v>8</v>
          </cell>
          <cell r="AH28">
            <v>393.62559391149017</v>
          </cell>
        </row>
        <row r="29">
          <cell r="B29">
            <v>23</v>
          </cell>
          <cell r="G29">
            <v>3</v>
          </cell>
          <cell r="AH29">
            <v>158.23562192320134</v>
          </cell>
        </row>
        <row r="30">
          <cell r="B30">
            <v>24</v>
          </cell>
          <cell r="G30">
            <v>5</v>
          </cell>
          <cell r="AH30">
            <v>254.91208569534427</v>
          </cell>
        </row>
        <row r="31">
          <cell r="B31">
            <v>25</v>
          </cell>
          <cell r="G31">
            <v>12</v>
          </cell>
          <cell r="AH31">
            <v>595.90213731789345</v>
          </cell>
        </row>
        <row r="32">
          <cell r="B32">
            <v>26</v>
          </cell>
          <cell r="G32">
            <v>0</v>
          </cell>
          <cell r="AH32">
            <v>0</v>
          </cell>
        </row>
        <row r="33">
          <cell r="B33">
            <v>27</v>
          </cell>
          <cell r="G33">
            <v>3</v>
          </cell>
          <cell r="AH33">
            <v>146.32463003246892</v>
          </cell>
        </row>
        <row r="34">
          <cell r="B34">
            <v>28</v>
          </cell>
          <cell r="G34">
            <v>12</v>
          </cell>
          <cell r="AH34">
            <v>582.57054537236797</v>
          </cell>
        </row>
        <row r="35">
          <cell r="B35">
            <v>29</v>
          </cell>
          <cell r="G35">
            <v>1</v>
          </cell>
          <cell r="AH35">
            <v>67.792017992901492</v>
          </cell>
        </row>
        <row r="36">
          <cell r="B36">
            <v>30</v>
          </cell>
          <cell r="G36">
            <v>5</v>
          </cell>
          <cell r="AH36">
            <v>242.00756164593159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Nmd Rng"/>
      <sheetName val="Vlookup"/>
      <sheetName val="Data Control &amp; Indirect"/>
      <sheetName val="Example"/>
      <sheetName val="Vector Calculations"/>
      <sheetName val="Data Tables"/>
      <sheetName val="Macros"/>
      <sheetName val="Worm"/>
      <sheetName val="Button"/>
      <sheetName val="Functions"/>
      <sheetName val="SnapShot"/>
      <sheetName val="RExcel"/>
    </sheetNames>
    <sheetDataSet>
      <sheetData sheetId="0" refreshError="1"/>
      <sheetData sheetId="1" refreshError="1"/>
      <sheetData sheetId="2"/>
      <sheetData sheetId="3" refreshError="1"/>
      <sheetData sheetId="4">
        <row r="3">
          <cell r="B3">
            <v>5</v>
          </cell>
        </row>
        <row r="5">
          <cell r="H5">
            <v>0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>
            <v>5</v>
          </cell>
          <cell r="N5">
            <v>6</v>
          </cell>
          <cell r="O5">
            <v>7</v>
          </cell>
          <cell r="P5">
            <v>8</v>
          </cell>
          <cell r="Q5">
            <v>9</v>
          </cell>
          <cell r="R5">
            <v>10</v>
          </cell>
          <cell r="S5">
            <v>11</v>
          </cell>
          <cell r="T5">
            <v>12</v>
          </cell>
          <cell r="U5">
            <v>13</v>
          </cell>
          <cell r="V5">
            <v>14</v>
          </cell>
          <cell r="W5">
            <v>15</v>
          </cell>
          <cell r="X5">
            <v>16</v>
          </cell>
          <cell r="Y5">
            <v>17</v>
          </cell>
          <cell r="Z5">
            <v>18</v>
          </cell>
          <cell r="AA5">
            <v>19</v>
          </cell>
          <cell r="AB5">
            <v>20</v>
          </cell>
          <cell r="AC5">
            <v>21</v>
          </cell>
          <cell r="AD5">
            <v>22</v>
          </cell>
          <cell r="AE5">
            <v>23</v>
          </cell>
        </row>
        <row r="6">
          <cell r="B6">
            <v>0</v>
          </cell>
          <cell r="G6">
            <v>3</v>
          </cell>
          <cell r="AH6">
            <v>152.09283490249277</v>
          </cell>
        </row>
        <row r="7">
          <cell r="B7">
            <v>1</v>
          </cell>
          <cell r="G7">
            <v>3</v>
          </cell>
          <cell r="H7">
            <v>46.213752582036008</v>
          </cell>
          <cell r="I7">
            <v>64.318721658119301</v>
          </cell>
          <cell r="J7">
            <v>42.977704845752534</v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H7">
            <v>153.51017908590785</v>
          </cell>
        </row>
        <row r="8">
          <cell r="B8">
            <v>2</v>
          </cell>
          <cell r="G8">
            <v>11</v>
          </cell>
          <cell r="AH8">
            <v>581.56797974264816</v>
          </cell>
        </row>
        <row r="9">
          <cell r="B9">
            <v>3</v>
          </cell>
          <cell r="G9">
            <v>7</v>
          </cell>
          <cell r="AH9">
            <v>357.06371885609803</v>
          </cell>
        </row>
        <row r="10">
          <cell r="B10">
            <v>4</v>
          </cell>
          <cell r="G10">
            <v>2</v>
          </cell>
          <cell r="AH10">
            <v>104.93338364878244</v>
          </cell>
        </row>
        <row r="11">
          <cell r="B11">
            <v>5</v>
          </cell>
          <cell r="G11">
            <v>5</v>
          </cell>
          <cell r="AH11">
            <v>216.12646888919329</v>
          </cell>
        </row>
        <row r="12">
          <cell r="B12">
            <v>6</v>
          </cell>
          <cell r="G12">
            <v>8</v>
          </cell>
          <cell r="AH12">
            <v>419.28524101928224</v>
          </cell>
        </row>
        <row r="13">
          <cell r="B13">
            <v>7</v>
          </cell>
          <cell r="G13">
            <v>2</v>
          </cell>
          <cell r="AH13">
            <v>93.440196131299771</v>
          </cell>
        </row>
        <row r="14">
          <cell r="B14">
            <v>8</v>
          </cell>
          <cell r="G14">
            <v>4</v>
          </cell>
          <cell r="AH14">
            <v>214.71370215787539</v>
          </cell>
        </row>
        <row r="15">
          <cell r="B15">
            <v>9</v>
          </cell>
          <cell r="G15">
            <v>3</v>
          </cell>
          <cell r="AH15">
            <v>128.72422537740545</v>
          </cell>
        </row>
        <row r="16">
          <cell r="B16">
            <v>10</v>
          </cell>
          <cell r="G16">
            <v>3</v>
          </cell>
          <cell r="AH16">
            <v>197.56902761082057</v>
          </cell>
        </row>
        <row r="17">
          <cell r="B17">
            <v>11</v>
          </cell>
          <cell r="G17">
            <v>4</v>
          </cell>
          <cell r="AH17">
            <v>164.60314320510935</v>
          </cell>
        </row>
        <row r="18">
          <cell r="B18">
            <v>12</v>
          </cell>
          <cell r="G18">
            <v>2</v>
          </cell>
          <cell r="AH18">
            <v>87.171378625169424</v>
          </cell>
        </row>
        <row r="19">
          <cell r="B19">
            <v>13</v>
          </cell>
          <cell r="G19">
            <v>2</v>
          </cell>
          <cell r="AH19">
            <v>112.6281444719047</v>
          </cell>
        </row>
        <row r="20">
          <cell r="B20">
            <v>14</v>
          </cell>
          <cell r="G20">
            <v>5</v>
          </cell>
          <cell r="AH20">
            <v>273.25404663468703</v>
          </cell>
        </row>
        <row r="21">
          <cell r="B21">
            <v>15</v>
          </cell>
          <cell r="G21">
            <v>1</v>
          </cell>
          <cell r="H21">
            <v>61.279830602164139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H21">
            <v>61.279830602164139</v>
          </cell>
        </row>
        <row r="22">
          <cell r="B22">
            <v>16</v>
          </cell>
          <cell r="G22">
            <v>5</v>
          </cell>
          <cell r="AH22">
            <v>219.58113734343388</v>
          </cell>
        </row>
        <row r="23">
          <cell r="B23">
            <v>17</v>
          </cell>
          <cell r="G23">
            <v>4</v>
          </cell>
          <cell r="AH23">
            <v>171.59464366139719</v>
          </cell>
        </row>
        <row r="24">
          <cell r="B24">
            <v>18</v>
          </cell>
          <cell r="G24">
            <v>4</v>
          </cell>
          <cell r="AH24">
            <v>182.07119649911255</v>
          </cell>
        </row>
        <row r="25">
          <cell r="B25">
            <v>19</v>
          </cell>
          <cell r="G25">
            <v>1</v>
          </cell>
          <cell r="AH25">
            <v>33.523590073627147</v>
          </cell>
        </row>
        <row r="26">
          <cell r="B26">
            <v>20</v>
          </cell>
          <cell r="G26">
            <v>3</v>
          </cell>
          <cell r="AH26">
            <v>149.59916437504711</v>
          </cell>
        </row>
        <row r="27">
          <cell r="B27">
            <v>21</v>
          </cell>
          <cell r="G27">
            <v>7</v>
          </cell>
          <cell r="AH27">
            <v>387.90792955146549</v>
          </cell>
        </row>
        <row r="28">
          <cell r="B28">
            <v>22</v>
          </cell>
          <cell r="G28">
            <v>6</v>
          </cell>
          <cell r="AH28">
            <v>307.29164294690082</v>
          </cell>
        </row>
        <row r="29">
          <cell r="B29">
            <v>23</v>
          </cell>
          <cell r="G29">
            <v>4</v>
          </cell>
          <cell r="AH29">
            <v>211.49721284127747</v>
          </cell>
        </row>
        <row r="30">
          <cell r="B30">
            <v>24</v>
          </cell>
          <cell r="G30">
            <v>6</v>
          </cell>
          <cell r="AH30">
            <v>301.19335421186054</v>
          </cell>
        </row>
        <row r="31">
          <cell r="B31">
            <v>25</v>
          </cell>
          <cell r="G31">
            <v>6</v>
          </cell>
          <cell r="AH31">
            <v>287.75453481516729</v>
          </cell>
        </row>
        <row r="32">
          <cell r="B32">
            <v>26</v>
          </cell>
          <cell r="G32">
            <v>3</v>
          </cell>
          <cell r="AH32">
            <v>165.83827774549735</v>
          </cell>
        </row>
        <row r="33">
          <cell r="B33">
            <v>27</v>
          </cell>
          <cell r="G33">
            <v>3</v>
          </cell>
          <cell r="AH33">
            <v>165.14070708252177</v>
          </cell>
        </row>
        <row r="34">
          <cell r="B34">
            <v>28</v>
          </cell>
          <cell r="G34">
            <v>2</v>
          </cell>
          <cell r="AH34">
            <v>113.08679545883514</v>
          </cell>
        </row>
        <row r="35">
          <cell r="B35">
            <v>29</v>
          </cell>
          <cell r="G35">
            <v>1</v>
          </cell>
          <cell r="AH35">
            <v>54.073097023335656</v>
          </cell>
        </row>
        <row r="36">
          <cell r="B36">
            <v>30</v>
          </cell>
          <cell r="G36">
            <v>3</v>
          </cell>
          <cell r="AH36">
            <v>139.48640913574332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Range"/>
      <sheetName val="NamedRange2"/>
      <sheetName val="Vlookup"/>
      <sheetName val="Indirect"/>
      <sheetName val="Simulation"/>
      <sheetName val="VaR_Example"/>
    </sheetNames>
    <sheetDataSet>
      <sheetData sheetId="0"/>
      <sheetData sheetId="1">
        <row r="3">
          <cell r="C3">
            <v>2</v>
          </cell>
          <cell r="D3">
            <v>5</v>
          </cell>
          <cell r="E3">
            <v>7</v>
          </cell>
          <cell r="F3">
            <v>2</v>
          </cell>
          <cell r="G3">
            <v>8</v>
          </cell>
          <cell r="H3">
            <v>8</v>
          </cell>
          <cell r="I3">
            <v>8</v>
          </cell>
        </row>
      </sheetData>
      <sheetData sheetId="2">
        <row r="4">
          <cell r="C4" t="str">
            <v>a</v>
          </cell>
          <cell r="D4">
            <v>2</v>
          </cell>
          <cell r="E4">
            <v>3</v>
          </cell>
        </row>
        <row r="5">
          <cell r="C5" t="str">
            <v>b</v>
          </cell>
          <cell r="D5">
            <v>4</v>
          </cell>
          <cell r="E5">
            <v>6</v>
          </cell>
        </row>
        <row r="6">
          <cell r="C6" t="str">
            <v>c</v>
          </cell>
          <cell r="D6">
            <v>6</v>
          </cell>
          <cell r="E6">
            <v>9</v>
          </cell>
        </row>
        <row r="7">
          <cell r="C7" t="str">
            <v>d</v>
          </cell>
          <cell r="D7">
            <v>8</v>
          </cell>
          <cell r="E7">
            <v>12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Nmd Rng"/>
      <sheetName val="Vlookup"/>
      <sheetName val="Data Control &amp; Indirect"/>
      <sheetName val="Example"/>
      <sheetName val="VectorCalcs"/>
      <sheetName val="Data Tables"/>
      <sheetName val="Macros"/>
      <sheetName val="Functions"/>
      <sheetName val="SnapShot"/>
      <sheetName val="Practice1"/>
      <sheetName val="Practice2"/>
      <sheetName val="RExcel"/>
      <sheetName val="Worm"/>
      <sheetName val="Button"/>
      <sheetName val="Data Tables (2)"/>
    </sheetNames>
    <sheetDataSet>
      <sheetData sheetId="0"/>
      <sheetData sheetId="1"/>
      <sheetData sheetId="2">
        <row r="25">
          <cell r="C25" t="str">
            <v>name</v>
          </cell>
          <cell r="D25" t="str">
            <v>index</v>
          </cell>
          <cell r="E25" t="str">
            <v>age</v>
          </cell>
          <cell r="F25" t="str">
            <v>income</v>
          </cell>
          <cell r="G25" t="str">
            <v>height</v>
          </cell>
        </row>
        <row r="26">
          <cell r="C26" t="str">
            <v>alan</v>
          </cell>
          <cell r="D26">
            <v>1</v>
          </cell>
          <cell r="E26">
            <v>45</v>
          </cell>
          <cell r="F26">
            <v>35277</v>
          </cell>
          <cell r="G26">
            <v>7</v>
          </cell>
        </row>
        <row r="27">
          <cell r="C27" t="str">
            <v>bob</v>
          </cell>
          <cell r="D27">
            <v>2</v>
          </cell>
          <cell r="E27">
            <v>47</v>
          </cell>
          <cell r="F27">
            <v>94403</v>
          </cell>
          <cell r="G27">
            <v>8</v>
          </cell>
        </row>
        <row r="28">
          <cell r="C28" t="str">
            <v>chuck</v>
          </cell>
          <cell r="D28">
            <v>3</v>
          </cell>
          <cell r="E28">
            <v>13</v>
          </cell>
          <cell r="F28">
            <v>40917</v>
          </cell>
          <cell r="G28">
            <v>8</v>
          </cell>
        </row>
        <row r="29">
          <cell r="C29" t="str">
            <v>dave</v>
          </cell>
          <cell r="D29">
            <v>4</v>
          </cell>
          <cell r="E29">
            <v>25</v>
          </cell>
          <cell r="F29">
            <v>140651</v>
          </cell>
          <cell r="G29">
            <v>6</v>
          </cell>
        </row>
        <row r="30">
          <cell r="C30" t="str">
            <v>ed</v>
          </cell>
          <cell r="D30">
            <v>5</v>
          </cell>
          <cell r="E30">
            <v>63</v>
          </cell>
          <cell r="F30">
            <v>87893</v>
          </cell>
          <cell r="G30">
            <v>6</v>
          </cell>
        </row>
        <row r="31">
          <cell r="C31" t="str">
            <v>fred</v>
          </cell>
          <cell r="D31">
            <v>6</v>
          </cell>
          <cell r="E31">
            <v>87</v>
          </cell>
          <cell r="F31">
            <v>85993</v>
          </cell>
          <cell r="G31">
            <v>8</v>
          </cell>
        </row>
        <row r="32">
          <cell r="C32" t="str">
            <v>greg</v>
          </cell>
          <cell r="D32">
            <v>7</v>
          </cell>
          <cell r="E32">
            <v>56</v>
          </cell>
          <cell r="F32">
            <v>133129</v>
          </cell>
          <cell r="G32">
            <v>7</v>
          </cell>
        </row>
      </sheetData>
      <sheetData sheetId="3"/>
      <sheetData sheetId="4">
        <row r="3">
          <cell r="B3">
            <v>5</v>
          </cell>
        </row>
      </sheetData>
      <sheetData sheetId="5">
        <row r="4">
          <cell r="D4">
            <v>1</v>
          </cell>
          <cell r="E4">
            <v>3</v>
          </cell>
        </row>
        <row r="5">
          <cell r="D5">
            <v>2</v>
          </cell>
          <cell r="E5">
            <v>3</v>
          </cell>
        </row>
        <row r="6">
          <cell r="D6">
            <v>3</v>
          </cell>
          <cell r="E6">
            <v>3</v>
          </cell>
        </row>
        <row r="7">
          <cell r="D7">
            <v>4</v>
          </cell>
          <cell r="E7">
            <v>3</v>
          </cell>
        </row>
        <row r="8">
          <cell r="D8">
            <v>5</v>
          </cell>
          <cell r="E8">
            <v>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>
        <row r="2">
          <cell r="B2">
            <v>0</v>
          </cell>
          <cell r="C2" t="str">
            <v>A</v>
          </cell>
        </row>
        <row r="3">
          <cell r="B3">
            <v>0.2</v>
          </cell>
          <cell r="C3" t="str">
            <v>B</v>
          </cell>
        </row>
        <row r="4">
          <cell r="B4">
            <v>0.4</v>
          </cell>
          <cell r="C4" t="str">
            <v>C</v>
          </cell>
        </row>
        <row r="5">
          <cell r="B5">
            <v>0.6</v>
          </cell>
          <cell r="C5" t="str">
            <v>D</v>
          </cell>
        </row>
        <row r="6">
          <cell r="B6">
            <v>0.8</v>
          </cell>
          <cell r="C6" t="str">
            <v>E</v>
          </cell>
        </row>
        <row r="7">
          <cell r="B7">
            <v>1</v>
          </cell>
          <cell r="C7" t="str">
            <v>F</v>
          </cell>
        </row>
        <row r="10">
          <cell r="D10" t="str">
            <v>A</v>
          </cell>
          <cell r="E10" t="str">
            <v>B</v>
          </cell>
        </row>
        <row r="11">
          <cell r="D11" t="str">
            <v>C</v>
          </cell>
          <cell r="E11" t="str">
            <v>E</v>
          </cell>
        </row>
        <row r="12">
          <cell r="D12" t="str">
            <v>B</v>
          </cell>
          <cell r="E12" t="str">
            <v>B</v>
          </cell>
        </row>
        <row r="13">
          <cell r="D13" t="str">
            <v>C</v>
          </cell>
          <cell r="E13" t="str">
            <v>D</v>
          </cell>
        </row>
        <row r="14">
          <cell r="D14" t="str">
            <v>C</v>
          </cell>
          <cell r="E14" t="str">
            <v>E</v>
          </cell>
        </row>
        <row r="15">
          <cell r="D15" t="str">
            <v>E</v>
          </cell>
          <cell r="E15" t="str">
            <v>E</v>
          </cell>
        </row>
        <row r="16">
          <cell r="D16" t="str">
            <v>B</v>
          </cell>
          <cell r="E16" t="str">
            <v>C</v>
          </cell>
        </row>
        <row r="17">
          <cell r="D17" t="str">
            <v>D</v>
          </cell>
          <cell r="E17" t="str">
            <v>D</v>
          </cell>
        </row>
        <row r="18">
          <cell r="D18" t="str">
            <v>E</v>
          </cell>
          <cell r="E18" t="str">
            <v>F</v>
          </cell>
        </row>
        <row r="19">
          <cell r="D19" t="str">
            <v>D</v>
          </cell>
          <cell r="E19" t="str">
            <v>E</v>
          </cell>
        </row>
        <row r="20">
          <cell r="D20" t="str">
            <v>B</v>
          </cell>
          <cell r="E20" t="str">
            <v>B</v>
          </cell>
        </row>
        <row r="21">
          <cell r="D21" t="str">
            <v>A</v>
          </cell>
          <cell r="E21" t="str">
            <v>C</v>
          </cell>
        </row>
        <row r="22">
          <cell r="D22" t="str">
            <v>E</v>
          </cell>
          <cell r="E22" t="str">
            <v>F</v>
          </cell>
        </row>
        <row r="23">
          <cell r="D23" t="str">
            <v>B</v>
          </cell>
          <cell r="E23" t="str">
            <v>D</v>
          </cell>
        </row>
        <row r="24">
          <cell r="D24" t="str">
            <v>E</v>
          </cell>
          <cell r="E24" t="str">
            <v>E</v>
          </cell>
        </row>
        <row r="25">
          <cell r="D25" t="str">
            <v>C</v>
          </cell>
          <cell r="E25" t="str">
            <v>D</v>
          </cell>
        </row>
        <row r="26">
          <cell r="D26" t="str">
            <v>B</v>
          </cell>
          <cell r="E26" t="str">
            <v>B</v>
          </cell>
        </row>
        <row r="27">
          <cell r="D27" t="str">
            <v>E</v>
          </cell>
          <cell r="E27" t="str">
            <v>F</v>
          </cell>
        </row>
        <row r="28">
          <cell r="D28" t="str">
            <v>D</v>
          </cell>
          <cell r="E28" t="str">
            <v>D</v>
          </cell>
        </row>
        <row r="29">
          <cell r="D29" t="str">
            <v>C</v>
          </cell>
          <cell r="E29" t="str">
            <v>D</v>
          </cell>
        </row>
        <row r="30">
          <cell r="D30" t="str">
            <v>E</v>
          </cell>
          <cell r="E30" t="str">
            <v>F</v>
          </cell>
        </row>
        <row r="31">
          <cell r="D31" t="str">
            <v>A</v>
          </cell>
          <cell r="E31" t="str">
            <v>C</v>
          </cell>
        </row>
        <row r="32">
          <cell r="D32" t="str">
            <v>C</v>
          </cell>
          <cell r="E32" t="str">
            <v>D</v>
          </cell>
        </row>
        <row r="33">
          <cell r="D33" t="str">
            <v>C</v>
          </cell>
          <cell r="E33" t="str">
            <v>C</v>
          </cell>
        </row>
        <row r="34">
          <cell r="D34" t="str">
            <v>E</v>
          </cell>
          <cell r="E34" t="str">
            <v>F</v>
          </cell>
        </row>
        <row r="35">
          <cell r="D35" t="str">
            <v>E</v>
          </cell>
          <cell r="E35" t="str">
            <v>E</v>
          </cell>
        </row>
        <row r="36">
          <cell r="D36" t="str">
            <v>D</v>
          </cell>
          <cell r="E36" t="str">
            <v>D</v>
          </cell>
        </row>
        <row r="37">
          <cell r="D37" t="str">
            <v>B</v>
          </cell>
          <cell r="E37" t="str">
            <v>C</v>
          </cell>
        </row>
        <row r="38">
          <cell r="D38" t="str">
            <v>E</v>
          </cell>
          <cell r="E38" t="str">
            <v>F</v>
          </cell>
        </row>
        <row r="39">
          <cell r="D39" t="str">
            <v>E</v>
          </cell>
          <cell r="E39" t="str">
            <v>F</v>
          </cell>
        </row>
        <row r="40">
          <cell r="D40" t="str">
            <v>D</v>
          </cell>
          <cell r="E40" t="str">
            <v>D</v>
          </cell>
        </row>
        <row r="41">
          <cell r="D41" t="str">
            <v>B</v>
          </cell>
          <cell r="E41" t="str">
            <v>C</v>
          </cell>
        </row>
        <row r="42">
          <cell r="D42" t="str">
            <v>D</v>
          </cell>
          <cell r="E42" t="str">
            <v>E</v>
          </cell>
        </row>
        <row r="43">
          <cell r="D43" t="str">
            <v>A</v>
          </cell>
          <cell r="E43" t="str">
            <v>B</v>
          </cell>
        </row>
        <row r="44">
          <cell r="D44" t="str">
            <v>A</v>
          </cell>
          <cell r="E44" t="str">
            <v>B</v>
          </cell>
        </row>
        <row r="45">
          <cell r="D45" t="str">
            <v>E</v>
          </cell>
          <cell r="E45" t="str">
            <v>D</v>
          </cell>
        </row>
        <row r="46">
          <cell r="D46" t="str">
            <v>C</v>
          </cell>
          <cell r="E46" t="str">
            <v>D</v>
          </cell>
        </row>
        <row r="47">
          <cell r="D47" t="str">
            <v>C</v>
          </cell>
          <cell r="E47" t="str">
            <v>E</v>
          </cell>
        </row>
        <row r="48">
          <cell r="D48" t="str">
            <v>E</v>
          </cell>
          <cell r="E48" t="str">
            <v>F</v>
          </cell>
        </row>
        <row r="49">
          <cell r="D49" t="str">
            <v>E</v>
          </cell>
          <cell r="E49" t="str">
            <v>E</v>
          </cell>
        </row>
        <row r="50">
          <cell r="D50" t="str">
            <v>B</v>
          </cell>
          <cell r="E50" t="str">
            <v>B</v>
          </cell>
        </row>
        <row r="51">
          <cell r="D51" t="str">
            <v>D</v>
          </cell>
          <cell r="E51" t="str">
            <v>D</v>
          </cell>
        </row>
        <row r="52">
          <cell r="D52" t="str">
            <v>A</v>
          </cell>
          <cell r="E52" t="str">
            <v>A</v>
          </cell>
        </row>
        <row r="53">
          <cell r="D53" t="str">
            <v>A</v>
          </cell>
          <cell r="E53" t="str">
            <v>A</v>
          </cell>
        </row>
        <row r="54">
          <cell r="D54" t="str">
            <v>D</v>
          </cell>
          <cell r="E54" t="str">
            <v>C</v>
          </cell>
        </row>
        <row r="55">
          <cell r="D55" t="str">
            <v>C</v>
          </cell>
          <cell r="E55" t="str">
            <v>C</v>
          </cell>
        </row>
        <row r="56">
          <cell r="D56" t="str">
            <v>B</v>
          </cell>
          <cell r="E56" t="str">
            <v>B</v>
          </cell>
        </row>
        <row r="57">
          <cell r="D57" t="str">
            <v>C</v>
          </cell>
          <cell r="E57" t="str">
            <v>C</v>
          </cell>
        </row>
        <row r="58">
          <cell r="D58" t="str">
            <v>E</v>
          </cell>
          <cell r="E58" t="str">
            <v>E</v>
          </cell>
        </row>
        <row r="59">
          <cell r="D59" t="str">
            <v>E</v>
          </cell>
          <cell r="E59" t="str">
            <v>F</v>
          </cell>
        </row>
        <row r="60">
          <cell r="D60" t="str">
            <v>C</v>
          </cell>
          <cell r="E60" t="str">
            <v>E</v>
          </cell>
        </row>
        <row r="61">
          <cell r="D61" t="str">
            <v>E</v>
          </cell>
          <cell r="E61" t="str">
            <v>D</v>
          </cell>
        </row>
        <row r="62">
          <cell r="D62" t="str">
            <v>C</v>
          </cell>
          <cell r="E62" t="str">
            <v>C</v>
          </cell>
        </row>
        <row r="63">
          <cell r="D63" t="str">
            <v>B</v>
          </cell>
          <cell r="E63" t="str">
            <v>B</v>
          </cell>
        </row>
        <row r="64">
          <cell r="D64" t="str">
            <v>C</v>
          </cell>
          <cell r="E64" t="str">
            <v>D</v>
          </cell>
        </row>
        <row r="65">
          <cell r="D65" t="str">
            <v>D</v>
          </cell>
          <cell r="E65" t="str">
            <v>E</v>
          </cell>
        </row>
        <row r="66">
          <cell r="D66" t="str">
            <v>B</v>
          </cell>
          <cell r="E66" t="str">
            <v>B</v>
          </cell>
        </row>
        <row r="67">
          <cell r="D67" t="str">
            <v>C</v>
          </cell>
          <cell r="E67" t="str">
            <v>D</v>
          </cell>
        </row>
        <row r="68">
          <cell r="D68" t="str">
            <v>E</v>
          </cell>
          <cell r="E68" t="str">
            <v>F</v>
          </cell>
        </row>
        <row r="69">
          <cell r="D69" t="str">
            <v>C</v>
          </cell>
          <cell r="E69" t="str">
            <v>D</v>
          </cell>
        </row>
        <row r="70">
          <cell r="D70" t="str">
            <v>B</v>
          </cell>
          <cell r="E70" t="str">
            <v>C</v>
          </cell>
        </row>
        <row r="71">
          <cell r="D71" t="str">
            <v>D</v>
          </cell>
          <cell r="E71" t="str">
            <v>E</v>
          </cell>
        </row>
        <row r="72">
          <cell r="D72" t="str">
            <v>A</v>
          </cell>
          <cell r="E72" t="str">
            <v>B</v>
          </cell>
        </row>
        <row r="73">
          <cell r="D73" t="str">
            <v>C</v>
          </cell>
          <cell r="E73" t="str">
            <v>B</v>
          </cell>
        </row>
        <row r="74">
          <cell r="D74" t="str">
            <v>A</v>
          </cell>
          <cell r="E74" t="str">
            <v>A</v>
          </cell>
        </row>
        <row r="75">
          <cell r="D75" t="str">
            <v>C</v>
          </cell>
          <cell r="E75" t="str">
            <v>B</v>
          </cell>
        </row>
        <row r="76">
          <cell r="D76" t="str">
            <v>C</v>
          </cell>
          <cell r="E76" t="str">
            <v>E</v>
          </cell>
        </row>
        <row r="77">
          <cell r="D77" t="str">
            <v>A</v>
          </cell>
          <cell r="E77" t="str">
            <v>A</v>
          </cell>
        </row>
        <row r="78">
          <cell r="D78" t="str">
            <v>B</v>
          </cell>
          <cell r="E78" t="str">
            <v>C</v>
          </cell>
        </row>
        <row r="79">
          <cell r="D79" t="str">
            <v>C</v>
          </cell>
          <cell r="E79" t="str">
            <v>C</v>
          </cell>
        </row>
        <row r="80">
          <cell r="D80" t="str">
            <v>C</v>
          </cell>
          <cell r="E80" t="str">
            <v>E</v>
          </cell>
        </row>
        <row r="81">
          <cell r="D81" t="str">
            <v>D</v>
          </cell>
          <cell r="E81" t="str">
            <v>E</v>
          </cell>
        </row>
        <row r="82">
          <cell r="D82" t="str">
            <v>D</v>
          </cell>
          <cell r="E82" t="str">
            <v>D</v>
          </cell>
        </row>
        <row r="83">
          <cell r="D83" t="str">
            <v>A</v>
          </cell>
          <cell r="E83" t="str">
            <v>A</v>
          </cell>
        </row>
        <row r="84">
          <cell r="D84" t="str">
            <v>B</v>
          </cell>
          <cell r="E84" t="str">
            <v>D</v>
          </cell>
        </row>
        <row r="85">
          <cell r="D85" t="str">
            <v>C</v>
          </cell>
          <cell r="E85" t="str">
            <v>E</v>
          </cell>
        </row>
        <row r="86">
          <cell r="D86" t="str">
            <v>E</v>
          </cell>
          <cell r="E86" t="str">
            <v>F</v>
          </cell>
        </row>
        <row r="87">
          <cell r="D87" t="str">
            <v>E</v>
          </cell>
          <cell r="E87" t="str">
            <v>F</v>
          </cell>
        </row>
        <row r="88">
          <cell r="D88" t="str">
            <v>E</v>
          </cell>
          <cell r="E88" t="str">
            <v>F</v>
          </cell>
        </row>
        <row r="89">
          <cell r="D89" t="str">
            <v>E</v>
          </cell>
          <cell r="E89" t="str">
            <v>E</v>
          </cell>
        </row>
        <row r="90">
          <cell r="D90" t="str">
            <v>A</v>
          </cell>
          <cell r="E90" t="str">
            <v>A</v>
          </cell>
        </row>
        <row r="91">
          <cell r="D91" t="str">
            <v>C</v>
          </cell>
          <cell r="E91" t="str">
            <v>D</v>
          </cell>
        </row>
        <row r="92">
          <cell r="D92" t="str">
            <v>E</v>
          </cell>
          <cell r="E92" t="str">
            <v>F</v>
          </cell>
        </row>
        <row r="93">
          <cell r="D93" t="str">
            <v>B</v>
          </cell>
          <cell r="E93" t="str">
            <v>B</v>
          </cell>
        </row>
        <row r="94">
          <cell r="D94" t="str">
            <v>A</v>
          </cell>
          <cell r="E94" t="str">
            <v>C</v>
          </cell>
        </row>
        <row r="95">
          <cell r="D95" t="str">
            <v>A</v>
          </cell>
          <cell r="E95" t="str">
            <v>B</v>
          </cell>
        </row>
        <row r="96">
          <cell r="D96" t="str">
            <v>E</v>
          </cell>
          <cell r="E96" t="str">
            <v>D</v>
          </cell>
        </row>
        <row r="97">
          <cell r="D97" t="str">
            <v>C</v>
          </cell>
          <cell r="E97" t="str">
            <v>E</v>
          </cell>
        </row>
        <row r="98">
          <cell r="D98" t="str">
            <v>E</v>
          </cell>
          <cell r="E98" t="str">
            <v>E</v>
          </cell>
        </row>
        <row r="99">
          <cell r="D99" t="str">
            <v>D</v>
          </cell>
          <cell r="E99" t="str">
            <v>D</v>
          </cell>
        </row>
        <row r="100">
          <cell r="D100" t="str">
            <v>C</v>
          </cell>
          <cell r="E100" t="str">
            <v>D</v>
          </cell>
        </row>
        <row r="101">
          <cell r="D101" t="str">
            <v>A</v>
          </cell>
          <cell r="E101" t="str">
            <v>B</v>
          </cell>
        </row>
        <row r="102">
          <cell r="D102" t="str">
            <v>E</v>
          </cell>
          <cell r="E102" t="str">
            <v>E</v>
          </cell>
        </row>
        <row r="103">
          <cell r="D103" t="str">
            <v>E</v>
          </cell>
          <cell r="E103" t="str">
            <v>F</v>
          </cell>
        </row>
        <row r="104">
          <cell r="D104" t="str">
            <v>A</v>
          </cell>
          <cell r="E104" t="str">
            <v>A</v>
          </cell>
        </row>
        <row r="105">
          <cell r="D105" t="str">
            <v>B</v>
          </cell>
          <cell r="E105" t="str">
            <v>D</v>
          </cell>
        </row>
        <row r="106">
          <cell r="D106" t="str">
            <v>D</v>
          </cell>
          <cell r="E106" t="str">
            <v>F</v>
          </cell>
        </row>
        <row r="107">
          <cell r="D107" t="str">
            <v>E</v>
          </cell>
          <cell r="E107" t="str">
            <v>E</v>
          </cell>
        </row>
        <row r="108">
          <cell r="D108" t="str">
            <v>C</v>
          </cell>
          <cell r="E108" t="str">
            <v>D</v>
          </cell>
        </row>
        <row r="109">
          <cell r="D109" t="str">
            <v>A</v>
          </cell>
          <cell r="E109" t="str">
            <v>A</v>
          </cell>
        </row>
      </sheetData>
      <sheetData sheetId="2">
        <row r="10">
          <cell r="F10">
            <v>45</v>
          </cell>
        </row>
        <row r="11">
          <cell r="F11">
            <v>88</v>
          </cell>
        </row>
        <row r="12">
          <cell r="F12">
            <v>34</v>
          </cell>
        </row>
        <row r="13">
          <cell r="F13">
            <v>73</v>
          </cell>
        </row>
        <row r="14">
          <cell r="F14">
            <v>95</v>
          </cell>
        </row>
        <row r="15">
          <cell r="F15">
            <v>38</v>
          </cell>
        </row>
        <row r="16">
          <cell r="F16">
            <v>73</v>
          </cell>
        </row>
        <row r="17">
          <cell r="F17">
            <v>73</v>
          </cell>
        </row>
        <row r="18">
          <cell r="F18">
            <v>58</v>
          </cell>
        </row>
        <row r="19">
          <cell r="F19">
            <v>50</v>
          </cell>
        </row>
        <row r="20">
          <cell r="F20">
            <v>92</v>
          </cell>
        </row>
        <row r="21">
          <cell r="F21">
            <v>68</v>
          </cell>
        </row>
        <row r="22">
          <cell r="F22">
            <v>99</v>
          </cell>
        </row>
        <row r="23">
          <cell r="F23">
            <v>75</v>
          </cell>
        </row>
        <row r="24">
          <cell r="F24">
            <v>26</v>
          </cell>
        </row>
        <row r="25">
          <cell r="F25">
            <v>69</v>
          </cell>
        </row>
        <row r="26">
          <cell r="F26">
            <v>95</v>
          </cell>
        </row>
        <row r="27">
          <cell r="F27">
            <v>65</v>
          </cell>
        </row>
        <row r="28">
          <cell r="F28">
            <v>40</v>
          </cell>
        </row>
        <row r="29">
          <cell r="F29">
            <v>35</v>
          </cell>
        </row>
        <row r="30">
          <cell r="F30">
            <v>68</v>
          </cell>
        </row>
        <row r="31">
          <cell r="F31">
            <v>90</v>
          </cell>
        </row>
        <row r="32">
          <cell r="F32">
            <v>34</v>
          </cell>
        </row>
        <row r="33">
          <cell r="F33">
            <v>74</v>
          </cell>
        </row>
        <row r="34">
          <cell r="F34">
            <v>28</v>
          </cell>
        </row>
        <row r="35">
          <cell r="F35">
            <v>73</v>
          </cell>
        </row>
        <row r="36">
          <cell r="F36">
            <v>64</v>
          </cell>
        </row>
        <row r="37">
          <cell r="F37">
            <v>99</v>
          </cell>
        </row>
        <row r="38">
          <cell r="F38">
            <v>52</v>
          </cell>
        </row>
        <row r="39">
          <cell r="F39">
            <v>70</v>
          </cell>
        </row>
        <row r="40">
          <cell r="F40">
            <v>22</v>
          </cell>
        </row>
        <row r="41">
          <cell r="F41">
            <v>55</v>
          </cell>
        </row>
        <row r="42">
          <cell r="F42">
            <v>56</v>
          </cell>
        </row>
        <row r="43">
          <cell r="F43">
            <v>33</v>
          </cell>
        </row>
        <row r="44">
          <cell r="F44">
            <v>30</v>
          </cell>
        </row>
        <row r="45">
          <cell r="F45">
            <v>74</v>
          </cell>
        </row>
        <row r="46">
          <cell r="F46">
            <v>76</v>
          </cell>
        </row>
        <row r="47">
          <cell r="F47">
            <v>71</v>
          </cell>
        </row>
        <row r="48">
          <cell r="F48">
            <v>45</v>
          </cell>
        </row>
        <row r="49">
          <cell r="F49">
            <v>80</v>
          </cell>
        </row>
        <row r="50">
          <cell r="F50">
            <v>41</v>
          </cell>
        </row>
        <row r="51">
          <cell r="F51">
            <v>24</v>
          </cell>
        </row>
        <row r="52">
          <cell r="F52">
            <v>99</v>
          </cell>
        </row>
        <row r="53">
          <cell r="F53">
            <v>88</v>
          </cell>
        </row>
        <row r="54">
          <cell r="F54">
            <v>40</v>
          </cell>
        </row>
        <row r="55">
          <cell r="F55">
            <v>89</v>
          </cell>
        </row>
        <row r="56">
          <cell r="F56">
            <v>72</v>
          </cell>
        </row>
        <row r="57">
          <cell r="F57">
            <v>48</v>
          </cell>
        </row>
        <row r="58">
          <cell r="F58">
            <v>51</v>
          </cell>
        </row>
        <row r="59">
          <cell r="F59">
            <v>48</v>
          </cell>
        </row>
        <row r="60">
          <cell r="F60">
            <v>76</v>
          </cell>
        </row>
        <row r="61">
          <cell r="F61">
            <v>54</v>
          </cell>
        </row>
        <row r="62">
          <cell r="F62">
            <v>70</v>
          </cell>
        </row>
        <row r="63">
          <cell r="F63">
            <v>95</v>
          </cell>
        </row>
        <row r="64">
          <cell r="F64">
            <v>43</v>
          </cell>
        </row>
        <row r="65">
          <cell r="F65">
            <v>54</v>
          </cell>
        </row>
        <row r="66">
          <cell r="F66">
            <v>88</v>
          </cell>
        </row>
        <row r="67">
          <cell r="F67">
            <v>48</v>
          </cell>
        </row>
        <row r="68">
          <cell r="F68">
            <v>37</v>
          </cell>
        </row>
        <row r="69">
          <cell r="F69">
            <v>45</v>
          </cell>
        </row>
        <row r="70">
          <cell r="F70">
            <v>23</v>
          </cell>
        </row>
        <row r="71">
          <cell r="F71">
            <v>60</v>
          </cell>
        </row>
        <row r="72">
          <cell r="F72">
            <v>71</v>
          </cell>
        </row>
        <row r="73">
          <cell r="F73">
            <v>74</v>
          </cell>
        </row>
        <row r="74">
          <cell r="F74">
            <v>59</v>
          </cell>
        </row>
        <row r="75">
          <cell r="F75">
            <v>78</v>
          </cell>
        </row>
        <row r="76">
          <cell r="F76">
            <v>56</v>
          </cell>
        </row>
        <row r="77">
          <cell r="F77">
            <v>83</v>
          </cell>
        </row>
        <row r="78">
          <cell r="F78">
            <v>88</v>
          </cell>
        </row>
        <row r="79">
          <cell r="F79">
            <v>92</v>
          </cell>
        </row>
        <row r="80">
          <cell r="F80">
            <v>59</v>
          </cell>
        </row>
        <row r="81">
          <cell r="F81">
            <v>65</v>
          </cell>
        </row>
        <row r="82">
          <cell r="F82">
            <v>99</v>
          </cell>
        </row>
        <row r="83">
          <cell r="F83">
            <v>96</v>
          </cell>
        </row>
        <row r="84">
          <cell r="F84">
            <v>31</v>
          </cell>
        </row>
        <row r="85">
          <cell r="F85">
            <v>96</v>
          </cell>
        </row>
        <row r="86">
          <cell r="F86">
            <v>63</v>
          </cell>
        </row>
        <row r="87">
          <cell r="F87">
            <v>79</v>
          </cell>
        </row>
        <row r="88">
          <cell r="F88">
            <v>65</v>
          </cell>
        </row>
        <row r="89">
          <cell r="F89">
            <v>62</v>
          </cell>
        </row>
        <row r="90">
          <cell r="F90">
            <v>81</v>
          </cell>
        </row>
        <row r="91">
          <cell r="F91">
            <v>63</v>
          </cell>
        </row>
        <row r="92">
          <cell r="F92">
            <v>58</v>
          </cell>
        </row>
        <row r="93">
          <cell r="F93">
            <v>35</v>
          </cell>
        </row>
        <row r="94">
          <cell r="F94">
            <v>66</v>
          </cell>
        </row>
        <row r="95">
          <cell r="F95">
            <v>48</v>
          </cell>
        </row>
        <row r="96">
          <cell r="F96">
            <v>90</v>
          </cell>
        </row>
        <row r="97">
          <cell r="F97">
            <v>78</v>
          </cell>
        </row>
        <row r="98">
          <cell r="F98">
            <v>22</v>
          </cell>
        </row>
        <row r="99">
          <cell r="F99">
            <v>26</v>
          </cell>
        </row>
        <row r="100">
          <cell r="F100">
            <v>71</v>
          </cell>
        </row>
        <row r="101">
          <cell r="F101">
            <v>55</v>
          </cell>
        </row>
        <row r="102">
          <cell r="F102">
            <v>55</v>
          </cell>
        </row>
        <row r="103">
          <cell r="F103">
            <v>47</v>
          </cell>
        </row>
        <row r="104">
          <cell r="F104">
            <v>86</v>
          </cell>
        </row>
        <row r="105">
          <cell r="F105">
            <v>39</v>
          </cell>
        </row>
        <row r="106">
          <cell r="F106">
            <v>93</v>
          </cell>
        </row>
        <row r="107">
          <cell r="F107">
            <v>75</v>
          </cell>
        </row>
        <row r="108">
          <cell r="F108">
            <v>69</v>
          </cell>
        </row>
        <row r="109">
          <cell r="F109">
            <v>66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"/>
      <sheetName val="Little Th's"/>
      <sheetName val="AutoCalc"/>
      <sheetName val="VlkUp &amp; NmdRng"/>
      <sheetName val="Nmd Rng as Vector"/>
      <sheetName val="Solver"/>
      <sheetName val="Data Tables"/>
      <sheetName val="BB"/>
      <sheetName val="Filter"/>
      <sheetName val="SamplePivotData"/>
      <sheetName val="Macros"/>
      <sheetName val="Functions"/>
      <sheetName val="Button"/>
      <sheetName val="worm"/>
      <sheetName val="DReader"/>
      <sheetName val="SnapShot"/>
      <sheetName val="ReadRange"/>
    </sheetNames>
    <sheetDataSet>
      <sheetData sheetId="0" refreshError="1"/>
      <sheetData sheetId="1" refreshError="1"/>
      <sheetData sheetId="2" refreshError="1"/>
      <sheetData sheetId="3">
        <row r="11">
          <cell r="K11">
            <v>0.5</v>
          </cell>
        </row>
        <row r="14">
          <cell r="B14">
            <v>0.1</v>
          </cell>
          <cell r="C14">
            <v>0.05</v>
          </cell>
          <cell r="D14">
            <v>-1.6448536269514726</v>
          </cell>
          <cell r="F14">
            <v>0.1</v>
          </cell>
          <cell r="G14">
            <v>2.0000000000000004E-2</v>
          </cell>
          <cell r="H14">
            <v>-2.0537489106318225</v>
          </cell>
        </row>
        <row r="15">
          <cell r="B15">
            <v>0.2</v>
          </cell>
          <cell r="C15">
            <v>0.2</v>
          </cell>
          <cell r="D15">
            <v>-0.84162123357291452</v>
          </cell>
          <cell r="F15">
            <v>0.2</v>
          </cell>
          <cell r="G15">
            <v>8.0000000000000016E-2</v>
          </cell>
          <cell r="H15">
            <v>-1.4050715603096353</v>
          </cell>
        </row>
        <row r="16">
          <cell r="B16">
            <v>0.3</v>
          </cell>
          <cell r="C16">
            <v>0.38750000000000007</v>
          </cell>
          <cell r="D16">
            <v>-0.2858408748811655</v>
          </cell>
          <cell r="F16">
            <v>0.3</v>
          </cell>
          <cell r="G16">
            <v>0.18</v>
          </cell>
          <cell r="H16">
            <v>-0.91536508784281501</v>
          </cell>
        </row>
        <row r="17">
          <cell r="B17">
            <v>0.4</v>
          </cell>
          <cell r="C17">
            <v>0.55000000000000004</v>
          </cell>
          <cell r="D17">
            <v>0.12566134685507416</v>
          </cell>
          <cell r="F17">
            <v>0.4</v>
          </cell>
          <cell r="G17">
            <v>0.32000000000000006</v>
          </cell>
          <cell r="H17">
            <v>-0.46769879911450818</v>
          </cell>
        </row>
        <row r="18">
          <cell r="B18">
            <v>0.5</v>
          </cell>
          <cell r="C18">
            <v>0.6875</v>
          </cell>
          <cell r="D18">
            <v>0.48877641111466941</v>
          </cell>
          <cell r="F18">
            <v>0.5</v>
          </cell>
          <cell r="G18">
            <v>0.5</v>
          </cell>
          <cell r="H18">
            <v>0</v>
          </cell>
        </row>
        <row r="19">
          <cell r="B19">
            <v>0.6</v>
          </cell>
          <cell r="C19">
            <v>0.8</v>
          </cell>
          <cell r="D19">
            <v>0.84162123357291474</v>
          </cell>
          <cell r="F19">
            <v>0.6</v>
          </cell>
          <cell r="G19">
            <v>0.67999999999999994</v>
          </cell>
          <cell r="H19">
            <v>0.46769879911450818</v>
          </cell>
        </row>
        <row r="20">
          <cell r="B20">
            <v>0.7</v>
          </cell>
          <cell r="C20">
            <v>0.88749999999999996</v>
          </cell>
          <cell r="D20">
            <v>1.213339622488518</v>
          </cell>
          <cell r="F20">
            <v>0.7</v>
          </cell>
          <cell r="G20">
            <v>0.82</v>
          </cell>
          <cell r="H20">
            <v>0.91536508784281256</v>
          </cell>
        </row>
        <row r="21">
          <cell r="B21">
            <v>0.8</v>
          </cell>
          <cell r="C21">
            <v>0.95</v>
          </cell>
          <cell r="D21">
            <v>1.6448536269514715</v>
          </cell>
          <cell r="F21">
            <v>0.8</v>
          </cell>
          <cell r="G21">
            <v>0.92</v>
          </cell>
          <cell r="H21">
            <v>1.4050715603096329</v>
          </cell>
        </row>
        <row r="22">
          <cell r="B22">
            <v>0.9</v>
          </cell>
          <cell r="C22">
            <v>0.98750000000000004</v>
          </cell>
          <cell r="D22">
            <v>2.2414027276049464</v>
          </cell>
          <cell r="F22">
            <v>0.9</v>
          </cell>
          <cell r="G22">
            <v>0.98</v>
          </cell>
          <cell r="H22">
            <v>2.0537489106318221</v>
          </cell>
        </row>
        <row r="23">
          <cell r="B23">
            <v>1</v>
          </cell>
          <cell r="C23">
            <v>1</v>
          </cell>
          <cell r="D23" t="e">
            <v>#NUM!</v>
          </cell>
          <cell r="F23">
            <v>1</v>
          </cell>
          <cell r="G23">
            <v>1</v>
          </cell>
          <cell r="H23" t="e">
            <v>#NUM!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2FC-3C08-0343-996E-885EFA9682EE}">
  <dimension ref="B3:S27"/>
  <sheetViews>
    <sheetView tabSelected="1" workbookViewId="0"/>
  </sheetViews>
  <sheetFormatPr baseColWidth="10" defaultRowHeight="26"/>
  <cols>
    <col min="1" max="16384" width="10.83203125" style="1"/>
  </cols>
  <sheetData>
    <row r="3" spans="2:19">
      <c r="P3" s="1">
        <v>4</v>
      </c>
    </row>
    <row r="4" spans="2:19">
      <c r="L4" s="1">
        <v>3</v>
      </c>
      <c r="N4" s="1">
        <v>3</v>
      </c>
      <c r="P4" s="1">
        <v>3</v>
      </c>
    </row>
    <row r="5" spans="2:19">
      <c r="J5" s="1">
        <v>1</v>
      </c>
      <c r="L5" s="1">
        <v>2</v>
      </c>
      <c r="N5" s="1">
        <v>2</v>
      </c>
      <c r="P5" s="1">
        <v>2</v>
      </c>
    </row>
    <row r="6" spans="2:19">
      <c r="H6" s="1">
        <v>1</v>
      </c>
      <c r="J6" s="1">
        <v>1</v>
      </c>
      <c r="L6" s="1">
        <v>1</v>
      </c>
      <c r="N6" s="1">
        <v>1</v>
      </c>
      <c r="P6" s="1">
        <v>1</v>
      </c>
    </row>
    <row r="8" spans="2:19">
      <c r="B8" s="1">
        <v>1</v>
      </c>
      <c r="C8" s="1">
        <v>10</v>
      </c>
      <c r="D8" s="1">
        <v>1</v>
      </c>
      <c r="F8" s="11">
        <f ca="1">OFFSET(B8,1,0)</f>
        <v>2</v>
      </c>
      <c r="H8" s="11">
        <f ca="1">OFFSET(B8,H6,0)</f>
        <v>2</v>
      </c>
      <c r="J8" s="11">
        <f ca="1">OFFSET(B8,J5,J6)</f>
        <v>20</v>
      </c>
      <c r="L8" s="11" cm="1">
        <f t="array" aca="1" ref="L8:L10" ca="1">OFFSET(B8,L5,L6,L4)</f>
        <v>30</v>
      </c>
      <c r="N8" s="11">
        <f ca="1">SUM(OFFSET(B8,N5,N6,N4))</f>
        <v>120</v>
      </c>
      <c r="P8" s="11" cm="1">
        <f t="array" aca="1" ref="P8:S10" ca="1">OFFSET(B8,P5,P6,P4,P3)</f>
        <v>30</v>
      </c>
      <c r="Q8" s="1">
        <f ca="1"/>
        <v>1</v>
      </c>
      <c r="R8" s="1">
        <f ca="1"/>
        <v>0</v>
      </c>
      <c r="S8" s="1">
        <f ca="1"/>
        <v>0</v>
      </c>
    </row>
    <row r="9" spans="2:19">
      <c r="B9" s="1">
        <v>2</v>
      </c>
      <c r="C9" s="1">
        <v>20</v>
      </c>
      <c r="D9" s="1">
        <v>1</v>
      </c>
      <c r="L9" s="1">
        <f ca="1"/>
        <v>40</v>
      </c>
      <c r="P9" s="1">
        <f ca="1"/>
        <v>40</v>
      </c>
      <c r="Q9" s="1">
        <f ca="1"/>
        <v>1</v>
      </c>
      <c r="R9" s="1">
        <f ca="1"/>
        <v>0</v>
      </c>
      <c r="S9" s="1">
        <f ca="1"/>
        <v>0</v>
      </c>
    </row>
    <row r="10" spans="2:19">
      <c r="B10" s="1">
        <v>3</v>
      </c>
      <c r="C10" s="1">
        <v>30</v>
      </c>
      <c r="D10" s="1">
        <v>1</v>
      </c>
      <c r="L10" s="1">
        <f ca="1"/>
        <v>50</v>
      </c>
      <c r="P10" s="1">
        <f ca="1"/>
        <v>50</v>
      </c>
      <c r="Q10" s="1">
        <f ca="1"/>
        <v>1</v>
      </c>
      <c r="R10" s="1">
        <f ca="1"/>
        <v>0</v>
      </c>
      <c r="S10" s="1">
        <f ca="1"/>
        <v>0</v>
      </c>
    </row>
    <row r="11" spans="2:19">
      <c r="B11" s="1">
        <v>4</v>
      </c>
      <c r="C11" s="1">
        <v>40</v>
      </c>
      <c r="D11" s="1">
        <v>1</v>
      </c>
    </row>
    <row r="12" spans="2:19">
      <c r="B12" s="1">
        <v>5</v>
      </c>
      <c r="C12" s="1">
        <v>50</v>
      </c>
      <c r="D12" s="1">
        <v>1</v>
      </c>
    </row>
    <row r="13" spans="2:19">
      <c r="B13" s="1">
        <v>6</v>
      </c>
      <c r="C13" s="1">
        <v>60</v>
      </c>
      <c r="D13" s="1">
        <v>1</v>
      </c>
    </row>
    <row r="14" spans="2:19">
      <c r="B14" s="1">
        <v>7</v>
      </c>
      <c r="C14" s="1">
        <v>70</v>
      </c>
      <c r="D14" s="1">
        <v>1</v>
      </c>
    </row>
    <row r="15" spans="2:19">
      <c r="B15" s="1">
        <v>8</v>
      </c>
      <c r="C15" s="1">
        <v>80</v>
      </c>
      <c r="D15" s="1">
        <v>1</v>
      </c>
    </row>
    <row r="16" spans="2:19">
      <c r="B16" s="1">
        <v>9</v>
      </c>
      <c r="C16" s="1">
        <v>90</v>
      </c>
      <c r="D16" s="1">
        <v>1</v>
      </c>
    </row>
    <row r="17" spans="2:4">
      <c r="B17" s="1">
        <v>10</v>
      </c>
      <c r="C17" s="1">
        <v>100</v>
      </c>
      <c r="D17" s="1">
        <v>1</v>
      </c>
    </row>
    <row r="18" spans="2:4">
      <c r="B18" s="1">
        <v>11</v>
      </c>
      <c r="C18" s="1">
        <v>110</v>
      </c>
      <c r="D18" s="1">
        <v>1</v>
      </c>
    </row>
    <row r="19" spans="2:4">
      <c r="B19" s="1">
        <v>12</v>
      </c>
      <c r="C19" s="1">
        <v>120</v>
      </c>
      <c r="D19" s="1">
        <v>1</v>
      </c>
    </row>
    <row r="20" spans="2:4">
      <c r="B20" s="1">
        <v>13</v>
      </c>
      <c r="C20" s="1">
        <v>130</v>
      </c>
      <c r="D20" s="1">
        <v>1</v>
      </c>
    </row>
    <row r="21" spans="2:4">
      <c r="B21" s="1">
        <v>14</v>
      </c>
      <c r="C21" s="1">
        <v>140</v>
      </c>
      <c r="D21" s="1">
        <v>1</v>
      </c>
    </row>
    <row r="22" spans="2:4">
      <c r="B22" s="1">
        <v>15</v>
      </c>
      <c r="C22" s="1">
        <v>150</v>
      </c>
      <c r="D22" s="1">
        <v>1</v>
      </c>
    </row>
    <row r="23" spans="2:4">
      <c r="B23" s="1">
        <v>16</v>
      </c>
      <c r="C23" s="1">
        <v>160</v>
      </c>
      <c r="D23" s="1">
        <v>1</v>
      </c>
    </row>
    <row r="24" spans="2:4">
      <c r="B24" s="1">
        <v>17</v>
      </c>
      <c r="C24" s="1">
        <v>170</v>
      </c>
      <c r="D24" s="1">
        <v>1</v>
      </c>
    </row>
    <row r="25" spans="2:4">
      <c r="B25" s="1">
        <v>18</v>
      </c>
      <c r="C25" s="1">
        <v>180</v>
      </c>
      <c r="D25" s="1">
        <v>1</v>
      </c>
    </row>
    <row r="26" spans="2:4">
      <c r="B26" s="1">
        <v>19</v>
      </c>
      <c r="C26" s="1">
        <v>190</v>
      </c>
      <c r="D26" s="1">
        <v>1</v>
      </c>
    </row>
    <row r="27" spans="2:4">
      <c r="B27" s="1">
        <v>20</v>
      </c>
      <c r="C27" s="1">
        <v>200</v>
      </c>
      <c r="D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9900-F084-E349-B368-A9628D9BE995}">
  <dimension ref="B2:J25"/>
  <sheetViews>
    <sheetView workbookViewId="0">
      <selection activeCell="F5" sqref="F5:F25"/>
    </sheetView>
  </sheetViews>
  <sheetFormatPr baseColWidth="10" defaultColWidth="8.83203125" defaultRowHeight="26"/>
  <cols>
    <col min="1" max="2" width="8.83203125" style="2"/>
    <col min="3" max="3" width="8.5" style="2" bestFit="1" customWidth="1"/>
    <col min="4" max="4" width="11.1640625" style="3" customWidth="1"/>
    <col min="5" max="5" width="13.33203125" style="2" bestFit="1" customWidth="1"/>
    <col min="6" max="16384" width="8.83203125" style="2"/>
  </cols>
  <sheetData>
    <row r="2" spans="2:10">
      <c r="B2" s="2" t="s">
        <v>4</v>
      </c>
    </row>
    <row r="4" spans="2:10">
      <c r="B4" s="4" t="s">
        <v>0</v>
      </c>
      <c r="C4" s="4" t="s">
        <v>1</v>
      </c>
      <c r="D4" s="5" t="s">
        <v>2</v>
      </c>
      <c r="E4" s="2" t="s">
        <v>3</v>
      </c>
      <c r="F4" s="2" t="s">
        <v>6</v>
      </c>
      <c r="H4" s="7" t="s">
        <v>5</v>
      </c>
      <c r="J4" s="2" t="s">
        <v>6</v>
      </c>
    </row>
    <row r="5" spans="2:10">
      <c r="B5" s="2">
        <v>1</v>
      </c>
      <c r="C5" s="6">
        <v>54</v>
      </c>
      <c r="D5" s="3">
        <f t="shared" ref="D5:D24" si="0">C5/C6-1</f>
        <v>1.8867924528301883E-2</v>
      </c>
      <c r="E5" s="10" cm="1">
        <f t="array" aca="1" ref="E5" ca="1">STDEV(OFFSET(D5,0,0,Window,1))</f>
        <v>7.2873318256777592E-2</v>
      </c>
      <c r="F5" s="10">
        <f ca="1">E5*_xlfn.NORM.S.INV(VaR)</f>
        <v>0.11986594184264951</v>
      </c>
      <c r="H5" s="8">
        <v>5</v>
      </c>
      <c r="J5" s="9">
        <v>0.95</v>
      </c>
    </row>
    <row r="6" spans="2:10">
      <c r="B6" s="2">
        <v>2</v>
      </c>
      <c r="C6" s="6">
        <v>53</v>
      </c>
      <c r="D6" s="3">
        <f t="shared" si="0"/>
        <v>6.0000000000000053E-2</v>
      </c>
      <c r="E6" s="10" cm="1">
        <f t="array" aca="1" ref="E6" ca="1">STDEV(OFFSET(D6,0,0,Window,1))</f>
        <v>7.134889484410617E-2</v>
      </c>
      <c r="F6" s="10">
        <f ca="1">E6*_xlfn.NORM.S.INV(VaR)</f>
        <v>0.11735848846330718</v>
      </c>
    </row>
    <row r="7" spans="2:10">
      <c r="B7" s="2">
        <v>3</v>
      </c>
      <c r="C7" s="6">
        <v>50</v>
      </c>
      <c r="D7" s="3">
        <f t="shared" si="0"/>
        <v>-5.6603773584905648E-2</v>
      </c>
      <c r="E7" s="10" cm="1">
        <f t="array" aca="1" ref="E7" ca="1">STDEV(OFFSET(D7,0,0,Window,1))</f>
        <v>6.1991800011965949E-2</v>
      </c>
      <c r="F7" s="10">
        <f ca="1">E7*_xlfn.NORM.S.INV(VaR)</f>
        <v>0.10196743709093246</v>
      </c>
    </row>
    <row r="8" spans="2:10">
      <c r="B8" s="2">
        <v>4</v>
      </c>
      <c r="C8" s="6">
        <v>53</v>
      </c>
      <c r="D8" s="3">
        <f t="shared" si="0"/>
        <v>-0.1166666666666667</v>
      </c>
      <c r="E8" s="10" cm="1">
        <f t="array" aca="1" ref="E8" ca="1">STDEV(OFFSET(D8,0,0,Window,1))</f>
        <v>5.9822847706452305E-2</v>
      </c>
      <c r="F8" s="10">
        <f ca="1">E8*_xlfn.NORM.S.INV(VaR)</f>
        <v>9.83998280245236E-2</v>
      </c>
    </row>
    <row r="9" spans="2:10">
      <c r="B9" s="2">
        <v>5</v>
      </c>
      <c r="C9" s="6">
        <v>60</v>
      </c>
      <c r="D9" s="3">
        <f t="shared" si="0"/>
        <v>3.4482758620689724E-2</v>
      </c>
      <c r="E9" s="10" cm="1">
        <f t="array" aca="1" ref="E9" ca="1">STDEV(OFFSET(D9,0,0,Window,1))</f>
        <v>5.4799794329616819E-2</v>
      </c>
      <c r="F9" s="10">
        <f ca="1">E9*_xlfn.NORM.S.INV(VaR)</f>
        <v>9.0137640459264909E-2</v>
      </c>
    </row>
    <row r="10" spans="2:10">
      <c r="B10" s="2">
        <v>6</v>
      </c>
      <c r="C10" s="6">
        <v>58</v>
      </c>
      <c r="D10" s="3">
        <f t="shared" si="0"/>
        <v>0</v>
      </c>
      <c r="E10" s="10" cm="1">
        <f t="array" aca="1" ref="E10" ca="1">STDEV(OFFSET(D10,0,0,Window,1))</f>
        <v>6.4745787793573414E-2</v>
      </c>
      <c r="F10" s="10">
        <f ca="1">E10*_xlfn.NORM.S.INV(VaR)</f>
        <v>0.10649734388208955</v>
      </c>
    </row>
    <row r="11" spans="2:10">
      <c r="B11" s="2">
        <v>7</v>
      </c>
      <c r="C11" s="6">
        <v>58</v>
      </c>
      <c r="D11" s="3">
        <f t="shared" si="0"/>
        <v>1.7543859649122862E-2</v>
      </c>
      <c r="E11" s="10" cm="1">
        <f t="array" aca="1" ref="E11" ca="1">STDEV(OFFSET(D11,0,0,Window,1))</f>
        <v>7.3276533853963502E-2</v>
      </c>
      <c r="F11" s="10">
        <f ca="1">E11*_xlfn.NORM.S.INV(VaR)</f>
        <v>0.12052917248012415</v>
      </c>
    </row>
    <row r="12" spans="2:10">
      <c r="B12" s="2">
        <v>8</v>
      </c>
      <c r="C12" s="6">
        <v>57</v>
      </c>
      <c r="D12" s="3">
        <f t="shared" si="0"/>
        <v>-3.3898305084745783E-2</v>
      </c>
      <c r="E12" s="10" cm="1">
        <f t="array" aca="1" ref="E12" ca="1">STDEV(OFFSET(D12,0,0,Window,1))</f>
        <v>0.10295382693414291</v>
      </c>
      <c r="F12" s="10">
        <f ca="1">E12*_xlfn.NORM.S.INV(VaR)</f>
        <v>0.16934397564115908</v>
      </c>
    </row>
    <row r="13" spans="2:10">
      <c r="B13" s="2">
        <v>9</v>
      </c>
      <c r="C13" s="6">
        <v>59</v>
      </c>
      <c r="D13" s="3">
        <f t="shared" si="0"/>
        <v>0.1132075471698113</v>
      </c>
      <c r="E13" s="10" cm="1">
        <f t="array" aca="1" ref="E13" ca="1">STDEV(OFFSET(D13,0,0,Window,1))</f>
        <v>0.10109501340529248</v>
      </c>
      <c r="F13" s="10">
        <f ca="1">E13*_xlfn.NORM.S.INV(VaR)</f>
        <v>0.16628649946640298</v>
      </c>
    </row>
    <row r="14" spans="2:10">
      <c r="B14" s="2">
        <v>10</v>
      </c>
      <c r="C14" s="6">
        <v>53</v>
      </c>
      <c r="D14" s="3">
        <f t="shared" si="0"/>
        <v>-5.3571428571428603E-2</v>
      </c>
      <c r="E14" s="10" cm="1">
        <f t="array" aca="1" ref="E14" ca="1">STDEV(OFFSET(D14,0,0,Window,1))</f>
        <v>9.0232725372049474E-2</v>
      </c>
      <c r="F14" s="10">
        <f ca="1">E14*_xlfn.NORM.S.INV(VaR)</f>
        <v>0.14841962559793165</v>
      </c>
    </row>
    <row r="15" spans="2:10">
      <c r="B15" s="2">
        <v>11</v>
      </c>
      <c r="C15" s="6">
        <v>56</v>
      </c>
      <c r="D15" s="3">
        <f t="shared" si="0"/>
        <v>-6.6666666666666652E-2</v>
      </c>
      <c r="E15" s="10" cm="1">
        <f t="array" aca="1" ref="E15" ca="1">STDEV(OFFSET(D15,0,0,Window,1))</f>
        <v>8.6004741329295892E-2</v>
      </c>
      <c r="F15" s="10">
        <f ca="1">E15*_xlfn.NORM.S.INV(VaR)</f>
        <v>0.14146521071051546</v>
      </c>
    </row>
    <row r="16" spans="2:10">
      <c r="B16" s="2">
        <v>12</v>
      </c>
      <c r="C16" s="6">
        <v>60</v>
      </c>
      <c r="D16" s="3">
        <f t="shared" si="0"/>
        <v>0.15384615384615374</v>
      </c>
      <c r="E16" s="10" cm="1">
        <f t="array" aca="1" ref="E16" ca="1">STDEV(OFFSET(D16,0,0,Window,1))</f>
        <v>7.8040816372958094E-2</v>
      </c>
      <c r="F16" s="10">
        <f ca="1">E16*_xlfn.NORM.S.INV(VaR)</f>
        <v>0.1283657198613139</v>
      </c>
    </row>
    <row r="17" spans="2:6">
      <c r="B17" s="2">
        <v>13</v>
      </c>
      <c r="C17" s="6">
        <v>52</v>
      </c>
      <c r="D17" s="3">
        <f t="shared" si="0"/>
        <v>-1.8867924528301883E-2</v>
      </c>
      <c r="E17" s="10" cm="1">
        <f t="array" aca="1" ref="E17" ca="1">STDEV(OFFSET(D17,0,0,Window,1))</f>
        <v>7.3198064220995493E-2</v>
      </c>
      <c r="F17" s="10">
        <f ca="1">E17*_xlfn.NORM.S.INV(VaR)</f>
        <v>0.12040010141973118</v>
      </c>
    </row>
    <row r="18" spans="2:6">
      <c r="B18" s="2">
        <v>14</v>
      </c>
      <c r="C18" s="6">
        <v>53</v>
      </c>
      <c r="D18" s="3">
        <f t="shared" si="0"/>
        <v>-3.6363636363636376E-2</v>
      </c>
      <c r="E18" s="10" cm="1">
        <f t="array" aca="1" ref="E18" ca="1">STDEV(OFFSET(D18,0,0,Window,1))</f>
        <v>0.10635133247190577</v>
      </c>
      <c r="F18" s="10">
        <f ca="1">E18*_xlfn.NORM.S.INV(VaR)</f>
        <v>0.17493237494753602</v>
      </c>
    </row>
    <row r="19" spans="2:6">
      <c r="B19" s="2">
        <v>15</v>
      </c>
      <c r="C19" s="6">
        <v>55</v>
      </c>
      <c r="D19" s="3">
        <f t="shared" si="0"/>
        <v>0</v>
      </c>
      <c r="E19" s="10" cm="1">
        <f t="array" aca="1" ref="E19" ca="1">STDEV(OFFSET(D19,0,0,Window,1))</f>
        <v>0.10719707545700423</v>
      </c>
      <c r="F19" s="10">
        <f ca="1">E19*_xlfn.NORM.S.INV(VaR)</f>
        <v>0.17632349836404398</v>
      </c>
    </row>
    <row r="20" spans="2:6">
      <c r="B20" s="2">
        <v>16</v>
      </c>
      <c r="C20" s="6">
        <v>55</v>
      </c>
      <c r="D20" s="3">
        <f t="shared" si="0"/>
        <v>-1.7857142857142905E-2</v>
      </c>
      <c r="E20" s="10" cm="1">
        <f t="array" aca="1" ref="E20" ca="1">STDEV(OFFSET(D20,0,0,Window,1))</f>
        <v>0.10806952906127983</v>
      </c>
      <c r="F20" s="10">
        <f ca="1">E20*_xlfn.NORM.S.INV(VaR)</f>
        <v>0.17775855683938357</v>
      </c>
    </row>
    <row r="21" spans="2:6">
      <c r="B21" s="2">
        <v>17</v>
      </c>
      <c r="C21" s="6">
        <v>56</v>
      </c>
      <c r="D21" s="3">
        <f t="shared" si="0"/>
        <v>0.14285714285714279</v>
      </c>
      <c r="E21" s="10" cm="1">
        <f t="array" aca="1" ref="E21" ca="1">STDEV(OFFSET(D21,0,0,Window,1))</f>
        <v>0.12474068489682665</v>
      </c>
      <c r="F21" s="10">
        <f ca="1">E21*_xlfn.NORM.S.INV(VaR)</f>
        <v>0.20518016798095595</v>
      </c>
    </row>
    <row r="22" spans="2:6">
      <c r="B22" s="2">
        <v>18</v>
      </c>
      <c r="C22" s="6">
        <v>49</v>
      </c>
      <c r="D22" s="3">
        <f t="shared" si="0"/>
        <v>-0.15517241379310343</v>
      </c>
      <c r="E22" s="10" cm="1">
        <f t="array" aca="1" ref="E22" ca="1">STDEV(OFFSET(D22,0,0,Window,1))</f>
        <v>8.6697576418638331E-2</v>
      </c>
      <c r="F22" s="10">
        <f ca="1">E22*_xlfn.NORM.S.INV(VaR)</f>
        <v>0.14260482302009964</v>
      </c>
    </row>
    <row r="23" spans="2:6">
      <c r="B23" s="2">
        <v>19</v>
      </c>
      <c r="C23" s="6">
        <v>58</v>
      </c>
      <c r="D23" s="3">
        <f t="shared" si="0"/>
        <v>-4.9180327868852514E-2</v>
      </c>
      <c r="E23" s="10" cm="1">
        <f t="array" aca="1" ref="E23" ca="1">STDEV(OFFSET(D23,0,0,Window,1))</f>
        <v>4.6560856356819107E-2</v>
      </c>
      <c r="F23" s="10">
        <f ca="1">E23*_xlfn.NORM.S.INV(VaR)</f>
        <v>7.6585793452480386E-2</v>
      </c>
    </row>
    <row r="24" spans="2:6">
      <c r="B24" s="2">
        <v>20</v>
      </c>
      <c r="C24" s="6">
        <v>61</v>
      </c>
      <c r="D24" s="3">
        <f t="shared" si="0"/>
        <v>1.6666666666666607E-2</v>
      </c>
      <c r="E24" s="10" t="e" cm="1">
        <f t="array" aca="1" ref="E24" ca="1">STDEV(OFFSET(D24,0,0,Window,1))</f>
        <v>#DIV/0!</v>
      </c>
      <c r="F24" s="10" t="e">
        <f ca="1">E24*_xlfn.NORM.S.INV(VaR)</f>
        <v>#DIV/0!</v>
      </c>
    </row>
    <row r="25" spans="2:6">
      <c r="B25" s="2">
        <v>21</v>
      </c>
      <c r="C25" s="6">
        <v>60</v>
      </c>
      <c r="E25" s="10" t="e" cm="1">
        <f t="array" aca="1" ref="E25" ca="1">STDEV(OFFSET(D25,0,0,Window,1))</f>
        <v>#DIV/0!</v>
      </c>
      <c r="F25" s="10" t="e">
        <f ca="1">E25*_xlfn.NORM.S.INV(VaR)</f>
        <v>#DIV/0!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Offset1</vt:lpstr>
      <vt:lpstr>VaR_Example</vt:lpstr>
      <vt:lpstr>VaR_Example!Change</vt:lpstr>
      <vt:lpstr>VaR_Example!n</vt:lpstr>
      <vt:lpstr>VaR_Example!Price</vt:lpstr>
      <vt:lpstr>VaR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2020-07-10T22:35:01Z</dcterms:modified>
</cp:coreProperties>
</file>