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Google Drive/iQRM/Excel/"/>
    </mc:Choice>
  </mc:AlternateContent>
  <xr:revisionPtr revIDLastSave="0" documentId="13_ncr:1_{2D37DA2A-4F5D-8547-BD0D-52F8ABDB0979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Basics" sheetId="2" r:id="rId1"/>
    <sheet name="NamedRange1" sheetId="3" r:id="rId2"/>
    <sheet name="NamedRange2" sheetId="8" r:id="rId3"/>
    <sheet name="VectorCalcs" sheetId="10" r:id="rId4"/>
    <sheet name="Aggregation" sheetId="13" r:id="rId5"/>
  </sheets>
  <definedNames>
    <definedName name="age">Aggregation!$E$3:$E$14</definedName>
    <definedName name="city">Aggregation!$C$3:$C$14</definedName>
    <definedName name="income">Aggregation!$D$3:$D$14</definedName>
    <definedName name="mycol1">VectorCalcs!$D$3:$D$7</definedName>
    <definedName name="mycol2">VectorCalcs!$E$3:$E$7</definedName>
    <definedName name="name">Aggregation!$B$3:$B$14</definedName>
    <definedName name="name1">NamedRange1!$C$6:$C$15</definedName>
    <definedName name="name2">NamedRange1!$D$6:$D$15</definedName>
    <definedName name="name3">NamedRange1!$E$6:$E$15</definedName>
    <definedName name="name4">NamedRange1!$F$6:$F$15</definedName>
    <definedName name="name5">NamedRange1!$G$6:$G$15</definedName>
    <definedName name="state">Aggregation!$C$3:$C$14</definedName>
  </definedNames>
  <calcPr calcId="191029" iterate="1" iterateCount="100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3" l="1"/>
  <c r="I11" i="13"/>
  <c r="J8" i="13" a="1"/>
  <c r="J8" i="13" s="1"/>
  <c r="I8" i="13" a="1"/>
  <c r="I8" i="13" s="1"/>
  <c r="J7" i="13"/>
  <c r="I7" i="13"/>
  <c r="J5" i="13"/>
  <c r="I5" i="13"/>
  <c r="J6" i="13" l="1"/>
  <c r="I6" i="13"/>
  <c r="E23" i="3"/>
  <c r="C24" i="3"/>
  <c r="D20" i="3"/>
  <c r="F21" i="3"/>
  <c r="F23" i="3"/>
  <c r="E20" i="3"/>
  <c r="C7" i="8" a="1"/>
  <c r="G23" i="3"/>
  <c r="D22" i="3"/>
  <c r="E22" i="3"/>
  <c r="C22" i="3"/>
  <c r="G21" i="3"/>
  <c r="D24" i="3"/>
  <c r="C20" i="3"/>
  <c r="E21" i="3"/>
  <c r="G20" i="3"/>
  <c r="D21" i="3"/>
  <c r="D23" i="3"/>
  <c r="C21" i="3"/>
  <c r="C23" i="3"/>
  <c r="F22" i="3"/>
  <c r="F24" i="3"/>
  <c r="G24" i="3"/>
  <c r="F20" i="3"/>
  <c r="G22" i="3"/>
  <c r="E24" i="3"/>
  <c r="C10" i="8" l="1"/>
  <c r="C14" i="8"/>
  <c r="C7" i="8"/>
  <c r="C11" i="8"/>
  <c r="C15" i="8"/>
  <c r="C12" i="8"/>
  <c r="C16" i="8"/>
  <c r="C9" i="8"/>
  <c r="C13" i="8"/>
  <c r="C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<sst xmlns="http://schemas.openxmlformats.org/spreadsheetml/2006/main" count="64" uniqueCount="43">
  <si>
    <t>Select the entire page.</t>
  </si>
  <si>
    <t>Select background color.</t>
  </si>
  <si>
    <t>Navigate contiguous data.</t>
  </si>
  <si>
    <t>name1</t>
  </si>
  <si>
    <t>name2</t>
  </si>
  <si>
    <t>name3</t>
  </si>
  <si>
    <t>name4</t>
  </si>
  <si>
    <t>name5</t>
  </si>
  <si>
    <t>Drag for autocomplete.</t>
  </si>
  <si>
    <t>Tasks</t>
  </si>
  <si>
    <t>Name ranges of data and add them.</t>
  </si>
  <si>
    <t>Paste Special with transpose</t>
  </si>
  <si>
    <t>Repeat example above but with row names.</t>
  </si>
  <si>
    <t>alan</t>
  </si>
  <si>
    <t>bob</t>
  </si>
  <si>
    <t>chuck</t>
  </si>
  <si>
    <t>dave</t>
  </si>
  <si>
    <t>ed</t>
  </si>
  <si>
    <t>fred</t>
  </si>
  <si>
    <t>greg</t>
  </si>
  <si>
    <t>name</t>
  </si>
  <si>
    <t>age</t>
  </si>
  <si>
    <t>income</t>
  </si>
  <si>
    <t>Use Data Validation lists to create dropdowns.</t>
  </si>
  <si>
    <t>As a best practice, only enter data once.</t>
  </si>
  <si>
    <t>Use arrays to create data sets.</t>
  </si>
  <si>
    <t>mycol1</t>
  </si>
  <si>
    <t>mycol2</t>
  </si>
  <si>
    <t>array indicator</t>
  </si>
  <si>
    <t>mycol1&gt;mycol2</t>
  </si>
  <si>
    <t>sum</t>
  </si>
  <si>
    <t>count</t>
  </si>
  <si>
    <t>alma</t>
  </si>
  <si>
    <t>betty</t>
  </si>
  <si>
    <t>clara</t>
  </si>
  <si>
    <t>diane</t>
  </si>
  <si>
    <t>edna</t>
  </si>
  <si>
    <t>NewYorker, age &gt; 30 and age &lt; 50</t>
  </si>
  <si>
    <t>NewYorker</t>
  </si>
  <si>
    <t>vectors</t>
  </si>
  <si>
    <t>city</t>
  </si>
  <si>
    <t>NYC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</si>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</sst>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3" applyFont="1" applyFill="1"/>
    <xf numFmtId="0" fontId="1" fillId="2" borderId="0" xfId="0" applyFont="1" applyFill="1"/>
    <xf numFmtId="0" fontId="4" fillId="3" borderId="0" xfId="0" applyFont="1" applyFill="1"/>
    <xf numFmtId="18" fontId="4" fillId="3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</cellXfs>
  <cellStyles count="6">
    <cellStyle name="Currency 2" xfId="5" xr:uid="{00000000-0005-0000-0000-000000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  <cellStyle name="Percent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27"/>
  <sheetViews>
    <sheetView tabSelected="1" workbookViewId="0"/>
  </sheetViews>
  <sheetFormatPr baseColWidth="10" defaultRowHeight="26" x14ac:dyDescent="0.3"/>
  <cols>
    <col min="1" max="2" width="10.83203125" style="2"/>
    <col min="3" max="3" width="12.6640625" style="2" bestFit="1" customWidth="1"/>
    <col min="4" max="16384" width="10.83203125" style="2"/>
  </cols>
  <sheetData>
    <row r="2" spans="2:10" x14ac:dyDescent="0.3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x14ac:dyDescent="0.3">
      <c r="B3" s="3" t="s">
        <v>1</v>
      </c>
      <c r="C3" s="3"/>
      <c r="D3" s="3"/>
      <c r="E3" s="3"/>
      <c r="F3" s="3"/>
      <c r="G3" s="3"/>
      <c r="H3" s="3"/>
      <c r="I3" s="3"/>
      <c r="J3" s="3"/>
    </row>
    <row r="4" spans="2:10" x14ac:dyDescent="0.3">
      <c r="B4" s="3" t="s">
        <v>2</v>
      </c>
      <c r="C4" s="3"/>
      <c r="D4" s="3"/>
      <c r="E4" s="3"/>
      <c r="F4" s="3"/>
      <c r="G4" s="3"/>
      <c r="H4" s="3"/>
      <c r="I4" s="3"/>
      <c r="J4" s="3"/>
    </row>
    <row r="5" spans="2:10" x14ac:dyDescent="0.3">
      <c r="B5" s="3"/>
      <c r="C5" s="3"/>
      <c r="D5" s="3"/>
      <c r="E5" s="3"/>
      <c r="F5" s="3"/>
      <c r="G5" s="3"/>
      <c r="H5" s="3"/>
      <c r="I5" s="3"/>
      <c r="J5" s="3"/>
    </row>
    <row r="6" spans="2:10" x14ac:dyDescent="0.3"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2:10" x14ac:dyDescent="0.3"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2:10" x14ac:dyDescent="0.3"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2:10" x14ac:dyDescent="0.3"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2:10" x14ac:dyDescent="0.3"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</row>
    <row r="11" spans="2:10" x14ac:dyDescent="0.3"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2:10" x14ac:dyDescent="0.3"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2:10" x14ac:dyDescent="0.3"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2:10" x14ac:dyDescent="0.3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</row>
    <row r="15" spans="2:10" x14ac:dyDescent="0.3"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2:10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</row>
    <row r="17" spans="2:10" x14ac:dyDescent="0.3"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2:10" x14ac:dyDescent="0.3"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2:10" x14ac:dyDescent="0.3"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2:10" x14ac:dyDescent="0.3"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2:10" x14ac:dyDescent="0.3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3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4"/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3"/>
      <c r="C25" s="4"/>
      <c r="D25" s="3"/>
      <c r="E25" s="3"/>
      <c r="F25" s="3"/>
      <c r="G25" s="3"/>
      <c r="H25" s="3"/>
      <c r="I25" s="3"/>
      <c r="J25" s="3"/>
    </row>
    <row r="26" spans="2:10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3">
      <c r="C27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29"/>
  <sheetViews>
    <sheetView workbookViewId="0"/>
  </sheetViews>
  <sheetFormatPr baseColWidth="10" defaultRowHeight="26" x14ac:dyDescent="0.3"/>
  <cols>
    <col min="1" max="16384" width="10.83203125" style="2"/>
  </cols>
  <sheetData>
    <row r="2" spans="2:7" x14ac:dyDescent="0.3">
      <c r="B2" s="2" t="s">
        <v>8</v>
      </c>
    </row>
    <row r="5" spans="2:7" x14ac:dyDescent="0.3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3">
      <c r="C6" s="2">
        <v>1</v>
      </c>
      <c r="D6" s="2">
        <v>2</v>
      </c>
      <c r="E6" s="2">
        <v>3</v>
      </c>
      <c r="F6" s="2">
        <v>4</v>
      </c>
      <c r="G6" s="2">
        <v>5</v>
      </c>
    </row>
    <row r="7" spans="2:7" x14ac:dyDescent="0.3">
      <c r="C7" s="2">
        <v>1</v>
      </c>
      <c r="D7" s="2">
        <v>2</v>
      </c>
      <c r="E7" s="2">
        <v>3</v>
      </c>
      <c r="F7" s="2">
        <v>4</v>
      </c>
      <c r="G7" s="2">
        <v>5</v>
      </c>
    </row>
    <row r="8" spans="2:7" x14ac:dyDescent="0.3">
      <c r="C8" s="2">
        <v>1</v>
      </c>
      <c r="D8" s="2">
        <v>2</v>
      </c>
      <c r="E8" s="2">
        <v>3</v>
      </c>
      <c r="F8" s="2">
        <v>4</v>
      </c>
      <c r="G8" s="2">
        <v>5</v>
      </c>
    </row>
    <row r="9" spans="2:7" x14ac:dyDescent="0.3">
      <c r="C9" s="2">
        <v>1</v>
      </c>
      <c r="D9" s="2">
        <v>2</v>
      </c>
      <c r="E9" s="2">
        <v>3</v>
      </c>
      <c r="F9" s="2">
        <v>4</v>
      </c>
      <c r="G9" s="2">
        <v>5</v>
      </c>
    </row>
    <row r="10" spans="2:7" x14ac:dyDescent="0.3">
      <c r="C10" s="2">
        <v>1</v>
      </c>
      <c r="D10" s="2">
        <v>2</v>
      </c>
      <c r="E10" s="2">
        <v>3</v>
      </c>
      <c r="F10" s="2">
        <v>4</v>
      </c>
      <c r="G10" s="2">
        <v>5</v>
      </c>
    </row>
    <row r="11" spans="2:7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C13" s="2">
        <v>1</v>
      </c>
      <c r="D13" s="2">
        <v>2</v>
      </c>
      <c r="E13" s="2">
        <v>3</v>
      </c>
      <c r="F13" s="2">
        <v>4</v>
      </c>
      <c r="G13" s="2">
        <v>5</v>
      </c>
    </row>
    <row r="14" spans="2:7" x14ac:dyDescent="0.3">
      <c r="C14" s="2">
        <v>1</v>
      </c>
      <c r="D14" s="2">
        <v>2</v>
      </c>
      <c r="E14" s="2">
        <v>3</v>
      </c>
      <c r="F14" s="2">
        <v>4</v>
      </c>
      <c r="G14" s="2">
        <v>5</v>
      </c>
    </row>
    <row r="15" spans="2:7" x14ac:dyDescent="0.3">
      <c r="C15" s="2">
        <v>1</v>
      </c>
      <c r="D15" s="2">
        <v>2</v>
      </c>
      <c r="E15" s="2">
        <v>3</v>
      </c>
      <c r="F15" s="2">
        <v>4</v>
      </c>
      <c r="G15" s="2">
        <v>5</v>
      </c>
    </row>
    <row r="17" spans="2:7" x14ac:dyDescent="0.3">
      <c r="B17" s="2" t="s">
        <v>11</v>
      </c>
    </row>
    <row r="19" spans="2:7" x14ac:dyDescent="0.3"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3">
      <c r="B20" s="2" t="s">
        <v>3</v>
      </c>
      <c r="C20" s="2">
        <f ca="1">SUM(INDIRECT(C$19))*SUM(INDIRECT($B20))</f>
        <v>100</v>
      </c>
      <c r="D20" s="2">
        <f t="shared" ref="D20:G24" ca="1" si="0">SUM(INDIRECT(D$19))*SUM(INDIRECT($B20))</f>
        <v>200</v>
      </c>
      <c r="E20" s="2">
        <f t="shared" ca="1" si="0"/>
        <v>300</v>
      </c>
      <c r="F20" s="2">
        <f t="shared" ca="1" si="0"/>
        <v>400</v>
      </c>
      <c r="G20" s="2">
        <f t="shared" ca="1" si="0"/>
        <v>500</v>
      </c>
    </row>
    <row r="21" spans="2:7" x14ac:dyDescent="0.3">
      <c r="B21" s="2" t="s">
        <v>4</v>
      </c>
      <c r="C21" s="2">
        <f t="shared" ref="C21:C24" ca="1" si="1">SUM(INDIRECT(C$19))*SUM(INDIRECT($B21))</f>
        <v>200</v>
      </c>
      <c r="D21" s="2">
        <f t="shared" ca="1" si="0"/>
        <v>400</v>
      </c>
      <c r="E21" s="2">
        <f t="shared" ca="1" si="0"/>
        <v>600</v>
      </c>
      <c r="F21" s="2">
        <f t="shared" ca="1" si="0"/>
        <v>800</v>
      </c>
      <c r="G21" s="2">
        <f t="shared" ca="1" si="0"/>
        <v>1000</v>
      </c>
    </row>
    <row r="22" spans="2:7" x14ac:dyDescent="0.3">
      <c r="B22" s="2" t="s">
        <v>5</v>
      </c>
      <c r="C22" s="2">
        <f t="shared" ca="1" si="1"/>
        <v>300</v>
      </c>
      <c r="D22" s="2">
        <f t="shared" ca="1" si="0"/>
        <v>600</v>
      </c>
      <c r="E22" s="2">
        <f t="shared" ca="1" si="0"/>
        <v>900</v>
      </c>
      <c r="F22" s="2">
        <f t="shared" ca="1" si="0"/>
        <v>1200</v>
      </c>
      <c r="G22" s="2">
        <f t="shared" ca="1" si="0"/>
        <v>1500</v>
      </c>
    </row>
    <row r="23" spans="2:7" x14ac:dyDescent="0.3">
      <c r="B23" s="2" t="s">
        <v>6</v>
      </c>
      <c r="C23" s="2">
        <f t="shared" ca="1" si="1"/>
        <v>400</v>
      </c>
      <c r="D23" s="2">
        <f t="shared" ca="1" si="0"/>
        <v>800</v>
      </c>
      <c r="E23" s="2">
        <f t="shared" ca="1" si="0"/>
        <v>1200</v>
      </c>
      <c r="F23" s="2">
        <f t="shared" ca="1" si="0"/>
        <v>1600</v>
      </c>
      <c r="G23" s="2">
        <f t="shared" ca="1" si="0"/>
        <v>2000</v>
      </c>
    </row>
    <row r="24" spans="2:7" x14ac:dyDescent="0.3">
      <c r="B24" s="2" t="s">
        <v>7</v>
      </c>
      <c r="C24" s="2">
        <f t="shared" ca="1" si="1"/>
        <v>500</v>
      </c>
      <c r="D24" s="2">
        <f t="shared" ca="1" si="0"/>
        <v>1000</v>
      </c>
      <c r="E24" s="2">
        <f t="shared" ca="1" si="0"/>
        <v>1500</v>
      </c>
      <c r="F24" s="2">
        <f t="shared" ca="1" si="0"/>
        <v>2000</v>
      </c>
      <c r="G24" s="2">
        <f t="shared" ca="1" si="0"/>
        <v>2500</v>
      </c>
    </row>
    <row r="27" spans="2:7" x14ac:dyDescent="0.3">
      <c r="B27" s="2" t="s">
        <v>9</v>
      </c>
    </row>
    <row r="28" spans="2:7" x14ac:dyDescent="0.3">
      <c r="C28" s="2" t="s">
        <v>12</v>
      </c>
    </row>
    <row r="29" spans="2:7" x14ac:dyDescent="0.3">
      <c r="C29" s="2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16"/>
  <sheetViews>
    <sheetView workbookViewId="0"/>
  </sheetViews>
  <sheetFormatPr baseColWidth="10" defaultRowHeight="26" x14ac:dyDescent="0.3"/>
  <cols>
    <col min="1" max="16384" width="10.83203125" style="2"/>
  </cols>
  <sheetData>
    <row r="2" spans="2:3" x14ac:dyDescent="0.3">
      <c r="B2" s="2" t="s">
        <v>23</v>
      </c>
    </row>
    <row r="3" spans="2:3" x14ac:dyDescent="0.3">
      <c r="B3" s="2" t="s">
        <v>25</v>
      </c>
    </row>
    <row r="4" spans="2:3" x14ac:dyDescent="0.3">
      <c r="B4" s="2" t="s">
        <v>24</v>
      </c>
    </row>
    <row r="6" spans="2:3" x14ac:dyDescent="0.3">
      <c r="C6" s="2" t="s">
        <v>3</v>
      </c>
    </row>
    <row r="7" spans="2:3" x14ac:dyDescent="0.3">
      <c r="C7" s="2">
        <f t="array" aca="1" ref="C7:C16" ca="1">INDIRECT(C6)</f>
        <v>1</v>
      </c>
    </row>
    <row r="8" spans="2:3" x14ac:dyDescent="0.3">
      <c r="C8" s="2">
        <f ca="1"/>
        <v>1</v>
      </c>
    </row>
    <row r="9" spans="2:3" x14ac:dyDescent="0.3">
      <c r="C9" s="2">
        <f ca="1"/>
        <v>1</v>
      </c>
    </row>
    <row r="10" spans="2:3" x14ac:dyDescent="0.3">
      <c r="C10" s="2">
        <f ca="1"/>
        <v>1</v>
      </c>
    </row>
    <row r="11" spans="2:3" x14ac:dyDescent="0.3">
      <c r="C11" s="2">
        <f ca="1"/>
        <v>1</v>
      </c>
    </row>
    <row r="12" spans="2:3" x14ac:dyDescent="0.3">
      <c r="C12" s="2">
        <f ca="1"/>
        <v>1</v>
      </c>
    </row>
    <row r="13" spans="2:3" x14ac:dyDescent="0.3">
      <c r="C13" s="2">
        <f ca="1"/>
        <v>1</v>
      </c>
    </row>
    <row r="14" spans="2:3" x14ac:dyDescent="0.3">
      <c r="C14" s="2">
        <f ca="1"/>
        <v>1</v>
      </c>
    </row>
    <row r="15" spans="2:3" x14ac:dyDescent="0.3">
      <c r="C15" s="2">
        <f ca="1"/>
        <v>1</v>
      </c>
    </row>
    <row r="16" spans="2:3" x14ac:dyDescent="0.3">
      <c r="C16" s="2">
        <f ca="1"/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NamedRange1!$C$5:$G$5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E19"/>
  <sheetViews>
    <sheetView workbookViewId="0"/>
  </sheetViews>
  <sheetFormatPr baseColWidth="10" defaultColWidth="12" defaultRowHeight="26" x14ac:dyDescent="0.3"/>
  <cols>
    <col min="1" max="16384" width="12" style="1"/>
  </cols>
  <sheetData>
    <row r="2" spans="2:5" x14ac:dyDescent="0.3">
      <c r="B2" s="1" t="s">
        <v>39</v>
      </c>
      <c r="D2" s="1" t="s">
        <v>26</v>
      </c>
      <c r="E2" s="1" t="s">
        <v>27</v>
      </c>
    </row>
    <row r="3" spans="2:5" x14ac:dyDescent="0.3">
      <c r="D3" s="1">
        <v>1</v>
      </c>
      <c r="E3" s="1">
        <v>3</v>
      </c>
    </row>
    <row r="4" spans="2:5" x14ac:dyDescent="0.3">
      <c r="D4" s="1">
        <v>2</v>
      </c>
      <c r="E4" s="1">
        <v>3</v>
      </c>
    </row>
    <row r="5" spans="2:5" x14ac:dyDescent="0.3">
      <c r="D5" s="1">
        <v>3</v>
      </c>
      <c r="E5" s="1">
        <v>3</v>
      </c>
    </row>
    <row r="6" spans="2:5" x14ac:dyDescent="0.3">
      <c r="D6" s="1">
        <v>4</v>
      </c>
      <c r="E6" s="1">
        <v>3</v>
      </c>
    </row>
    <row r="7" spans="2:5" x14ac:dyDescent="0.3">
      <c r="D7" s="1">
        <v>5</v>
      </c>
      <c r="E7" s="1">
        <v>3</v>
      </c>
    </row>
    <row r="14" spans="2:5" x14ac:dyDescent="0.3">
      <c r="B14" s="1" t="s">
        <v>28</v>
      </c>
      <c r="D14" s="1" t="s">
        <v>29</v>
      </c>
    </row>
    <row r="15" spans="2:5" x14ac:dyDescent="0.3">
      <c r="D15" s="1" t="b">
        <v>0</v>
      </c>
    </row>
    <row r="16" spans="2:5" x14ac:dyDescent="0.3">
      <c r="D16" s="1" t="b">
        <v>0</v>
      </c>
    </row>
    <row r="17" spans="4:4" x14ac:dyDescent="0.3">
      <c r="D17" s="1" t="b">
        <v>0</v>
      </c>
    </row>
    <row r="18" spans="4:4" x14ac:dyDescent="0.3">
      <c r="D18" s="1" t="b">
        <v>1</v>
      </c>
    </row>
    <row r="19" spans="4:4" x14ac:dyDescent="0.3">
      <c r="D19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J14"/>
  <sheetViews>
    <sheetView workbookViewId="0"/>
  </sheetViews>
  <sheetFormatPr baseColWidth="10" defaultRowHeight="26" x14ac:dyDescent="0.3"/>
  <cols>
    <col min="1" max="8" width="10.83203125" style="2"/>
    <col min="9" max="9" width="13.33203125" style="2" bestFit="1" customWidth="1"/>
    <col min="10" max="10" width="13.1640625" style="2" bestFit="1" customWidth="1"/>
    <col min="11" max="11" width="12.1640625" style="2" bestFit="1" customWidth="1"/>
    <col min="12" max="16384" width="10.83203125" style="2"/>
  </cols>
  <sheetData>
    <row r="2" spans="2:10" s="6" customFormat="1" x14ac:dyDescent="0.3">
      <c r="B2" s="7" t="s">
        <v>20</v>
      </c>
      <c r="C2" s="7" t="s">
        <v>40</v>
      </c>
      <c r="D2" s="7" t="s">
        <v>22</v>
      </c>
      <c r="E2" s="8" t="s">
        <v>21</v>
      </c>
      <c r="I2" s="6" t="s">
        <v>30</v>
      </c>
      <c r="J2" s="6" t="s">
        <v>31</v>
      </c>
    </row>
    <row r="3" spans="2:10" x14ac:dyDescent="0.3">
      <c r="B3" s="2" t="s">
        <v>13</v>
      </c>
      <c r="C3" s="2" t="s">
        <v>41</v>
      </c>
      <c r="D3" s="2">
        <v>21856.789543877087</v>
      </c>
      <c r="E3" s="2">
        <v>54</v>
      </c>
    </row>
    <row r="4" spans="2:10" x14ac:dyDescent="0.3">
      <c r="B4" s="2" t="s">
        <v>14</v>
      </c>
      <c r="C4" s="2" t="s">
        <v>41</v>
      </c>
      <c r="D4" s="2">
        <v>65004.154695595149</v>
      </c>
      <c r="E4" s="2">
        <v>43</v>
      </c>
      <c r="H4" s="2" t="s">
        <v>38</v>
      </c>
    </row>
    <row r="5" spans="2:10" x14ac:dyDescent="0.3">
      <c r="B5" s="2" t="s">
        <v>15</v>
      </c>
      <c r="C5" s="2" t="s">
        <v>41</v>
      </c>
      <c r="D5" s="2">
        <v>99077.002237671026</v>
      </c>
      <c r="E5" s="2">
        <v>28</v>
      </c>
      <c r="I5" s="2">
        <f>SUMIFS(D3:D14,C3:C14,"NYC")</f>
        <v>361012.90183073073</v>
      </c>
      <c r="J5" s="2">
        <f>COUNTIFS(C3:C14,"NYC")</f>
        <v>7</v>
      </c>
    </row>
    <row r="6" spans="2:10" x14ac:dyDescent="0.3">
      <c r="B6" s="2" t="s">
        <v>16</v>
      </c>
      <c r="C6" s="2" t="s">
        <v>41</v>
      </c>
      <c r="D6" s="2">
        <v>29019.365663543929</v>
      </c>
      <c r="E6" s="2">
        <v>51</v>
      </c>
      <c r="I6" s="2">
        <f>SUMIFS(D3:D14,C3:C14,C3)</f>
        <v>361012.90183073073</v>
      </c>
      <c r="J6" s="2">
        <f>COUNTIFS(C3:C14,C3)</f>
        <v>7</v>
      </c>
    </row>
    <row r="7" spans="2:10" x14ac:dyDescent="0.3">
      <c r="B7" s="2" t="s">
        <v>17</v>
      </c>
      <c r="C7" s="2" t="s">
        <v>41</v>
      </c>
      <c r="D7" s="2">
        <v>39476.097806460253</v>
      </c>
      <c r="E7" s="2">
        <v>56</v>
      </c>
      <c r="I7" s="2">
        <f>SUMIFS(income,city,"NYC")</f>
        <v>361012.90183073073</v>
      </c>
      <c r="J7" s="2">
        <f>COUNTIFS(city,"NYC")</f>
        <v>7</v>
      </c>
    </row>
    <row r="8" spans="2:10" x14ac:dyDescent="0.3">
      <c r="B8" s="2" t="s">
        <v>18</v>
      </c>
      <c r="C8" s="2" t="s">
        <v>41</v>
      </c>
      <c r="D8" s="2">
        <v>95300.734648753016</v>
      </c>
      <c r="E8" s="2">
        <v>22</v>
      </c>
      <c r="I8" s="2" cm="1">
        <f t="array" ref="I8">SUM(income*(city="NYC"))</f>
        <v>361012.90183073073</v>
      </c>
      <c r="J8" s="2" cm="1">
        <f t="array" ref="J8">SUM(0+(city="NYC"))</f>
        <v>7</v>
      </c>
    </row>
    <row r="9" spans="2:10" x14ac:dyDescent="0.3">
      <c r="B9" s="2" t="s">
        <v>19</v>
      </c>
      <c r="C9" s="2" t="s">
        <v>41</v>
      </c>
      <c r="D9" s="2">
        <v>11278.757234830284</v>
      </c>
      <c r="E9" s="2">
        <v>28</v>
      </c>
    </row>
    <row r="10" spans="2:10" x14ac:dyDescent="0.3">
      <c r="B10" s="2" t="s">
        <v>32</v>
      </c>
      <c r="C10" s="2" t="s">
        <v>42</v>
      </c>
      <c r="D10" s="2">
        <v>46876.290316239087</v>
      </c>
      <c r="E10" s="2">
        <v>42</v>
      </c>
      <c r="H10" s="2" t="s">
        <v>37</v>
      </c>
    </row>
    <row r="11" spans="2:10" x14ac:dyDescent="0.3">
      <c r="B11" s="2" t="s">
        <v>33</v>
      </c>
      <c r="C11" s="2" t="s">
        <v>42</v>
      </c>
      <c r="D11" s="2">
        <v>77825.796866025572</v>
      </c>
      <c r="E11" s="2">
        <v>42</v>
      </c>
      <c r="I11" s="2">
        <f>SUMIFS(income,city,"NYC",age,"&lt;50",age,"&gt;30")</f>
        <v>65004.154695595149</v>
      </c>
      <c r="J11" s="2">
        <f>COUNTIFS(city,"NYC",age,"&lt;50",age,"&gt;30")</f>
        <v>1</v>
      </c>
    </row>
    <row r="12" spans="2:10" x14ac:dyDescent="0.3">
      <c r="B12" s="2" t="s">
        <v>34</v>
      </c>
      <c r="C12" s="2" t="s">
        <v>42</v>
      </c>
      <c r="D12" s="2">
        <v>84791.939969440617</v>
      </c>
      <c r="E12" s="2">
        <v>68</v>
      </c>
    </row>
    <row r="13" spans="2:10" x14ac:dyDescent="0.3">
      <c r="B13" s="2" t="s">
        <v>35</v>
      </c>
      <c r="C13" s="2" t="s">
        <v>42</v>
      </c>
      <c r="D13" s="2">
        <v>98789.562187137635</v>
      </c>
      <c r="E13" s="2">
        <v>45</v>
      </c>
    </row>
    <row r="14" spans="2:10" x14ac:dyDescent="0.3">
      <c r="B14" s="2" t="s">
        <v>36</v>
      </c>
      <c r="C14" s="2" t="s">
        <v>42</v>
      </c>
      <c r="D14" s="2">
        <v>31681.420426960573</v>
      </c>
      <c r="E14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Basics</vt:lpstr>
      <vt:lpstr>NamedRange1</vt:lpstr>
      <vt:lpstr>NamedRange2</vt:lpstr>
      <vt:lpstr>VectorCalcs</vt:lpstr>
      <vt:lpstr>Aggregation</vt:lpstr>
      <vt:lpstr>age</vt:lpstr>
      <vt:lpstr>city</vt:lpstr>
      <vt:lpstr>income</vt:lpstr>
      <vt:lpstr>mycol1</vt:lpstr>
      <vt:lpstr>mycol2</vt:lpstr>
      <vt:lpstr>name</vt:lpstr>
      <vt:lpstr>name1</vt:lpstr>
      <vt:lpstr>name2</vt:lpstr>
      <vt:lpstr>name3</vt:lpstr>
      <vt:lpstr>name4</vt:lpstr>
      <vt:lpstr>name5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2021-05-07T12:36:31Z</dcterms:modified>
</cp:coreProperties>
</file>