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david/Google Drive/iQRM/SubjectFiles/"/>
    </mc:Choice>
  </mc:AlternateContent>
  <xr:revisionPtr revIDLastSave="0" documentId="13_ncr:1_{61606C88-3D6C-964B-B0D4-B7E2BFCADF3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Logistic0" sheetId="3" r:id="rId1"/>
    <sheet name="Logistic1" sheetId="1" r:id="rId2"/>
    <sheet name="Logistic2" sheetId="2" r:id="rId3"/>
    <sheet name="Logistic3" sheetId="4" r:id="rId4"/>
  </sheets>
  <definedNames>
    <definedName name="b1_" localSheetId="2">Logistic2!$L$4</definedName>
    <definedName name="b1_" localSheetId="3">Logistic3!$L$4</definedName>
    <definedName name="b1_">Logistic1!$K$4</definedName>
    <definedName name="b2_" localSheetId="2">Logistic2!$L$5</definedName>
    <definedName name="b2_" localSheetId="3">Logistic3!$L$5</definedName>
    <definedName name="b2_">Logistic1!$K$5</definedName>
    <definedName name="Cake" localSheetId="2">Logistic2!$C$9:$C$290</definedName>
    <definedName name="Cake" localSheetId="3">Logistic3!$C$9:$C$290</definedName>
    <definedName name="Cake">Logistic1!$C$9:$C$290</definedName>
    <definedName name="L" localSheetId="2">Logistic2!$F$9:$F$290</definedName>
    <definedName name="L" localSheetId="3">Logistic3!$F$9:$F$290</definedName>
    <definedName name="L">Logistic1!$F$9:$F$290</definedName>
    <definedName name="LL" localSheetId="2">Logistic2!$G$9:$G$290</definedName>
    <definedName name="LL" localSheetId="3">Logistic3!$G$9:$G$290</definedName>
    <definedName name="LL">Logistic1!$G$9:$G$290</definedName>
    <definedName name="p" localSheetId="2">Logistic2!$E$9:$E$290</definedName>
    <definedName name="p" localSheetId="3">Logistic3!$E$9:$E$290</definedName>
    <definedName name="p">Logistic1!$E$9:$E$290</definedName>
    <definedName name="Salad" localSheetId="2">Logistic2!$D$9:$D$290</definedName>
    <definedName name="Salad" localSheetId="3">Logistic3!$D$9:$D$290</definedName>
    <definedName name="Salad">Logistic1!$D$9:$D$290</definedName>
    <definedName name="solver_adj" localSheetId="1" hidden="1">Logistic1!$K$4:$K$5</definedName>
    <definedName name="solver_adj" localSheetId="2" hidden="1">Logistic2!$L$4:$L$5</definedName>
    <definedName name="solver_adj" localSheetId="3" hidden="1">Logistic3!$L$4:$L$5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1" hidden="1">Logistic1!#REF!</definedName>
    <definedName name="solver_lhs1" localSheetId="2" hidden="1">Logistic2!#REF!</definedName>
    <definedName name="solver_lhs1" localSheetId="3" hidden="1">Logistic3!#REF!</definedName>
    <definedName name="solver_lhs10" localSheetId="1" hidden="1">Logistic1!#REF!</definedName>
    <definedName name="solver_lhs10" localSheetId="2" hidden="1">Logistic2!#REF!</definedName>
    <definedName name="solver_lhs10" localSheetId="3" hidden="1">Logistic3!#REF!</definedName>
    <definedName name="solver_lhs11" localSheetId="1" hidden="1">Logistic1!#REF!</definedName>
    <definedName name="solver_lhs11" localSheetId="2" hidden="1">Logistic2!#REF!</definedName>
    <definedName name="solver_lhs11" localSheetId="3" hidden="1">Logistic3!#REF!</definedName>
    <definedName name="solver_lhs12" localSheetId="1" hidden="1">Logistic1!#REF!</definedName>
    <definedName name="solver_lhs12" localSheetId="2" hidden="1">Logistic2!#REF!</definedName>
    <definedName name="solver_lhs12" localSheetId="3" hidden="1">Logistic3!#REF!</definedName>
    <definedName name="solver_lhs13" localSheetId="1" hidden="1">Logistic1!#REF!</definedName>
    <definedName name="solver_lhs13" localSheetId="2" hidden="1">Logistic2!#REF!</definedName>
    <definedName name="solver_lhs13" localSheetId="3" hidden="1">Logistic3!#REF!</definedName>
    <definedName name="solver_lhs14" localSheetId="1" hidden="1">Logistic1!#REF!</definedName>
    <definedName name="solver_lhs14" localSheetId="2" hidden="1">Logistic2!#REF!</definedName>
    <definedName name="solver_lhs14" localSheetId="3" hidden="1">Logistic3!#REF!</definedName>
    <definedName name="solver_lhs15" localSheetId="1" hidden="1">Logistic1!#REF!</definedName>
    <definedName name="solver_lhs15" localSheetId="2" hidden="1">Logistic2!#REF!</definedName>
    <definedName name="solver_lhs15" localSheetId="3" hidden="1">Logistic3!#REF!</definedName>
    <definedName name="solver_lhs16" localSheetId="1" hidden="1">Logistic1!#REF!</definedName>
    <definedName name="solver_lhs16" localSheetId="2" hidden="1">Logistic2!#REF!</definedName>
    <definedName name="solver_lhs16" localSheetId="3" hidden="1">Logistic3!#REF!</definedName>
    <definedName name="solver_lhs17" localSheetId="1" hidden="1">Logistic1!#REF!</definedName>
    <definedName name="solver_lhs17" localSheetId="2" hidden="1">Logistic2!#REF!</definedName>
    <definedName name="solver_lhs17" localSheetId="3" hidden="1">Logistic3!#REF!</definedName>
    <definedName name="solver_lhs18" localSheetId="1" hidden="1">Logistic1!#REF!</definedName>
    <definedName name="solver_lhs18" localSheetId="2" hidden="1">Logistic2!#REF!</definedName>
    <definedName name="solver_lhs18" localSheetId="3" hidden="1">Logistic3!#REF!</definedName>
    <definedName name="solver_lhs19" localSheetId="1" hidden="1">Logistic1!#REF!</definedName>
    <definedName name="solver_lhs19" localSheetId="2" hidden="1">Logistic2!#REF!</definedName>
    <definedName name="solver_lhs19" localSheetId="3" hidden="1">Logistic3!#REF!</definedName>
    <definedName name="solver_lhs2" localSheetId="1" hidden="1">Logistic1!#REF!</definedName>
    <definedName name="solver_lhs2" localSheetId="2" hidden="1">Logistic2!#REF!</definedName>
    <definedName name="solver_lhs2" localSheetId="3" hidden="1">Logistic3!#REF!</definedName>
    <definedName name="solver_lhs20" localSheetId="1" hidden="1">Logistic1!#REF!</definedName>
    <definedName name="solver_lhs20" localSheetId="2" hidden="1">Logistic2!#REF!</definedName>
    <definedName name="solver_lhs20" localSheetId="3" hidden="1">Logistic3!#REF!</definedName>
    <definedName name="solver_lhs3" localSheetId="1" hidden="1">Logistic1!#REF!</definedName>
    <definedName name="solver_lhs3" localSheetId="2" hidden="1">Logistic2!#REF!</definedName>
    <definedName name="solver_lhs3" localSheetId="3" hidden="1">Logistic3!#REF!</definedName>
    <definedName name="solver_lhs4" localSheetId="1" hidden="1">Logistic1!#REF!</definedName>
    <definedName name="solver_lhs4" localSheetId="2" hidden="1">Logistic2!#REF!</definedName>
    <definedName name="solver_lhs4" localSheetId="3" hidden="1">Logistic3!#REF!</definedName>
    <definedName name="solver_lhs5" localSheetId="1" hidden="1">Logistic1!#REF!</definedName>
    <definedName name="solver_lhs5" localSheetId="2" hidden="1">Logistic2!#REF!</definedName>
    <definedName name="solver_lhs5" localSheetId="3" hidden="1">Logistic3!#REF!</definedName>
    <definedName name="solver_lhs6" localSheetId="1" hidden="1">Logistic1!#REF!</definedName>
    <definedName name="solver_lhs6" localSheetId="2" hidden="1">Logistic2!#REF!</definedName>
    <definedName name="solver_lhs6" localSheetId="3" hidden="1">Logistic3!#REF!</definedName>
    <definedName name="solver_lhs7" localSheetId="1" hidden="1">Logistic1!#REF!</definedName>
    <definedName name="solver_lhs7" localSheetId="2" hidden="1">Logistic2!#REF!</definedName>
    <definedName name="solver_lhs7" localSheetId="3" hidden="1">Logistic3!#REF!</definedName>
    <definedName name="solver_lhs8" localSheetId="1" hidden="1">Logistic1!#REF!</definedName>
    <definedName name="solver_lhs8" localSheetId="2" hidden="1">Logistic2!#REF!</definedName>
    <definedName name="solver_lhs8" localSheetId="3" hidden="1">Logistic3!#REF!</definedName>
    <definedName name="solver_lhs9" localSheetId="1" hidden="1">Logistic1!#REF!</definedName>
    <definedName name="solver_lhs9" localSheetId="2" hidden="1">Logistic2!#REF!</definedName>
    <definedName name="solver_lhs9" localSheetId="3" hidden="1">Logistic3!#REF!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Logistic1!$M$4</definedName>
    <definedName name="solver_opt" localSheetId="2" hidden="1">Logistic2!$N$4</definedName>
    <definedName name="solver_opt" localSheetId="3" hidden="1">Logistic3!$N$4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10" localSheetId="1" hidden="1">3</definedName>
    <definedName name="solver_rel10" localSheetId="2" hidden="1">3</definedName>
    <definedName name="solver_rel10" localSheetId="3" hidden="1">3</definedName>
    <definedName name="solver_rel11" localSheetId="1" hidden="1">1</definedName>
    <definedName name="solver_rel11" localSheetId="2" hidden="1">1</definedName>
    <definedName name="solver_rel11" localSheetId="3" hidden="1">1</definedName>
    <definedName name="solver_rel12" localSheetId="1" hidden="1">3</definedName>
    <definedName name="solver_rel12" localSheetId="2" hidden="1">3</definedName>
    <definedName name="solver_rel12" localSheetId="3" hidden="1">3</definedName>
    <definedName name="solver_rel13" localSheetId="1" hidden="1">1</definedName>
    <definedName name="solver_rel13" localSheetId="2" hidden="1">1</definedName>
    <definedName name="solver_rel13" localSheetId="3" hidden="1">1</definedName>
    <definedName name="solver_rel14" localSheetId="1" hidden="1">3</definedName>
    <definedName name="solver_rel14" localSheetId="2" hidden="1">3</definedName>
    <definedName name="solver_rel14" localSheetId="3" hidden="1">3</definedName>
    <definedName name="solver_rel15" localSheetId="1" hidden="1">1</definedName>
    <definedName name="solver_rel15" localSheetId="2" hidden="1">1</definedName>
    <definedName name="solver_rel15" localSheetId="3" hidden="1">1</definedName>
    <definedName name="solver_rel16" localSheetId="1" hidden="1">3</definedName>
    <definedName name="solver_rel16" localSheetId="2" hidden="1">3</definedName>
    <definedName name="solver_rel16" localSheetId="3" hidden="1">3</definedName>
    <definedName name="solver_rel17" localSheetId="1" hidden="1">1</definedName>
    <definedName name="solver_rel17" localSheetId="2" hidden="1">1</definedName>
    <definedName name="solver_rel17" localSheetId="3" hidden="1">1</definedName>
    <definedName name="solver_rel18" localSheetId="1" hidden="1">3</definedName>
    <definedName name="solver_rel18" localSheetId="2" hidden="1">3</definedName>
    <definedName name="solver_rel18" localSheetId="3" hidden="1">3</definedName>
    <definedName name="solver_rel19" localSheetId="1" hidden="1">1</definedName>
    <definedName name="solver_rel19" localSheetId="2" hidden="1">1</definedName>
    <definedName name="solver_rel19" localSheetId="3" hidden="1">1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20" localSheetId="1" hidden="1">3</definedName>
    <definedName name="solver_rel20" localSheetId="2" hidden="1">3</definedName>
    <definedName name="solver_rel20" localSheetId="3" hidden="1">3</definedName>
    <definedName name="solver_rel3" localSheetId="1" hidden="1">1</definedName>
    <definedName name="solver_rel3" localSheetId="2" hidden="1">1</definedName>
    <definedName name="solver_rel3" localSheetId="3" hidden="1">1</definedName>
    <definedName name="solver_rel4" localSheetId="1" hidden="1">3</definedName>
    <definedName name="solver_rel4" localSheetId="2" hidden="1">3</definedName>
    <definedName name="solver_rel4" localSheetId="3" hidden="1">3</definedName>
    <definedName name="solver_rel5" localSheetId="1" hidden="1">1</definedName>
    <definedName name="solver_rel5" localSheetId="2" hidden="1">1</definedName>
    <definedName name="solver_rel5" localSheetId="3" hidden="1">1</definedName>
    <definedName name="solver_rel6" localSheetId="1" hidden="1">3</definedName>
    <definedName name="solver_rel6" localSheetId="2" hidden="1">3</definedName>
    <definedName name="solver_rel6" localSheetId="3" hidden="1">3</definedName>
    <definedName name="solver_rel7" localSheetId="1" hidden="1">1</definedName>
    <definedName name="solver_rel7" localSheetId="2" hidden="1">1</definedName>
    <definedName name="solver_rel7" localSheetId="3" hidden="1">1</definedName>
    <definedName name="solver_rel8" localSheetId="1" hidden="1">3</definedName>
    <definedName name="solver_rel8" localSheetId="2" hidden="1">3</definedName>
    <definedName name="solver_rel8" localSheetId="3" hidden="1">3</definedName>
    <definedName name="solver_rel9" localSheetId="1" hidden="1">1</definedName>
    <definedName name="solver_rel9" localSheetId="2" hidden="1">1</definedName>
    <definedName name="solver_rel9" localSheetId="3" hidden="1">1</definedName>
    <definedName name="solver_rhs1" localSheetId="1" hidden="1">1</definedName>
    <definedName name="solver_rhs1" localSheetId="2" hidden="1">1</definedName>
    <definedName name="solver_rhs1" localSheetId="3" hidden="1">1</definedName>
    <definedName name="solver_rhs10" localSheetId="1" hidden="1">0</definedName>
    <definedName name="solver_rhs10" localSheetId="2" hidden="1">0</definedName>
    <definedName name="solver_rhs10" localSheetId="3" hidden="1">0</definedName>
    <definedName name="solver_rhs11" localSheetId="1" hidden="1">1</definedName>
    <definedName name="solver_rhs11" localSheetId="2" hidden="1">1</definedName>
    <definedName name="solver_rhs11" localSheetId="3" hidden="1">1</definedName>
    <definedName name="solver_rhs12" localSheetId="1" hidden="1">0</definedName>
    <definedName name="solver_rhs12" localSheetId="2" hidden="1">0</definedName>
    <definedName name="solver_rhs12" localSheetId="3" hidden="1">0</definedName>
    <definedName name="solver_rhs13" localSheetId="1" hidden="1">1</definedName>
    <definedName name="solver_rhs13" localSheetId="2" hidden="1">1</definedName>
    <definedName name="solver_rhs13" localSheetId="3" hidden="1">1</definedName>
    <definedName name="solver_rhs14" localSheetId="1" hidden="1">0</definedName>
    <definedName name="solver_rhs14" localSheetId="2" hidden="1">0</definedName>
    <definedName name="solver_rhs14" localSheetId="3" hidden="1">0</definedName>
    <definedName name="solver_rhs15" localSheetId="1" hidden="1">1</definedName>
    <definedName name="solver_rhs15" localSheetId="2" hidden="1">1</definedName>
    <definedName name="solver_rhs15" localSheetId="3" hidden="1">1</definedName>
    <definedName name="solver_rhs16" localSheetId="1" hidden="1">0</definedName>
    <definedName name="solver_rhs16" localSheetId="2" hidden="1">0</definedName>
    <definedName name="solver_rhs16" localSheetId="3" hidden="1">0</definedName>
    <definedName name="solver_rhs17" localSheetId="1" hidden="1">1</definedName>
    <definedName name="solver_rhs17" localSheetId="2" hidden="1">1</definedName>
    <definedName name="solver_rhs17" localSheetId="3" hidden="1">1</definedName>
    <definedName name="solver_rhs18" localSheetId="1" hidden="1">0</definedName>
    <definedName name="solver_rhs18" localSheetId="2" hidden="1">0</definedName>
    <definedName name="solver_rhs18" localSheetId="3" hidden="1">0</definedName>
    <definedName name="solver_rhs19" localSheetId="1" hidden="1">1</definedName>
    <definedName name="solver_rhs19" localSheetId="2" hidden="1">1</definedName>
    <definedName name="solver_rhs19" localSheetId="3" hidden="1">1</definedName>
    <definedName name="solver_rhs2" localSheetId="1" hidden="1">0</definedName>
    <definedName name="solver_rhs2" localSheetId="2" hidden="1">0</definedName>
    <definedName name="solver_rhs2" localSheetId="3" hidden="1">0</definedName>
    <definedName name="solver_rhs20" localSheetId="1" hidden="1">0</definedName>
    <definedName name="solver_rhs20" localSheetId="2" hidden="1">0</definedName>
    <definedName name="solver_rhs20" localSheetId="3" hidden="1">0</definedName>
    <definedName name="solver_rhs3" localSheetId="1" hidden="1">1</definedName>
    <definedName name="solver_rhs3" localSheetId="2" hidden="1">1</definedName>
    <definedName name="solver_rhs3" localSheetId="3" hidden="1">1</definedName>
    <definedName name="solver_rhs4" localSheetId="1" hidden="1">0</definedName>
    <definedName name="solver_rhs4" localSheetId="2" hidden="1">0</definedName>
    <definedName name="solver_rhs4" localSheetId="3" hidden="1">0</definedName>
    <definedName name="solver_rhs5" localSheetId="1" hidden="1">1</definedName>
    <definedName name="solver_rhs5" localSheetId="2" hidden="1">1</definedName>
    <definedName name="solver_rhs5" localSheetId="3" hidden="1">1</definedName>
    <definedName name="solver_rhs6" localSheetId="1" hidden="1">0</definedName>
    <definedName name="solver_rhs6" localSheetId="2" hidden="1">0</definedName>
    <definedName name="solver_rhs6" localSheetId="3" hidden="1">0</definedName>
    <definedName name="solver_rhs7" localSheetId="1" hidden="1">1</definedName>
    <definedName name="solver_rhs7" localSheetId="2" hidden="1">1</definedName>
    <definedName name="solver_rhs7" localSheetId="3" hidden="1">1</definedName>
    <definedName name="solver_rhs8" localSheetId="1" hidden="1">0</definedName>
    <definedName name="solver_rhs8" localSheetId="2" hidden="1">0</definedName>
    <definedName name="solver_rhs8" localSheetId="3" hidden="1">0</definedName>
    <definedName name="solver_rhs9" localSheetId="1" hidden="1">1</definedName>
    <definedName name="solver_rhs9" localSheetId="2" hidden="1">1</definedName>
    <definedName name="solver_rhs9" localSheetId="3" hidden="1">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y" localSheetId="2">Logistic2!$B$9:$B$290</definedName>
    <definedName name="y" localSheetId="3">Logistic3!$B$9:$B$290</definedName>
    <definedName name="y">Logistic1!$B$9:$B$290</definedName>
  </definedName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90" i="4" l="1"/>
  <c r="E290" i="4"/>
  <c r="J290" i="4" s="1"/>
  <c r="I289" i="4"/>
  <c r="E289" i="4"/>
  <c r="J289" i="4" s="1"/>
  <c r="I288" i="4"/>
  <c r="E288" i="4"/>
  <c r="F288" i="4" s="1"/>
  <c r="G288" i="4" s="1"/>
  <c r="I287" i="4"/>
  <c r="E287" i="4"/>
  <c r="I286" i="4"/>
  <c r="F286" i="4"/>
  <c r="G286" i="4" s="1"/>
  <c r="E286" i="4"/>
  <c r="J286" i="4" s="1"/>
  <c r="I285" i="4"/>
  <c r="F285" i="4"/>
  <c r="G285" i="4" s="1"/>
  <c r="E285" i="4"/>
  <c r="J285" i="4" s="1"/>
  <c r="I284" i="4"/>
  <c r="E284" i="4"/>
  <c r="F284" i="4" s="1"/>
  <c r="G284" i="4" s="1"/>
  <c r="I283" i="4"/>
  <c r="E283" i="4"/>
  <c r="I282" i="4"/>
  <c r="E282" i="4"/>
  <c r="I281" i="4"/>
  <c r="E281" i="4"/>
  <c r="F281" i="4" s="1"/>
  <c r="G281" i="4" s="1"/>
  <c r="I280" i="4"/>
  <c r="E280" i="4"/>
  <c r="J280" i="4" s="1"/>
  <c r="I279" i="4"/>
  <c r="E279" i="4"/>
  <c r="I278" i="4"/>
  <c r="F278" i="4"/>
  <c r="G278" i="4" s="1"/>
  <c r="E278" i="4"/>
  <c r="J278" i="4" s="1"/>
  <c r="I277" i="4"/>
  <c r="E277" i="4"/>
  <c r="F277" i="4" s="1"/>
  <c r="G277" i="4" s="1"/>
  <c r="I276" i="4"/>
  <c r="F276" i="4"/>
  <c r="G276" i="4" s="1"/>
  <c r="E276" i="4"/>
  <c r="J276" i="4" s="1"/>
  <c r="I275" i="4"/>
  <c r="E275" i="4"/>
  <c r="I274" i="4"/>
  <c r="E274" i="4"/>
  <c r="I273" i="4"/>
  <c r="E273" i="4"/>
  <c r="F273" i="4" s="1"/>
  <c r="G273" i="4" s="1"/>
  <c r="I272" i="4"/>
  <c r="E272" i="4"/>
  <c r="J272" i="4" s="1"/>
  <c r="I271" i="4"/>
  <c r="E271" i="4"/>
  <c r="I270" i="4"/>
  <c r="E270" i="4"/>
  <c r="J270" i="4" s="1"/>
  <c r="I269" i="4"/>
  <c r="E269" i="4"/>
  <c r="F269" i="4" s="1"/>
  <c r="G269" i="4" s="1"/>
  <c r="I268" i="4"/>
  <c r="E268" i="4"/>
  <c r="J268" i="4" s="1"/>
  <c r="I267" i="4"/>
  <c r="E267" i="4"/>
  <c r="I266" i="4"/>
  <c r="E266" i="4"/>
  <c r="I265" i="4"/>
  <c r="E265" i="4"/>
  <c r="F265" i="4" s="1"/>
  <c r="G265" i="4" s="1"/>
  <c r="I264" i="4"/>
  <c r="F264" i="4"/>
  <c r="G264" i="4" s="1"/>
  <c r="E264" i="4"/>
  <c r="J264" i="4" s="1"/>
  <c r="I263" i="4"/>
  <c r="E263" i="4"/>
  <c r="I262" i="4"/>
  <c r="F262" i="4"/>
  <c r="G262" i="4" s="1"/>
  <c r="E262" i="4"/>
  <c r="J262" i="4" s="1"/>
  <c r="I261" i="4"/>
  <c r="E261" i="4"/>
  <c r="F261" i="4" s="1"/>
  <c r="G261" i="4" s="1"/>
  <c r="I260" i="4"/>
  <c r="E260" i="4"/>
  <c r="J260" i="4" s="1"/>
  <c r="I259" i="4"/>
  <c r="E259" i="4"/>
  <c r="I258" i="4"/>
  <c r="E258" i="4"/>
  <c r="I257" i="4"/>
  <c r="E257" i="4"/>
  <c r="F257" i="4" s="1"/>
  <c r="G257" i="4" s="1"/>
  <c r="I256" i="4"/>
  <c r="E256" i="4"/>
  <c r="J256" i="4" s="1"/>
  <c r="I255" i="4"/>
  <c r="E255" i="4"/>
  <c r="I254" i="4"/>
  <c r="F254" i="4"/>
  <c r="G254" i="4" s="1"/>
  <c r="E254" i="4"/>
  <c r="J254" i="4" s="1"/>
  <c r="I253" i="4"/>
  <c r="E253" i="4"/>
  <c r="F253" i="4" s="1"/>
  <c r="G253" i="4" s="1"/>
  <c r="I252" i="4"/>
  <c r="F252" i="4"/>
  <c r="G252" i="4" s="1"/>
  <c r="E252" i="4"/>
  <c r="J252" i="4" s="1"/>
  <c r="I251" i="4"/>
  <c r="E251" i="4"/>
  <c r="I250" i="4"/>
  <c r="E250" i="4"/>
  <c r="I249" i="4"/>
  <c r="E249" i="4"/>
  <c r="F249" i="4" s="1"/>
  <c r="G249" i="4" s="1"/>
  <c r="I248" i="4"/>
  <c r="E248" i="4"/>
  <c r="J248" i="4" s="1"/>
  <c r="I247" i="4"/>
  <c r="E247" i="4"/>
  <c r="I246" i="4"/>
  <c r="E246" i="4"/>
  <c r="J246" i="4" s="1"/>
  <c r="I245" i="4"/>
  <c r="E245" i="4"/>
  <c r="F245" i="4" s="1"/>
  <c r="G245" i="4" s="1"/>
  <c r="I244" i="4"/>
  <c r="F244" i="4"/>
  <c r="G244" i="4" s="1"/>
  <c r="E244" i="4"/>
  <c r="J244" i="4" s="1"/>
  <c r="I243" i="4"/>
  <c r="E243" i="4"/>
  <c r="I242" i="4"/>
  <c r="E242" i="4"/>
  <c r="I241" i="4"/>
  <c r="E241" i="4"/>
  <c r="F241" i="4" s="1"/>
  <c r="G241" i="4" s="1"/>
  <c r="I240" i="4"/>
  <c r="E240" i="4"/>
  <c r="J240" i="4" s="1"/>
  <c r="I239" i="4"/>
  <c r="E239" i="4"/>
  <c r="I238" i="4"/>
  <c r="F238" i="4"/>
  <c r="G238" i="4" s="1"/>
  <c r="E238" i="4"/>
  <c r="J238" i="4" s="1"/>
  <c r="I237" i="4"/>
  <c r="E237" i="4"/>
  <c r="F237" i="4" s="1"/>
  <c r="G237" i="4" s="1"/>
  <c r="I236" i="4"/>
  <c r="E236" i="4"/>
  <c r="J236" i="4" s="1"/>
  <c r="I235" i="4"/>
  <c r="E235" i="4"/>
  <c r="I234" i="4"/>
  <c r="E234" i="4"/>
  <c r="I233" i="4"/>
  <c r="E233" i="4"/>
  <c r="F233" i="4" s="1"/>
  <c r="G233" i="4" s="1"/>
  <c r="I232" i="4"/>
  <c r="E232" i="4"/>
  <c r="J232" i="4" s="1"/>
  <c r="I231" i="4"/>
  <c r="E231" i="4"/>
  <c r="I230" i="4"/>
  <c r="E230" i="4"/>
  <c r="J230" i="4" s="1"/>
  <c r="I229" i="4"/>
  <c r="E229" i="4"/>
  <c r="F229" i="4" s="1"/>
  <c r="G229" i="4" s="1"/>
  <c r="I228" i="4"/>
  <c r="F228" i="4"/>
  <c r="G228" i="4" s="1"/>
  <c r="E228" i="4"/>
  <c r="J228" i="4" s="1"/>
  <c r="I227" i="4"/>
  <c r="E227" i="4"/>
  <c r="I226" i="4"/>
  <c r="E226" i="4"/>
  <c r="I225" i="4"/>
  <c r="E225" i="4"/>
  <c r="F225" i="4" s="1"/>
  <c r="G225" i="4" s="1"/>
  <c r="I224" i="4"/>
  <c r="F224" i="4"/>
  <c r="G224" i="4" s="1"/>
  <c r="E224" i="4"/>
  <c r="J224" i="4" s="1"/>
  <c r="I223" i="4"/>
  <c r="E223" i="4"/>
  <c r="I222" i="4"/>
  <c r="E222" i="4"/>
  <c r="J222" i="4" s="1"/>
  <c r="I221" i="4"/>
  <c r="E221" i="4"/>
  <c r="F221" i="4" s="1"/>
  <c r="G221" i="4" s="1"/>
  <c r="I220" i="4"/>
  <c r="E220" i="4"/>
  <c r="J220" i="4" s="1"/>
  <c r="I219" i="4"/>
  <c r="E219" i="4"/>
  <c r="I218" i="4"/>
  <c r="E218" i="4"/>
  <c r="I217" i="4"/>
  <c r="E217" i="4"/>
  <c r="F217" i="4" s="1"/>
  <c r="G217" i="4" s="1"/>
  <c r="I216" i="4"/>
  <c r="F216" i="4"/>
  <c r="G216" i="4" s="1"/>
  <c r="E216" i="4"/>
  <c r="J216" i="4" s="1"/>
  <c r="I215" i="4"/>
  <c r="E215" i="4"/>
  <c r="F215" i="4" s="1"/>
  <c r="G215" i="4" s="1"/>
  <c r="I214" i="4"/>
  <c r="E214" i="4"/>
  <c r="I213" i="4"/>
  <c r="E213" i="4"/>
  <c r="I212" i="4"/>
  <c r="E212" i="4"/>
  <c r="J212" i="4" s="1"/>
  <c r="I211" i="4"/>
  <c r="E211" i="4"/>
  <c r="F211" i="4" s="1"/>
  <c r="G211" i="4" s="1"/>
  <c r="I210" i="4"/>
  <c r="E210" i="4"/>
  <c r="I209" i="4"/>
  <c r="E209" i="4"/>
  <c r="F209" i="4" s="1"/>
  <c r="G209" i="4" s="1"/>
  <c r="I208" i="4"/>
  <c r="F208" i="4"/>
  <c r="G208" i="4" s="1"/>
  <c r="E208" i="4"/>
  <c r="J208" i="4" s="1"/>
  <c r="J207" i="4"/>
  <c r="I207" i="4"/>
  <c r="E207" i="4"/>
  <c r="F207" i="4" s="1"/>
  <c r="G207" i="4" s="1"/>
  <c r="I206" i="4"/>
  <c r="E206" i="4"/>
  <c r="I205" i="4"/>
  <c r="E205" i="4"/>
  <c r="I204" i="4"/>
  <c r="F204" i="4"/>
  <c r="G204" i="4" s="1"/>
  <c r="E204" i="4"/>
  <c r="J204" i="4" s="1"/>
  <c r="I203" i="4"/>
  <c r="G203" i="4"/>
  <c r="E203" i="4"/>
  <c r="F203" i="4" s="1"/>
  <c r="I202" i="4"/>
  <c r="E202" i="4"/>
  <c r="I201" i="4"/>
  <c r="E201" i="4"/>
  <c r="F201" i="4" s="1"/>
  <c r="G201" i="4" s="1"/>
  <c r="I200" i="4"/>
  <c r="E200" i="4"/>
  <c r="J200" i="4" s="1"/>
  <c r="I199" i="4"/>
  <c r="E199" i="4"/>
  <c r="F199" i="4" s="1"/>
  <c r="G199" i="4" s="1"/>
  <c r="I198" i="4"/>
  <c r="E198" i="4"/>
  <c r="J198" i="4" s="1"/>
  <c r="I197" i="4"/>
  <c r="E197" i="4"/>
  <c r="I196" i="4"/>
  <c r="F196" i="4"/>
  <c r="G196" i="4" s="1"/>
  <c r="E196" i="4"/>
  <c r="J196" i="4" s="1"/>
  <c r="I195" i="4"/>
  <c r="G195" i="4"/>
  <c r="E195" i="4"/>
  <c r="F195" i="4" s="1"/>
  <c r="I194" i="4"/>
  <c r="E194" i="4"/>
  <c r="J194" i="4" s="1"/>
  <c r="I193" i="4"/>
  <c r="E193" i="4"/>
  <c r="F193" i="4" s="1"/>
  <c r="G193" i="4" s="1"/>
  <c r="I192" i="4"/>
  <c r="E192" i="4"/>
  <c r="J192" i="4" s="1"/>
  <c r="I191" i="4"/>
  <c r="E191" i="4"/>
  <c r="F191" i="4" s="1"/>
  <c r="G191" i="4" s="1"/>
  <c r="I190" i="4"/>
  <c r="E190" i="4"/>
  <c r="J190" i="4" s="1"/>
  <c r="I189" i="4"/>
  <c r="E189" i="4"/>
  <c r="I188" i="4"/>
  <c r="F188" i="4"/>
  <c r="G188" i="4" s="1"/>
  <c r="E188" i="4"/>
  <c r="J188" i="4" s="1"/>
  <c r="I187" i="4"/>
  <c r="G187" i="4"/>
  <c r="E187" i="4"/>
  <c r="F187" i="4" s="1"/>
  <c r="I186" i="4"/>
  <c r="E186" i="4"/>
  <c r="J186" i="4" s="1"/>
  <c r="I185" i="4"/>
  <c r="E185" i="4"/>
  <c r="F185" i="4" s="1"/>
  <c r="G185" i="4" s="1"/>
  <c r="I184" i="4"/>
  <c r="E184" i="4"/>
  <c r="J184" i="4" s="1"/>
  <c r="I183" i="4"/>
  <c r="E183" i="4"/>
  <c r="F183" i="4" s="1"/>
  <c r="G183" i="4" s="1"/>
  <c r="I182" i="4"/>
  <c r="E182" i="4"/>
  <c r="J182" i="4" s="1"/>
  <c r="I181" i="4"/>
  <c r="E181" i="4"/>
  <c r="J181" i="4" s="1"/>
  <c r="I180" i="4"/>
  <c r="E180" i="4"/>
  <c r="J180" i="4" s="1"/>
  <c r="I179" i="4"/>
  <c r="G179" i="4"/>
  <c r="E179" i="4"/>
  <c r="F179" i="4" s="1"/>
  <c r="I178" i="4"/>
  <c r="F178" i="4"/>
  <c r="G178" i="4" s="1"/>
  <c r="E178" i="4"/>
  <c r="J178" i="4" s="1"/>
  <c r="I177" i="4"/>
  <c r="E177" i="4"/>
  <c r="F177" i="4" s="1"/>
  <c r="G177" i="4" s="1"/>
  <c r="I176" i="4"/>
  <c r="E176" i="4"/>
  <c r="J176" i="4" s="1"/>
  <c r="I175" i="4"/>
  <c r="E175" i="4"/>
  <c r="F175" i="4" s="1"/>
  <c r="G175" i="4" s="1"/>
  <c r="I174" i="4"/>
  <c r="E174" i="4"/>
  <c r="J174" i="4" s="1"/>
  <c r="I173" i="4"/>
  <c r="E173" i="4"/>
  <c r="F173" i="4" s="1"/>
  <c r="G173" i="4" s="1"/>
  <c r="I172" i="4"/>
  <c r="E172" i="4"/>
  <c r="J172" i="4" s="1"/>
  <c r="I171" i="4"/>
  <c r="E171" i="4"/>
  <c r="F171" i="4" s="1"/>
  <c r="G171" i="4" s="1"/>
  <c r="I170" i="4"/>
  <c r="F170" i="4"/>
  <c r="G170" i="4" s="1"/>
  <c r="E170" i="4"/>
  <c r="J170" i="4" s="1"/>
  <c r="I169" i="4"/>
  <c r="E169" i="4"/>
  <c r="F169" i="4" s="1"/>
  <c r="G169" i="4" s="1"/>
  <c r="I168" i="4"/>
  <c r="E168" i="4"/>
  <c r="J168" i="4" s="1"/>
  <c r="I167" i="4"/>
  <c r="E167" i="4"/>
  <c r="F167" i="4" s="1"/>
  <c r="G167" i="4" s="1"/>
  <c r="I166" i="4"/>
  <c r="E166" i="4"/>
  <c r="J166" i="4" s="1"/>
  <c r="I165" i="4"/>
  <c r="E165" i="4"/>
  <c r="F165" i="4" s="1"/>
  <c r="G165" i="4" s="1"/>
  <c r="I164" i="4"/>
  <c r="E164" i="4"/>
  <c r="J164" i="4" s="1"/>
  <c r="I163" i="4"/>
  <c r="E163" i="4"/>
  <c r="F163" i="4" s="1"/>
  <c r="G163" i="4" s="1"/>
  <c r="I162" i="4"/>
  <c r="E162" i="4"/>
  <c r="J162" i="4" s="1"/>
  <c r="I161" i="4"/>
  <c r="E161" i="4"/>
  <c r="F161" i="4" s="1"/>
  <c r="G161" i="4" s="1"/>
  <c r="I160" i="4"/>
  <c r="F160" i="4"/>
  <c r="G160" i="4" s="1"/>
  <c r="E160" i="4"/>
  <c r="J160" i="4" s="1"/>
  <c r="I159" i="4"/>
  <c r="G159" i="4"/>
  <c r="E159" i="4"/>
  <c r="F159" i="4" s="1"/>
  <c r="I158" i="4"/>
  <c r="E158" i="4"/>
  <c r="J158" i="4" s="1"/>
  <c r="I157" i="4"/>
  <c r="E157" i="4"/>
  <c r="F157" i="4" s="1"/>
  <c r="G157" i="4" s="1"/>
  <c r="I156" i="4"/>
  <c r="E156" i="4"/>
  <c r="J156" i="4" s="1"/>
  <c r="I155" i="4"/>
  <c r="E155" i="4"/>
  <c r="F155" i="4" s="1"/>
  <c r="G155" i="4" s="1"/>
  <c r="I154" i="4"/>
  <c r="E154" i="4"/>
  <c r="J154" i="4" s="1"/>
  <c r="I153" i="4"/>
  <c r="E153" i="4"/>
  <c r="F153" i="4" s="1"/>
  <c r="G153" i="4" s="1"/>
  <c r="I152" i="4"/>
  <c r="E152" i="4"/>
  <c r="J152" i="4" s="1"/>
  <c r="I151" i="4"/>
  <c r="E151" i="4"/>
  <c r="F151" i="4" s="1"/>
  <c r="G151" i="4" s="1"/>
  <c r="I150" i="4"/>
  <c r="E150" i="4"/>
  <c r="J150" i="4" s="1"/>
  <c r="I149" i="4"/>
  <c r="E149" i="4"/>
  <c r="F149" i="4" s="1"/>
  <c r="G149" i="4" s="1"/>
  <c r="I148" i="4"/>
  <c r="E148" i="4"/>
  <c r="J148" i="4" s="1"/>
  <c r="I147" i="4"/>
  <c r="E147" i="4"/>
  <c r="F147" i="4" s="1"/>
  <c r="G147" i="4" s="1"/>
  <c r="I146" i="4"/>
  <c r="E146" i="4"/>
  <c r="J146" i="4" s="1"/>
  <c r="I145" i="4"/>
  <c r="E145" i="4"/>
  <c r="F145" i="4" s="1"/>
  <c r="G145" i="4" s="1"/>
  <c r="I144" i="4"/>
  <c r="E144" i="4"/>
  <c r="J144" i="4" s="1"/>
  <c r="I143" i="4"/>
  <c r="E143" i="4"/>
  <c r="F143" i="4" s="1"/>
  <c r="G143" i="4" s="1"/>
  <c r="I142" i="4"/>
  <c r="E142" i="4"/>
  <c r="J142" i="4" s="1"/>
  <c r="I141" i="4"/>
  <c r="E141" i="4"/>
  <c r="F141" i="4" s="1"/>
  <c r="G141" i="4" s="1"/>
  <c r="I140" i="4"/>
  <c r="E140" i="4"/>
  <c r="J140" i="4" s="1"/>
  <c r="I139" i="4"/>
  <c r="E139" i="4"/>
  <c r="F139" i="4" s="1"/>
  <c r="G139" i="4" s="1"/>
  <c r="I138" i="4"/>
  <c r="E138" i="4"/>
  <c r="J138" i="4" s="1"/>
  <c r="I137" i="4"/>
  <c r="E137" i="4"/>
  <c r="F137" i="4" s="1"/>
  <c r="G137" i="4" s="1"/>
  <c r="I136" i="4"/>
  <c r="E136" i="4"/>
  <c r="J136" i="4" s="1"/>
  <c r="I135" i="4"/>
  <c r="E135" i="4"/>
  <c r="F135" i="4" s="1"/>
  <c r="G135" i="4" s="1"/>
  <c r="I134" i="4"/>
  <c r="E134" i="4"/>
  <c r="J134" i="4" s="1"/>
  <c r="I133" i="4"/>
  <c r="E133" i="4"/>
  <c r="F133" i="4" s="1"/>
  <c r="G133" i="4" s="1"/>
  <c r="I132" i="4"/>
  <c r="E132" i="4"/>
  <c r="J132" i="4" s="1"/>
  <c r="I131" i="4"/>
  <c r="E131" i="4"/>
  <c r="F131" i="4" s="1"/>
  <c r="G131" i="4" s="1"/>
  <c r="I130" i="4"/>
  <c r="E130" i="4"/>
  <c r="J130" i="4" s="1"/>
  <c r="I129" i="4"/>
  <c r="E129" i="4"/>
  <c r="F129" i="4" s="1"/>
  <c r="G129" i="4" s="1"/>
  <c r="I128" i="4"/>
  <c r="E128" i="4"/>
  <c r="J128" i="4" s="1"/>
  <c r="I127" i="4"/>
  <c r="E127" i="4"/>
  <c r="F127" i="4" s="1"/>
  <c r="G127" i="4" s="1"/>
  <c r="I126" i="4"/>
  <c r="E126" i="4"/>
  <c r="J126" i="4" s="1"/>
  <c r="I125" i="4"/>
  <c r="E125" i="4"/>
  <c r="F125" i="4" s="1"/>
  <c r="G125" i="4" s="1"/>
  <c r="I124" i="4"/>
  <c r="E124" i="4"/>
  <c r="J124" i="4" s="1"/>
  <c r="I123" i="4"/>
  <c r="E123" i="4"/>
  <c r="F123" i="4" s="1"/>
  <c r="G123" i="4" s="1"/>
  <c r="I122" i="4"/>
  <c r="E122" i="4"/>
  <c r="J122" i="4" s="1"/>
  <c r="I121" i="4"/>
  <c r="E121" i="4"/>
  <c r="F121" i="4" s="1"/>
  <c r="G121" i="4" s="1"/>
  <c r="I120" i="4"/>
  <c r="E120" i="4"/>
  <c r="J120" i="4" s="1"/>
  <c r="I119" i="4"/>
  <c r="E119" i="4"/>
  <c r="F119" i="4" s="1"/>
  <c r="G119" i="4" s="1"/>
  <c r="I118" i="4"/>
  <c r="E118" i="4"/>
  <c r="J118" i="4" s="1"/>
  <c r="I117" i="4"/>
  <c r="E117" i="4"/>
  <c r="F117" i="4" s="1"/>
  <c r="G117" i="4" s="1"/>
  <c r="I116" i="4"/>
  <c r="E116" i="4"/>
  <c r="J116" i="4" s="1"/>
  <c r="I115" i="4"/>
  <c r="E115" i="4"/>
  <c r="F115" i="4" s="1"/>
  <c r="G115" i="4" s="1"/>
  <c r="I114" i="4"/>
  <c r="E114" i="4"/>
  <c r="J114" i="4" s="1"/>
  <c r="I113" i="4"/>
  <c r="E113" i="4"/>
  <c r="F113" i="4" s="1"/>
  <c r="G113" i="4" s="1"/>
  <c r="I112" i="4"/>
  <c r="E112" i="4"/>
  <c r="J112" i="4" s="1"/>
  <c r="I111" i="4"/>
  <c r="E111" i="4"/>
  <c r="F111" i="4" s="1"/>
  <c r="G111" i="4" s="1"/>
  <c r="I110" i="4"/>
  <c r="E110" i="4"/>
  <c r="J110" i="4" s="1"/>
  <c r="I109" i="4"/>
  <c r="E109" i="4"/>
  <c r="F109" i="4" s="1"/>
  <c r="G109" i="4" s="1"/>
  <c r="I108" i="4"/>
  <c r="E108" i="4"/>
  <c r="J108" i="4" s="1"/>
  <c r="I107" i="4"/>
  <c r="E107" i="4"/>
  <c r="F107" i="4" s="1"/>
  <c r="G107" i="4" s="1"/>
  <c r="I106" i="4"/>
  <c r="E106" i="4"/>
  <c r="J106" i="4" s="1"/>
  <c r="I105" i="4"/>
  <c r="E105" i="4"/>
  <c r="F105" i="4" s="1"/>
  <c r="G105" i="4" s="1"/>
  <c r="I104" i="4"/>
  <c r="E104" i="4"/>
  <c r="J104" i="4" s="1"/>
  <c r="I103" i="4"/>
  <c r="E103" i="4"/>
  <c r="F103" i="4" s="1"/>
  <c r="G103" i="4" s="1"/>
  <c r="I102" i="4"/>
  <c r="E102" i="4"/>
  <c r="J102" i="4" s="1"/>
  <c r="I101" i="4"/>
  <c r="E101" i="4"/>
  <c r="F101" i="4" s="1"/>
  <c r="G101" i="4" s="1"/>
  <c r="I100" i="4"/>
  <c r="E100" i="4"/>
  <c r="J100" i="4" s="1"/>
  <c r="I99" i="4"/>
  <c r="E99" i="4"/>
  <c r="F99" i="4" s="1"/>
  <c r="G99" i="4" s="1"/>
  <c r="I98" i="4"/>
  <c r="F98" i="4"/>
  <c r="G98" i="4" s="1"/>
  <c r="E98" i="4"/>
  <c r="J98" i="4" s="1"/>
  <c r="I97" i="4"/>
  <c r="E97" i="4"/>
  <c r="F97" i="4" s="1"/>
  <c r="G97" i="4" s="1"/>
  <c r="I96" i="4"/>
  <c r="E96" i="4"/>
  <c r="J96" i="4" s="1"/>
  <c r="I95" i="4"/>
  <c r="E95" i="4"/>
  <c r="F95" i="4" s="1"/>
  <c r="G95" i="4" s="1"/>
  <c r="I94" i="4"/>
  <c r="E94" i="4"/>
  <c r="J94" i="4" s="1"/>
  <c r="I93" i="4"/>
  <c r="E93" i="4"/>
  <c r="F93" i="4" s="1"/>
  <c r="G93" i="4" s="1"/>
  <c r="I92" i="4"/>
  <c r="E92" i="4"/>
  <c r="J92" i="4" s="1"/>
  <c r="I91" i="4"/>
  <c r="E91" i="4"/>
  <c r="F91" i="4" s="1"/>
  <c r="G91" i="4" s="1"/>
  <c r="I90" i="4"/>
  <c r="F90" i="4"/>
  <c r="G90" i="4" s="1"/>
  <c r="E90" i="4"/>
  <c r="J90" i="4" s="1"/>
  <c r="I89" i="4"/>
  <c r="E89" i="4"/>
  <c r="F89" i="4" s="1"/>
  <c r="G89" i="4" s="1"/>
  <c r="I88" i="4"/>
  <c r="E88" i="4"/>
  <c r="J88" i="4" s="1"/>
  <c r="I87" i="4"/>
  <c r="E87" i="4"/>
  <c r="F87" i="4" s="1"/>
  <c r="G87" i="4" s="1"/>
  <c r="I86" i="4"/>
  <c r="E86" i="4"/>
  <c r="J86" i="4" s="1"/>
  <c r="I85" i="4"/>
  <c r="E85" i="4"/>
  <c r="F85" i="4" s="1"/>
  <c r="G85" i="4" s="1"/>
  <c r="I84" i="4"/>
  <c r="E84" i="4"/>
  <c r="J84" i="4" s="1"/>
  <c r="I83" i="4"/>
  <c r="E83" i="4"/>
  <c r="F83" i="4" s="1"/>
  <c r="G83" i="4" s="1"/>
  <c r="I82" i="4"/>
  <c r="F82" i="4"/>
  <c r="G82" i="4" s="1"/>
  <c r="E82" i="4"/>
  <c r="J82" i="4" s="1"/>
  <c r="I81" i="4"/>
  <c r="E81" i="4"/>
  <c r="F81" i="4" s="1"/>
  <c r="G81" i="4" s="1"/>
  <c r="I80" i="4"/>
  <c r="E80" i="4"/>
  <c r="J80" i="4" s="1"/>
  <c r="I79" i="4"/>
  <c r="E79" i="4"/>
  <c r="F79" i="4" s="1"/>
  <c r="G79" i="4" s="1"/>
  <c r="I78" i="4"/>
  <c r="E78" i="4"/>
  <c r="J78" i="4" s="1"/>
  <c r="I77" i="4"/>
  <c r="E77" i="4"/>
  <c r="F77" i="4" s="1"/>
  <c r="G77" i="4" s="1"/>
  <c r="I76" i="4"/>
  <c r="E76" i="4"/>
  <c r="J76" i="4" s="1"/>
  <c r="I75" i="4"/>
  <c r="E75" i="4"/>
  <c r="F75" i="4" s="1"/>
  <c r="G75" i="4" s="1"/>
  <c r="I74" i="4"/>
  <c r="F74" i="4"/>
  <c r="G74" i="4" s="1"/>
  <c r="E74" i="4"/>
  <c r="J74" i="4" s="1"/>
  <c r="I73" i="4"/>
  <c r="E73" i="4"/>
  <c r="F73" i="4" s="1"/>
  <c r="G73" i="4" s="1"/>
  <c r="I72" i="4"/>
  <c r="E72" i="4"/>
  <c r="J72" i="4" s="1"/>
  <c r="I71" i="4"/>
  <c r="E71" i="4"/>
  <c r="F71" i="4" s="1"/>
  <c r="G71" i="4" s="1"/>
  <c r="I70" i="4"/>
  <c r="E70" i="4"/>
  <c r="J70" i="4" s="1"/>
  <c r="I69" i="4"/>
  <c r="E69" i="4"/>
  <c r="F69" i="4" s="1"/>
  <c r="G69" i="4" s="1"/>
  <c r="I68" i="4"/>
  <c r="E68" i="4"/>
  <c r="J68" i="4" s="1"/>
  <c r="I67" i="4"/>
  <c r="E67" i="4"/>
  <c r="F67" i="4" s="1"/>
  <c r="G67" i="4" s="1"/>
  <c r="I66" i="4"/>
  <c r="F66" i="4"/>
  <c r="G66" i="4" s="1"/>
  <c r="E66" i="4"/>
  <c r="J66" i="4" s="1"/>
  <c r="I65" i="4"/>
  <c r="E65" i="4"/>
  <c r="F65" i="4" s="1"/>
  <c r="G65" i="4" s="1"/>
  <c r="I64" i="4"/>
  <c r="E64" i="4"/>
  <c r="J64" i="4" s="1"/>
  <c r="I63" i="4"/>
  <c r="E63" i="4"/>
  <c r="F63" i="4" s="1"/>
  <c r="G63" i="4" s="1"/>
  <c r="I62" i="4"/>
  <c r="E62" i="4"/>
  <c r="J62" i="4" s="1"/>
  <c r="I61" i="4"/>
  <c r="E61" i="4"/>
  <c r="F61" i="4" s="1"/>
  <c r="G61" i="4" s="1"/>
  <c r="I60" i="4"/>
  <c r="E60" i="4"/>
  <c r="J60" i="4" s="1"/>
  <c r="I59" i="4"/>
  <c r="E59" i="4"/>
  <c r="F59" i="4" s="1"/>
  <c r="G59" i="4" s="1"/>
  <c r="I58" i="4"/>
  <c r="F58" i="4"/>
  <c r="G58" i="4" s="1"/>
  <c r="E58" i="4"/>
  <c r="J58" i="4" s="1"/>
  <c r="I57" i="4"/>
  <c r="E57" i="4"/>
  <c r="J57" i="4" s="1"/>
  <c r="I56" i="4"/>
  <c r="E56" i="4"/>
  <c r="J56" i="4" s="1"/>
  <c r="I55" i="4"/>
  <c r="E55" i="4"/>
  <c r="F55" i="4" s="1"/>
  <c r="G55" i="4" s="1"/>
  <c r="I54" i="4"/>
  <c r="E54" i="4"/>
  <c r="J54" i="4" s="1"/>
  <c r="I53" i="4"/>
  <c r="E53" i="4"/>
  <c r="J53" i="4" s="1"/>
  <c r="I52" i="4"/>
  <c r="E52" i="4"/>
  <c r="J52" i="4" s="1"/>
  <c r="I51" i="4"/>
  <c r="E51" i="4"/>
  <c r="F51" i="4" s="1"/>
  <c r="G51" i="4" s="1"/>
  <c r="I50" i="4"/>
  <c r="F50" i="4"/>
  <c r="G50" i="4" s="1"/>
  <c r="E50" i="4"/>
  <c r="J50" i="4" s="1"/>
  <c r="I49" i="4"/>
  <c r="E49" i="4"/>
  <c r="J49" i="4" s="1"/>
  <c r="I48" i="4"/>
  <c r="E48" i="4"/>
  <c r="J48" i="4" s="1"/>
  <c r="I47" i="4"/>
  <c r="E47" i="4"/>
  <c r="F47" i="4" s="1"/>
  <c r="G47" i="4" s="1"/>
  <c r="I46" i="4"/>
  <c r="E46" i="4"/>
  <c r="J46" i="4" s="1"/>
  <c r="I45" i="4"/>
  <c r="E45" i="4"/>
  <c r="J45" i="4" s="1"/>
  <c r="I44" i="4"/>
  <c r="E44" i="4"/>
  <c r="J44" i="4" s="1"/>
  <c r="I43" i="4"/>
  <c r="E43" i="4"/>
  <c r="F43" i="4" s="1"/>
  <c r="G43" i="4" s="1"/>
  <c r="I42" i="4"/>
  <c r="F42" i="4"/>
  <c r="G42" i="4" s="1"/>
  <c r="E42" i="4"/>
  <c r="J42" i="4" s="1"/>
  <c r="I41" i="4"/>
  <c r="E41" i="4"/>
  <c r="J41" i="4" s="1"/>
  <c r="I40" i="4"/>
  <c r="E40" i="4"/>
  <c r="J40" i="4" s="1"/>
  <c r="I39" i="4"/>
  <c r="E39" i="4"/>
  <c r="F39" i="4" s="1"/>
  <c r="G39" i="4" s="1"/>
  <c r="I38" i="4"/>
  <c r="E38" i="4"/>
  <c r="J38" i="4" s="1"/>
  <c r="I37" i="4"/>
  <c r="E37" i="4"/>
  <c r="F37" i="4" s="1"/>
  <c r="G37" i="4" s="1"/>
  <c r="I36" i="4"/>
  <c r="E36" i="4"/>
  <c r="J36" i="4" s="1"/>
  <c r="I35" i="4"/>
  <c r="E35" i="4"/>
  <c r="F35" i="4" s="1"/>
  <c r="G35" i="4" s="1"/>
  <c r="I34" i="4"/>
  <c r="F34" i="4"/>
  <c r="G34" i="4" s="1"/>
  <c r="E34" i="4"/>
  <c r="J34" i="4" s="1"/>
  <c r="I33" i="4"/>
  <c r="E33" i="4"/>
  <c r="F33" i="4" s="1"/>
  <c r="G33" i="4" s="1"/>
  <c r="I32" i="4"/>
  <c r="E32" i="4"/>
  <c r="J32" i="4" s="1"/>
  <c r="I31" i="4"/>
  <c r="E31" i="4"/>
  <c r="F31" i="4" s="1"/>
  <c r="G31" i="4" s="1"/>
  <c r="I30" i="4"/>
  <c r="E30" i="4"/>
  <c r="J30" i="4" s="1"/>
  <c r="I29" i="4"/>
  <c r="E29" i="4"/>
  <c r="F29" i="4" s="1"/>
  <c r="G29" i="4" s="1"/>
  <c r="I28" i="4"/>
  <c r="E28" i="4"/>
  <c r="J28" i="4" s="1"/>
  <c r="I27" i="4"/>
  <c r="E27" i="4"/>
  <c r="F27" i="4" s="1"/>
  <c r="G27" i="4" s="1"/>
  <c r="I26" i="4"/>
  <c r="F26" i="4"/>
  <c r="G26" i="4" s="1"/>
  <c r="E26" i="4"/>
  <c r="J26" i="4" s="1"/>
  <c r="I25" i="4"/>
  <c r="E25" i="4"/>
  <c r="J25" i="4" s="1"/>
  <c r="I24" i="4"/>
  <c r="E24" i="4"/>
  <c r="J24" i="4" s="1"/>
  <c r="I23" i="4"/>
  <c r="E23" i="4"/>
  <c r="F23" i="4" s="1"/>
  <c r="G23" i="4" s="1"/>
  <c r="I22" i="4"/>
  <c r="E22" i="4"/>
  <c r="J22" i="4" s="1"/>
  <c r="I21" i="4"/>
  <c r="E21" i="4"/>
  <c r="J21" i="4" s="1"/>
  <c r="I20" i="4"/>
  <c r="E20" i="4"/>
  <c r="J20" i="4" s="1"/>
  <c r="I19" i="4"/>
  <c r="E19" i="4"/>
  <c r="F19" i="4" s="1"/>
  <c r="G19" i="4" s="1"/>
  <c r="I18" i="4"/>
  <c r="F18" i="4"/>
  <c r="G18" i="4" s="1"/>
  <c r="E18" i="4"/>
  <c r="J18" i="4" s="1"/>
  <c r="I17" i="4"/>
  <c r="E17" i="4"/>
  <c r="J17" i="4" s="1"/>
  <c r="I16" i="4"/>
  <c r="E16" i="4"/>
  <c r="J16" i="4" s="1"/>
  <c r="I15" i="4"/>
  <c r="E15" i="4"/>
  <c r="F15" i="4" s="1"/>
  <c r="G15" i="4" s="1"/>
  <c r="I14" i="4"/>
  <c r="E14" i="4"/>
  <c r="J14" i="4" s="1"/>
  <c r="I13" i="4"/>
  <c r="E13" i="4"/>
  <c r="F13" i="4" s="1"/>
  <c r="G13" i="4" s="1"/>
  <c r="I12" i="4"/>
  <c r="E12" i="4"/>
  <c r="J12" i="4" s="1"/>
  <c r="I11" i="4"/>
  <c r="E11" i="4"/>
  <c r="F11" i="4" s="1"/>
  <c r="G11" i="4" s="1"/>
  <c r="I10" i="4"/>
  <c r="F10" i="4"/>
  <c r="G10" i="4" s="1"/>
  <c r="E10" i="4"/>
  <c r="J10" i="4" s="1"/>
  <c r="I9" i="4"/>
  <c r="E9" i="4"/>
  <c r="F9" i="4" s="1"/>
  <c r="G9" i="4" s="1"/>
  <c r="F12" i="4" l="1"/>
  <c r="G12" i="4" s="1"/>
  <c r="F28" i="4"/>
  <c r="G28" i="4" s="1"/>
  <c r="F44" i="4"/>
  <c r="G44" i="4" s="1"/>
  <c r="F60" i="4"/>
  <c r="G60" i="4" s="1"/>
  <c r="J61" i="4"/>
  <c r="F72" i="4"/>
  <c r="G72" i="4" s="1"/>
  <c r="F88" i="4"/>
  <c r="G88" i="4" s="1"/>
  <c r="F156" i="4"/>
  <c r="G156" i="4" s="1"/>
  <c r="F164" i="4"/>
  <c r="G164" i="4" s="1"/>
  <c r="F172" i="4"/>
  <c r="G172" i="4" s="1"/>
  <c r="F181" i="4"/>
  <c r="G181" i="4" s="1"/>
  <c r="F184" i="4"/>
  <c r="G184" i="4" s="1"/>
  <c r="F192" i="4"/>
  <c r="G192" i="4" s="1"/>
  <c r="F200" i="4"/>
  <c r="G200" i="4" s="1"/>
  <c r="F220" i="4"/>
  <c r="G220" i="4" s="1"/>
  <c r="F232" i="4"/>
  <c r="G232" i="4" s="1"/>
  <c r="F246" i="4"/>
  <c r="G246" i="4" s="1"/>
  <c r="F256" i="4"/>
  <c r="G256" i="4" s="1"/>
  <c r="F268" i="4"/>
  <c r="G268" i="4" s="1"/>
  <c r="F280" i="4"/>
  <c r="G280" i="4" s="1"/>
  <c r="F168" i="4"/>
  <c r="G168" i="4" s="1"/>
  <c r="F174" i="4"/>
  <c r="G174" i="4" s="1"/>
  <c r="F180" i="4"/>
  <c r="G180" i="4" s="1"/>
  <c r="F222" i="4"/>
  <c r="G222" i="4" s="1"/>
  <c r="F236" i="4"/>
  <c r="G236" i="4" s="1"/>
  <c r="F248" i="4"/>
  <c r="G248" i="4" s="1"/>
  <c r="F260" i="4"/>
  <c r="G260" i="4" s="1"/>
  <c r="F270" i="4"/>
  <c r="G270" i="4" s="1"/>
  <c r="F289" i="4"/>
  <c r="G289" i="4" s="1"/>
  <c r="F290" i="4"/>
  <c r="G290" i="4" s="1"/>
  <c r="F20" i="4"/>
  <c r="G20" i="4" s="1"/>
  <c r="F36" i="4"/>
  <c r="G36" i="4" s="1"/>
  <c r="F52" i="4"/>
  <c r="G52" i="4" s="1"/>
  <c r="F64" i="4"/>
  <c r="G64" i="4" s="1"/>
  <c r="F80" i="4"/>
  <c r="G80" i="4" s="1"/>
  <c r="F96" i="4"/>
  <c r="G96" i="4" s="1"/>
  <c r="J206" i="4"/>
  <c r="F206" i="4"/>
  <c r="G206" i="4" s="1"/>
  <c r="J211" i="4"/>
  <c r="J226" i="4"/>
  <c r="F226" i="4"/>
  <c r="G226" i="4" s="1"/>
  <c r="J258" i="4"/>
  <c r="F258" i="4"/>
  <c r="G258" i="4" s="1"/>
  <c r="F14" i="4"/>
  <c r="G14" i="4" s="1"/>
  <c r="F30" i="4"/>
  <c r="G30" i="4" s="1"/>
  <c r="F46" i="4"/>
  <c r="G46" i="4" s="1"/>
  <c r="F54" i="4"/>
  <c r="G54" i="4" s="1"/>
  <c r="F68" i="4"/>
  <c r="G68" i="4" s="1"/>
  <c r="F76" i="4"/>
  <c r="G76" i="4" s="1"/>
  <c r="F100" i="4"/>
  <c r="G100" i="4" s="1"/>
  <c r="F108" i="4"/>
  <c r="G108" i="4" s="1"/>
  <c r="F116" i="4"/>
  <c r="G116" i="4" s="1"/>
  <c r="F124" i="4"/>
  <c r="G124" i="4" s="1"/>
  <c r="F132" i="4"/>
  <c r="G132" i="4" s="1"/>
  <c r="F140" i="4"/>
  <c r="G140" i="4" s="1"/>
  <c r="F148" i="4"/>
  <c r="G148" i="4" s="1"/>
  <c r="J202" i="4"/>
  <c r="F202" i="4"/>
  <c r="G202" i="4" s="1"/>
  <c r="J218" i="4"/>
  <c r="F218" i="4"/>
  <c r="G218" i="4" s="1"/>
  <c r="J250" i="4"/>
  <c r="F250" i="4"/>
  <c r="G250" i="4" s="1"/>
  <c r="J282" i="4"/>
  <c r="F282" i="4"/>
  <c r="G282" i="4" s="1"/>
  <c r="F22" i="4"/>
  <c r="G22" i="4" s="1"/>
  <c r="F38" i="4"/>
  <c r="G38" i="4" s="1"/>
  <c r="F84" i="4"/>
  <c r="G84" i="4" s="1"/>
  <c r="F92" i="4"/>
  <c r="G92" i="4" s="1"/>
  <c r="F104" i="4"/>
  <c r="G104" i="4" s="1"/>
  <c r="F112" i="4"/>
  <c r="G112" i="4" s="1"/>
  <c r="F120" i="4"/>
  <c r="G120" i="4" s="1"/>
  <c r="F128" i="4"/>
  <c r="G128" i="4" s="1"/>
  <c r="F136" i="4"/>
  <c r="G136" i="4" s="1"/>
  <c r="F144" i="4"/>
  <c r="G144" i="4" s="1"/>
  <c r="F152" i="4"/>
  <c r="G152" i="4" s="1"/>
  <c r="F16" i="4"/>
  <c r="G16" i="4" s="1"/>
  <c r="F24" i="4"/>
  <c r="G24" i="4" s="1"/>
  <c r="F32" i="4"/>
  <c r="G32" i="4" s="1"/>
  <c r="F40" i="4"/>
  <c r="G40" i="4" s="1"/>
  <c r="F48" i="4"/>
  <c r="G48" i="4" s="1"/>
  <c r="F56" i="4"/>
  <c r="G56" i="4" s="1"/>
  <c r="F62" i="4"/>
  <c r="G62" i="4" s="1"/>
  <c r="F70" i="4"/>
  <c r="G70" i="4" s="1"/>
  <c r="F78" i="4"/>
  <c r="G78" i="4" s="1"/>
  <c r="F86" i="4"/>
  <c r="G86" i="4" s="1"/>
  <c r="F94" i="4"/>
  <c r="G94" i="4" s="1"/>
  <c r="F102" i="4"/>
  <c r="G102" i="4" s="1"/>
  <c r="F106" i="4"/>
  <c r="G106" i="4" s="1"/>
  <c r="F110" i="4"/>
  <c r="G110" i="4" s="1"/>
  <c r="F114" i="4"/>
  <c r="G114" i="4" s="1"/>
  <c r="F118" i="4"/>
  <c r="G118" i="4" s="1"/>
  <c r="F122" i="4"/>
  <c r="G122" i="4" s="1"/>
  <c r="F126" i="4"/>
  <c r="G126" i="4" s="1"/>
  <c r="F130" i="4"/>
  <c r="G130" i="4" s="1"/>
  <c r="F134" i="4"/>
  <c r="G134" i="4" s="1"/>
  <c r="F138" i="4"/>
  <c r="G138" i="4" s="1"/>
  <c r="F142" i="4"/>
  <c r="G142" i="4" s="1"/>
  <c r="F146" i="4"/>
  <c r="G146" i="4" s="1"/>
  <c r="F150" i="4"/>
  <c r="G150" i="4" s="1"/>
  <c r="F154" i="4"/>
  <c r="G154" i="4" s="1"/>
  <c r="F158" i="4"/>
  <c r="G158" i="4" s="1"/>
  <c r="F162" i="4"/>
  <c r="G162" i="4" s="1"/>
  <c r="F166" i="4"/>
  <c r="G166" i="4" s="1"/>
  <c r="J167" i="4"/>
  <c r="F176" i="4"/>
  <c r="G176" i="4" s="1"/>
  <c r="J179" i="4"/>
  <c r="F182" i="4"/>
  <c r="G182" i="4" s="1"/>
  <c r="F186" i="4"/>
  <c r="G186" i="4" s="1"/>
  <c r="F190" i="4"/>
  <c r="G190" i="4" s="1"/>
  <c r="F194" i="4"/>
  <c r="G194" i="4" s="1"/>
  <c r="F198" i="4"/>
  <c r="G198" i="4" s="1"/>
  <c r="J203" i="4"/>
  <c r="F212" i="4"/>
  <c r="G212" i="4" s="1"/>
  <c r="J214" i="4"/>
  <c r="F214" i="4"/>
  <c r="G214" i="4" s="1"/>
  <c r="F230" i="4"/>
  <c r="G230" i="4" s="1"/>
  <c r="F240" i="4"/>
  <c r="G240" i="4" s="1"/>
  <c r="J242" i="4"/>
  <c r="F242" i="4"/>
  <c r="G242" i="4" s="1"/>
  <c r="F272" i="4"/>
  <c r="G272" i="4" s="1"/>
  <c r="J274" i="4"/>
  <c r="F274" i="4"/>
  <c r="G274" i="4" s="1"/>
  <c r="J103" i="4"/>
  <c r="J107" i="4"/>
  <c r="J111" i="4"/>
  <c r="J115" i="4"/>
  <c r="J119" i="4"/>
  <c r="J123" i="4"/>
  <c r="J127" i="4"/>
  <c r="J131" i="4"/>
  <c r="J135" i="4"/>
  <c r="J139" i="4"/>
  <c r="J143" i="4"/>
  <c r="J147" i="4"/>
  <c r="J151" i="4"/>
  <c r="J155" i="4"/>
  <c r="J159" i="4"/>
  <c r="J163" i="4"/>
  <c r="J183" i="4"/>
  <c r="J187" i="4"/>
  <c r="J191" i="4"/>
  <c r="J195" i="4"/>
  <c r="J199" i="4"/>
  <c r="J210" i="4"/>
  <c r="F210" i="4"/>
  <c r="G210" i="4" s="1"/>
  <c r="J215" i="4"/>
  <c r="J234" i="4"/>
  <c r="F234" i="4"/>
  <c r="G234" i="4" s="1"/>
  <c r="J266" i="4"/>
  <c r="F266" i="4"/>
  <c r="G266" i="4" s="1"/>
  <c r="J33" i="4"/>
  <c r="J37" i="4"/>
  <c r="J97" i="4"/>
  <c r="J9" i="4"/>
  <c r="J13" i="4"/>
  <c r="J29" i="4"/>
  <c r="J65" i="4"/>
  <c r="J69" i="4"/>
  <c r="J73" i="4"/>
  <c r="J77" i="4"/>
  <c r="J81" i="4"/>
  <c r="J85" i="4"/>
  <c r="J89" i="4"/>
  <c r="J93" i="4"/>
  <c r="F223" i="4"/>
  <c r="G223" i="4" s="1"/>
  <c r="J223" i="4"/>
  <c r="F231" i="4"/>
  <c r="G231" i="4" s="1"/>
  <c r="J231" i="4"/>
  <c r="F239" i="4"/>
  <c r="G239" i="4" s="1"/>
  <c r="J239" i="4"/>
  <c r="F247" i="4"/>
  <c r="G247" i="4" s="1"/>
  <c r="J247" i="4"/>
  <c r="F255" i="4"/>
  <c r="G255" i="4" s="1"/>
  <c r="J255" i="4"/>
  <c r="F263" i="4"/>
  <c r="G263" i="4" s="1"/>
  <c r="J263" i="4"/>
  <c r="F271" i="4"/>
  <c r="G271" i="4" s="1"/>
  <c r="J271" i="4"/>
  <c r="F279" i="4"/>
  <c r="G279" i="4" s="1"/>
  <c r="J279" i="4"/>
  <c r="F17" i="4"/>
  <c r="G17" i="4" s="1"/>
  <c r="F21" i="4"/>
  <c r="G21" i="4" s="1"/>
  <c r="F25" i="4"/>
  <c r="G25" i="4" s="1"/>
  <c r="F41" i="4"/>
  <c r="G41" i="4" s="1"/>
  <c r="F45" i="4"/>
  <c r="G45" i="4" s="1"/>
  <c r="F49" i="4"/>
  <c r="G49" i="4" s="1"/>
  <c r="F53" i="4"/>
  <c r="G53" i="4" s="1"/>
  <c r="F57" i="4"/>
  <c r="G57" i="4" s="1"/>
  <c r="J101" i="4"/>
  <c r="J109" i="4"/>
  <c r="J117" i="4"/>
  <c r="J125" i="4"/>
  <c r="J133" i="4"/>
  <c r="J141" i="4"/>
  <c r="J149" i="4"/>
  <c r="J157" i="4"/>
  <c r="J165" i="4"/>
  <c r="F189" i="4"/>
  <c r="G189" i="4" s="1"/>
  <c r="J189" i="4"/>
  <c r="F197" i="4"/>
  <c r="G197" i="4" s="1"/>
  <c r="J197" i="4"/>
  <c r="F205" i="4"/>
  <c r="G205" i="4" s="1"/>
  <c r="J205" i="4"/>
  <c r="F213" i="4"/>
  <c r="G213" i="4" s="1"/>
  <c r="J213" i="4"/>
  <c r="F287" i="4"/>
  <c r="G287" i="4" s="1"/>
  <c r="J287" i="4"/>
  <c r="J19" i="4"/>
  <c r="J23" i="4"/>
  <c r="J27" i="4"/>
  <c r="J39" i="4"/>
  <c r="J43" i="4"/>
  <c r="J47" i="4"/>
  <c r="J51" i="4"/>
  <c r="J55" i="4"/>
  <c r="J71" i="4"/>
  <c r="J75" i="4"/>
  <c r="J79" i="4"/>
  <c r="J83" i="4"/>
  <c r="J91" i="4"/>
  <c r="J99" i="4"/>
  <c r="J171" i="4"/>
  <c r="J175" i="4"/>
  <c r="F219" i="4"/>
  <c r="G219" i="4" s="1"/>
  <c r="J219" i="4"/>
  <c r="F227" i="4"/>
  <c r="G227" i="4" s="1"/>
  <c r="J227" i="4"/>
  <c r="F235" i="4"/>
  <c r="G235" i="4" s="1"/>
  <c r="J235" i="4"/>
  <c r="F243" i="4"/>
  <c r="G243" i="4" s="1"/>
  <c r="J243" i="4"/>
  <c r="F251" i="4"/>
  <c r="G251" i="4" s="1"/>
  <c r="J251" i="4"/>
  <c r="F259" i="4"/>
  <c r="G259" i="4" s="1"/>
  <c r="J259" i="4"/>
  <c r="F267" i="4"/>
  <c r="G267" i="4" s="1"/>
  <c r="J267" i="4"/>
  <c r="F275" i="4"/>
  <c r="G275" i="4" s="1"/>
  <c r="J275" i="4"/>
  <c r="F283" i="4"/>
  <c r="G283" i="4" s="1"/>
  <c r="J283" i="4"/>
  <c r="J11" i="4"/>
  <c r="J15" i="4"/>
  <c r="J31" i="4"/>
  <c r="J35" i="4"/>
  <c r="J59" i="4"/>
  <c r="J63" i="4"/>
  <c r="J67" i="4"/>
  <c r="J87" i="4"/>
  <c r="J95" i="4"/>
  <c r="J105" i="4"/>
  <c r="J113" i="4"/>
  <c r="J121" i="4"/>
  <c r="J129" i="4"/>
  <c r="J137" i="4"/>
  <c r="J145" i="4"/>
  <c r="J153" i="4"/>
  <c r="J161" i="4"/>
  <c r="J169" i="4"/>
  <c r="J185" i="4"/>
  <c r="J193" i="4"/>
  <c r="J201" i="4"/>
  <c r="J209" i="4"/>
  <c r="J173" i="4"/>
  <c r="J177" i="4"/>
  <c r="J284" i="4"/>
  <c r="J288" i="4"/>
  <c r="J217" i="4"/>
  <c r="J221" i="4"/>
  <c r="J225" i="4"/>
  <c r="J229" i="4"/>
  <c r="J233" i="4"/>
  <c r="J237" i="4"/>
  <c r="J241" i="4"/>
  <c r="J245" i="4"/>
  <c r="J249" i="4"/>
  <c r="J253" i="4"/>
  <c r="J257" i="4"/>
  <c r="J261" i="4"/>
  <c r="J265" i="4"/>
  <c r="J269" i="4"/>
  <c r="J273" i="4"/>
  <c r="J277" i="4"/>
  <c r="J281" i="4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10" i="2"/>
  <c r="I11" i="2"/>
  <c r="I9" i="2"/>
  <c r="E290" i="2"/>
  <c r="E289" i="2"/>
  <c r="E288" i="2"/>
  <c r="E287" i="2"/>
  <c r="E286" i="2"/>
  <c r="E285" i="2"/>
  <c r="E284" i="2"/>
  <c r="F284" i="2" s="1"/>
  <c r="E283" i="2"/>
  <c r="E282" i="2"/>
  <c r="E281" i="2"/>
  <c r="E280" i="2"/>
  <c r="F280" i="2" s="1"/>
  <c r="E279" i="2"/>
  <c r="E278" i="2"/>
  <c r="F278" i="2" s="1"/>
  <c r="E277" i="2"/>
  <c r="E276" i="2"/>
  <c r="E275" i="2"/>
  <c r="E274" i="2"/>
  <c r="F274" i="2" s="1"/>
  <c r="E273" i="2"/>
  <c r="E272" i="2"/>
  <c r="E271" i="2"/>
  <c r="E270" i="2"/>
  <c r="F270" i="2" s="1"/>
  <c r="E269" i="2"/>
  <c r="E268" i="2"/>
  <c r="E267" i="2"/>
  <c r="E266" i="2"/>
  <c r="E265" i="2"/>
  <c r="E264" i="2"/>
  <c r="F264" i="2" s="1"/>
  <c r="E263" i="2"/>
  <c r="E262" i="2"/>
  <c r="E261" i="2"/>
  <c r="E260" i="2"/>
  <c r="F260" i="2" s="1"/>
  <c r="E259" i="2"/>
  <c r="E258" i="2"/>
  <c r="F258" i="2" s="1"/>
  <c r="E257" i="2"/>
  <c r="E256" i="2"/>
  <c r="E255" i="2"/>
  <c r="E254" i="2"/>
  <c r="E253" i="2"/>
  <c r="E252" i="2"/>
  <c r="E251" i="2"/>
  <c r="E250" i="2"/>
  <c r="E249" i="2"/>
  <c r="E248" i="2"/>
  <c r="F248" i="2" s="1"/>
  <c r="E247" i="2"/>
  <c r="E246" i="2"/>
  <c r="E245" i="2"/>
  <c r="J245" i="2" s="1"/>
  <c r="E244" i="2"/>
  <c r="F244" i="2" s="1"/>
  <c r="E243" i="2"/>
  <c r="E242" i="2"/>
  <c r="E241" i="2"/>
  <c r="E240" i="2"/>
  <c r="E239" i="2"/>
  <c r="E238" i="2"/>
  <c r="E237" i="2"/>
  <c r="E236" i="2"/>
  <c r="F236" i="2" s="1"/>
  <c r="E235" i="2"/>
  <c r="E234" i="2"/>
  <c r="E233" i="2"/>
  <c r="E232" i="2"/>
  <c r="F232" i="2" s="1"/>
  <c r="E231" i="2"/>
  <c r="E230" i="2"/>
  <c r="E229" i="2"/>
  <c r="E228" i="2"/>
  <c r="E227" i="2"/>
  <c r="E226" i="2"/>
  <c r="F226" i="2" s="1"/>
  <c r="E225" i="2"/>
  <c r="E224" i="2"/>
  <c r="E223" i="2"/>
  <c r="E222" i="2"/>
  <c r="F222" i="2" s="1"/>
  <c r="E221" i="2"/>
  <c r="E220" i="2"/>
  <c r="E219" i="2"/>
  <c r="E218" i="2"/>
  <c r="F218" i="2" s="1"/>
  <c r="E217" i="2"/>
  <c r="E216" i="2"/>
  <c r="E215" i="2"/>
  <c r="E214" i="2"/>
  <c r="F214" i="2" s="1"/>
  <c r="E213" i="2"/>
  <c r="E212" i="2"/>
  <c r="F212" i="2" s="1"/>
  <c r="E211" i="2"/>
  <c r="F211" i="2" s="1"/>
  <c r="E210" i="2"/>
  <c r="E209" i="2"/>
  <c r="E208" i="2"/>
  <c r="E207" i="2"/>
  <c r="E206" i="2"/>
  <c r="E205" i="2"/>
  <c r="F205" i="2" s="1"/>
  <c r="E204" i="2"/>
  <c r="F204" i="2" s="1"/>
  <c r="E203" i="2"/>
  <c r="E202" i="2"/>
  <c r="E201" i="2"/>
  <c r="F201" i="2" s="1"/>
  <c r="E200" i="2"/>
  <c r="F200" i="2" s="1"/>
  <c r="E199" i="2"/>
  <c r="E198" i="2"/>
  <c r="E197" i="2"/>
  <c r="F197" i="2" s="1"/>
  <c r="E196" i="2"/>
  <c r="E195" i="2"/>
  <c r="E194" i="2"/>
  <c r="F194" i="2" s="1"/>
  <c r="E193" i="2"/>
  <c r="F193" i="2" s="1"/>
  <c r="E192" i="2"/>
  <c r="E191" i="2"/>
  <c r="F191" i="2" s="1"/>
  <c r="E190" i="2"/>
  <c r="F190" i="2" s="1"/>
  <c r="E189" i="2"/>
  <c r="E188" i="2"/>
  <c r="E187" i="2"/>
  <c r="F187" i="2" s="1"/>
  <c r="E186" i="2"/>
  <c r="F186" i="2" s="1"/>
  <c r="E185" i="2"/>
  <c r="E184" i="2"/>
  <c r="E183" i="2"/>
  <c r="F183" i="2" s="1"/>
  <c r="E182" i="2"/>
  <c r="F182" i="2" s="1"/>
  <c r="E181" i="2"/>
  <c r="E180" i="2"/>
  <c r="F180" i="2" s="1"/>
  <c r="E179" i="2"/>
  <c r="E178" i="2"/>
  <c r="F178" i="2" s="1"/>
  <c r="E177" i="2"/>
  <c r="E176" i="2"/>
  <c r="E175" i="2"/>
  <c r="E174" i="2"/>
  <c r="F174" i="2" s="1"/>
  <c r="E173" i="2"/>
  <c r="F173" i="2" s="1"/>
  <c r="E172" i="2"/>
  <c r="F172" i="2" s="1"/>
  <c r="E171" i="2"/>
  <c r="E170" i="2"/>
  <c r="F170" i="2" s="1"/>
  <c r="E169" i="2"/>
  <c r="F169" i="2" s="1"/>
  <c r="E168" i="2"/>
  <c r="F168" i="2" s="1"/>
  <c r="E167" i="2"/>
  <c r="E166" i="2"/>
  <c r="F166" i="2" s="1"/>
  <c r="E165" i="2"/>
  <c r="F165" i="2" s="1"/>
  <c r="E164" i="2"/>
  <c r="F164" i="2" s="1"/>
  <c r="E163" i="2"/>
  <c r="E162" i="2"/>
  <c r="E161" i="2"/>
  <c r="E160" i="2"/>
  <c r="F160" i="2" s="1"/>
  <c r="E159" i="2"/>
  <c r="F159" i="2" s="1"/>
  <c r="E158" i="2"/>
  <c r="F158" i="2" s="1"/>
  <c r="E157" i="2"/>
  <c r="F157" i="2" s="1"/>
  <c r="E156" i="2"/>
  <c r="E155" i="2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E148" i="2"/>
  <c r="F148" i="2" s="1"/>
  <c r="E147" i="2"/>
  <c r="E146" i="2"/>
  <c r="E145" i="2"/>
  <c r="E144" i="2"/>
  <c r="E143" i="2"/>
  <c r="E142" i="2"/>
  <c r="F142" i="2" s="1"/>
  <c r="E141" i="2"/>
  <c r="F141" i="2" s="1"/>
  <c r="E140" i="2"/>
  <c r="E139" i="2"/>
  <c r="E138" i="2"/>
  <c r="F138" i="2" s="1"/>
  <c r="E137" i="2"/>
  <c r="E136" i="2"/>
  <c r="F136" i="2" s="1"/>
  <c r="E135" i="2"/>
  <c r="E134" i="2"/>
  <c r="F134" i="2" s="1"/>
  <c r="E133" i="2"/>
  <c r="E132" i="2"/>
  <c r="E131" i="2"/>
  <c r="E130" i="2"/>
  <c r="F130" i="2" s="1"/>
  <c r="E129" i="2"/>
  <c r="F129" i="2" s="1"/>
  <c r="E128" i="2"/>
  <c r="E127" i="2"/>
  <c r="F127" i="2" s="1"/>
  <c r="E126" i="2"/>
  <c r="F126" i="2" s="1"/>
  <c r="E125" i="2"/>
  <c r="E124" i="2"/>
  <c r="E123" i="2"/>
  <c r="E122" i="2"/>
  <c r="F122" i="2" s="1"/>
  <c r="E121" i="2"/>
  <c r="E120" i="2"/>
  <c r="F120" i="2" s="1"/>
  <c r="E119" i="2"/>
  <c r="F119" i="2" s="1"/>
  <c r="E118" i="2"/>
  <c r="F118" i="2" s="1"/>
  <c r="E117" i="2"/>
  <c r="E116" i="2"/>
  <c r="F116" i="2" s="1"/>
  <c r="E115" i="2"/>
  <c r="E114" i="2"/>
  <c r="F114" i="2" s="1"/>
  <c r="E113" i="2"/>
  <c r="F113" i="2" s="1"/>
  <c r="E112" i="2"/>
  <c r="F112" i="2" s="1"/>
  <c r="E111" i="2"/>
  <c r="E110" i="2"/>
  <c r="F110" i="2" s="1"/>
  <c r="E109" i="2"/>
  <c r="E108" i="2"/>
  <c r="F108" i="2" s="1"/>
  <c r="E107" i="2"/>
  <c r="E106" i="2"/>
  <c r="F106" i="2" s="1"/>
  <c r="E105" i="2"/>
  <c r="E104" i="2"/>
  <c r="F104" i="2" s="1"/>
  <c r="E103" i="2"/>
  <c r="F103" i="2" s="1"/>
  <c r="E102" i="2"/>
  <c r="F102" i="2" s="1"/>
  <c r="E101" i="2"/>
  <c r="E100" i="2"/>
  <c r="F100" i="2" s="1"/>
  <c r="E99" i="2"/>
  <c r="E98" i="2"/>
  <c r="F98" i="2" s="1"/>
  <c r="E97" i="2"/>
  <c r="F97" i="2" s="1"/>
  <c r="E96" i="2"/>
  <c r="F96" i="2" s="1"/>
  <c r="E95" i="2"/>
  <c r="E94" i="2"/>
  <c r="F94" i="2" s="1"/>
  <c r="E93" i="2"/>
  <c r="E92" i="2"/>
  <c r="F92" i="2" s="1"/>
  <c r="E91" i="2"/>
  <c r="E90" i="2"/>
  <c r="F90" i="2" s="1"/>
  <c r="E89" i="2"/>
  <c r="E88" i="2"/>
  <c r="F88" i="2" s="1"/>
  <c r="E87" i="2"/>
  <c r="F87" i="2" s="1"/>
  <c r="E86" i="2"/>
  <c r="F86" i="2" s="1"/>
  <c r="E85" i="2"/>
  <c r="E84" i="2"/>
  <c r="F84" i="2" s="1"/>
  <c r="E83" i="2"/>
  <c r="E82" i="2"/>
  <c r="F82" i="2" s="1"/>
  <c r="E81" i="2"/>
  <c r="F81" i="2" s="1"/>
  <c r="E80" i="2"/>
  <c r="F80" i="2" s="1"/>
  <c r="E79" i="2"/>
  <c r="E78" i="2"/>
  <c r="F78" i="2" s="1"/>
  <c r="E77" i="2"/>
  <c r="E76" i="2"/>
  <c r="F76" i="2" s="1"/>
  <c r="E75" i="2"/>
  <c r="E74" i="2"/>
  <c r="F74" i="2" s="1"/>
  <c r="E73" i="2"/>
  <c r="E72" i="2"/>
  <c r="F72" i="2" s="1"/>
  <c r="E71" i="2"/>
  <c r="F71" i="2" s="1"/>
  <c r="E70" i="2"/>
  <c r="F70" i="2" s="1"/>
  <c r="E69" i="2"/>
  <c r="E68" i="2"/>
  <c r="F68" i="2" s="1"/>
  <c r="E67" i="2"/>
  <c r="E66" i="2"/>
  <c r="F66" i="2" s="1"/>
  <c r="E65" i="2"/>
  <c r="F65" i="2" s="1"/>
  <c r="E64" i="2"/>
  <c r="F64" i="2" s="1"/>
  <c r="E63" i="2"/>
  <c r="E62" i="2"/>
  <c r="F62" i="2" s="1"/>
  <c r="E61" i="2"/>
  <c r="E60" i="2"/>
  <c r="F60" i="2" s="1"/>
  <c r="E59" i="2"/>
  <c r="E58" i="2"/>
  <c r="F58" i="2" s="1"/>
  <c r="E57" i="2"/>
  <c r="E56" i="2"/>
  <c r="F56" i="2" s="1"/>
  <c r="E55" i="2"/>
  <c r="F55" i="2" s="1"/>
  <c r="E54" i="2"/>
  <c r="F54" i="2" s="1"/>
  <c r="E53" i="2"/>
  <c r="E52" i="2"/>
  <c r="F52" i="2" s="1"/>
  <c r="E51" i="2"/>
  <c r="E50" i="2"/>
  <c r="F50" i="2" s="1"/>
  <c r="E49" i="2"/>
  <c r="F49" i="2" s="1"/>
  <c r="E48" i="2"/>
  <c r="F48" i="2" s="1"/>
  <c r="E47" i="2"/>
  <c r="E46" i="2"/>
  <c r="F46" i="2" s="1"/>
  <c r="E45" i="2"/>
  <c r="E44" i="2"/>
  <c r="F44" i="2" s="1"/>
  <c r="E43" i="2"/>
  <c r="E42" i="2"/>
  <c r="F42" i="2" s="1"/>
  <c r="E41" i="2"/>
  <c r="E40" i="2"/>
  <c r="F40" i="2" s="1"/>
  <c r="E39" i="2"/>
  <c r="F39" i="2" s="1"/>
  <c r="E38" i="2"/>
  <c r="F38" i="2" s="1"/>
  <c r="E37" i="2"/>
  <c r="E36" i="2"/>
  <c r="F36" i="2" s="1"/>
  <c r="E35" i="2"/>
  <c r="E34" i="2"/>
  <c r="F34" i="2" s="1"/>
  <c r="E33" i="2"/>
  <c r="F33" i="2" s="1"/>
  <c r="E32" i="2"/>
  <c r="F32" i="2" s="1"/>
  <c r="E31" i="2"/>
  <c r="E30" i="2"/>
  <c r="F30" i="2" s="1"/>
  <c r="E29" i="2"/>
  <c r="E28" i="2"/>
  <c r="F28" i="2" s="1"/>
  <c r="E27" i="2"/>
  <c r="E26" i="2"/>
  <c r="F26" i="2" s="1"/>
  <c r="E25" i="2"/>
  <c r="E24" i="2"/>
  <c r="F24" i="2" s="1"/>
  <c r="E23" i="2"/>
  <c r="F23" i="2" s="1"/>
  <c r="E22" i="2"/>
  <c r="F22" i="2" s="1"/>
  <c r="E21" i="2"/>
  <c r="E20" i="2"/>
  <c r="F20" i="2" s="1"/>
  <c r="E19" i="2"/>
  <c r="E18" i="2"/>
  <c r="F18" i="2" s="1"/>
  <c r="E17" i="2"/>
  <c r="F17" i="2" s="1"/>
  <c r="E16" i="2"/>
  <c r="F16" i="2" s="1"/>
  <c r="E15" i="2"/>
  <c r="E14" i="2"/>
  <c r="F14" i="2" s="1"/>
  <c r="E13" i="2"/>
  <c r="E12" i="2"/>
  <c r="F12" i="2" s="1"/>
  <c r="E11" i="2"/>
  <c r="E10" i="2"/>
  <c r="E9" i="2"/>
  <c r="J244" i="1"/>
  <c r="E39" i="1"/>
  <c r="E37" i="1"/>
  <c r="E35" i="1"/>
  <c r="E33" i="1"/>
  <c r="E31" i="1"/>
  <c r="E29" i="1"/>
  <c r="E27" i="1"/>
  <c r="E25" i="1"/>
  <c r="E23" i="1"/>
  <c r="E21" i="1"/>
  <c r="E19" i="1"/>
  <c r="E17" i="1"/>
  <c r="E15" i="1"/>
  <c r="E13" i="1"/>
  <c r="E11" i="1"/>
  <c r="E9" i="1"/>
  <c r="L10" i="4" l="1"/>
  <c r="L14" i="4"/>
  <c r="L18" i="4"/>
  <c r="L22" i="4"/>
  <c r="L26" i="4"/>
  <c r="L30" i="4"/>
  <c r="L34" i="4"/>
  <c r="L38" i="4"/>
  <c r="L42" i="4"/>
  <c r="L46" i="4"/>
  <c r="L50" i="4"/>
  <c r="L54" i="4"/>
  <c r="L58" i="4"/>
  <c r="L62" i="4"/>
  <c r="L66" i="4"/>
  <c r="L70" i="4"/>
  <c r="L74" i="4"/>
  <c r="L78" i="4"/>
  <c r="L82" i="4"/>
  <c r="L86" i="4"/>
  <c r="L90" i="4"/>
  <c r="L94" i="4"/>
  <c r="L98" i="4"/>
  <c r="L102" i="4"/>
  <c r="L106" i="4"/>
  <c r="L110" i="4"/>
  <c r="L114" i="4"/>
  <c r="L118" i="4"/>
  <c r="L122" i="4"/>
  <c r="L126" i="4"/>
  <c r="L130" i="4"/>
  <c r="L134" i="4"/>
  <c r="L138" i="4"/>
  <c r="L142" i="4"/>
  <c r="L146" i="4"/>
  <c r="L150" i="4"/>
  <c r="L154" i="4"/>
  <c r="L158" i="4"/>
  <c r="L162" i="4"/>
  <c r="L166" i="4"/>
  <c r="L170" i="4"/>
  <c r="L174" i="4"/>
  <c r="L178" i="4"/>
  <c r="L182" i="4"/>
  <c r="L186" i="4"/>
  <c r="L190" i="4"/>
  <c r="L194" i="4"/>
  <c r="L198" i="4"/>
  <c r="L202" i="4"/>
  <c r="L206" i="4"/>
  <c r="L210" i="4"/>
  <c r="L214" i="4"/>
  <c r="L218" i="4"/>
  <c r="L222" i="4"/>
  <c r="L226" i="4"/>
  <c r="L230" i="4"/>
  <c r="L234" i="4"/>
  <c r="L238" i="4"/>
  <c r="L242" i="4"/>
  <c r="L246" i="4"/>
  <c r="L250" i="4"/>
  <c r="L254" i="4"/>
  <c r="L258" i="4"/>
  <c r="L262" i="4"/>
  <c r="L266" i="4"/>
  <c r="L270" i="4"/>
  <c r="L274" i="4"/>
  <c r="L278" i="4"/>
  <c r="L282" i="4"/>
  <c r="L286" i="4"/>
  <c r="L290" i="4"/>
  <c r="L11" i="4"/>
  <c r="L15" i="4"/>
  <c r="L19" i="4"/>
  <c r="L23" i="4"/>
  <c r="L27" i="4"/>
  <c r="L31" i="4"/>
  <c r="L35" i="4"/>
  <c r="L39" i="4"/>
  <c r="L43" i="4"/>
  <c r="L47" i="4"/>
  <c r="L51" i="4"/>
  <c r="L55" i="4"/>
  <c r="L59" i="4"/>
  <c r="L63" i="4"/>
  <c r="L67" i="4"/>
  <c r="L71" i="4"/>
  <c r="L75" i="4"/>
  <c r="L79" i="4"/>
  <c r="L83" i="4"/>
  <c r="L87" i="4"/>
  <c r="L91" i="4"/>
  <c r="L95" i="4"/>
  <c r="L99" i="4"/>
  <c r="L103" i="4"/>
  <c r="L107" i="4"/>
  <c r="L111" i="4"/>
  <c r="L115" i="4"/>
  <c r="L119" i="4"/>
  <c r="L123" i="4"/>
  <c r="L127" i="4"/>
  <c r="L131" i="4"/>
  <c r="L135" i="4"/>
  <c r="L139" i="4"/>
  <c r="L143" i="4"/>
  <c r="L147" i="4"/>
  <c r="L151" i="4"/>
  <c r="L155" i="4"/>
  <c r="L159" i="4"/>
  <c r="L163" i="4"/>
  <c r="L167" i="4"/>
  <c r="L171" i="4"/>
  <c r="L175" i="4"/>
  <c r="L179" i="4"/>
  <c r="L183" i="4"/>
  <c r="L187" i="4"/>
  <c r="L191" i="4"/>
  <c r="L195" i="4"/>
  <c r="L199" i="4"/>
  <c r="L203" i="4"/>
  <c r="L207" i="4"/>
  <c r="L211" i="4"/>
  <c r="L215" i="4"/>
  <c r="L219" i="4"/>
  <c r="L223" i="4"/>
  <c r="L227" i="4"/>
  <c r="L231" i="4"/>
  <c r="L235" i="4"/>
  <c r="L239" i="4"/>
  <c r="L243" i="4"/>
  <c r="L247" i="4"/>
  <c r="L251" i="4"/>
  <c r="L255" i="4"/>
  <c r="L259" i="4"/>
  <c r="L263" i="4"/>
  <c r="L267" i="4"/>
  <c r="L271" i="4"/>
  <c r="L275" i="4"/>
  <c r="L279" i="4"/>
  <c r="L283" i="4"/>
  <c r="L287" i="4"/>
  <c r="L9" i="4"/>
  <c r="L12" i="4"/>
  <c r="L20" i="4"/>
  <c r="L28" i="4"/>
  <c r="L36" i="4"/>
  <c r="L44" i="4"/>
  <c r="L52" i="4"/>
  <c r="L60" i="4"/>
  <c r="L68" i="4"/>
  <c r="L76" i="4"/>
  <c r="L84" i="4"/>
  <c r="L92" i="4"/>
  <c r="L100" i="4"/>
  <c r="L108" i="4"/>
  <c r="L116" i="4"/>
  <c r="L124" i="4"/>
  <c r="L132" i="4"/>
  <c r="L140" i="4"/>
  <c r="L148" i="4"/>
  <c r="L156" i="4"/>
  <c r="L164" i="4"/>
  <c r="L172" i="4"/>
  <c r="L180" i="4"/>
  <c r="L188" i="4"/>
  <c r="L196" i="4"/>
  <c r="L204" i="4"/>
  <c r="L212" i="4"/>
  <c r="L220" i="4"/>
  <c r="L228" i="4"/>
  <c r="L236" i="4"/>
  <c r="L244" i="4"/>
  <c r="L252" i="4"/>
  <c r="L260" i="4"/>
  <c r="L268" i="4"/>
  <c r="L276" i="4"/>
  <c r="L284" i="4"/>
  <c r="L13" i="4"/>
  <c r="L21" i="4"/>
  <c r="L29" i="4"/>
  <c r="L37" i="4"/>
  <c r="L45" i="4"/>
  <c r="L53" i="4"/>
  <c r="L61" i="4"/>
  <c r="L69" i="4"/>
  <c r="L77" i="4"/>
  <c r="L85" i="4"/>
  <c r="L93" i="4"/>
  <c r="L101" i="4"/>
  <c r="L109" i="4"/>
  <c r="L117" i="4"/>
  <c r="L125" i="4"/>
  <c r="L133" i="4"/>
  <c r="L141" i="4"/>
  <c r="L149" i="4"/>
  <c r="L157" i="4"/>
  <c r="L165" i="4"/>
  <c r="L173" i="4"/>
  <c r="L181" i="4"/>
  <c r="L189" i="4"/>
  <c r="L197" i="4"/>
  <c r="L205" i="4"/>
  <c r="L213" i="4"/>
  <c r="L221" i="4"/>
  <c r="L229" i="4"/>
  <c r="L237" i="4"/>
  <c r="L245" i="4"/>
  <c r="L253" i="4"/>
  <c r="L261" i="4"/>
  <c r="L269" i="4"/>
  <c r="L277" i="4"/>
  <c r="L285" i="4"/>
  <c r="L16" i="4"/>
  <c r="L24" i="4"/>
  <c r="L32" i="4"/>
  <c r="L40" i="4"/>
  <c r="L48" i="4"/>
  <c r="L56" i="4"/>
  <c r="L64" i="4"/>
  <c r="L72" i="4"/>
  <c r="L80" i="4"/>
  <c r="L88" i="4"/>
  <c r="L96" i="4"/>
  <c r="L104" i="4"/>
  <c r="L112" i="4"/>
  <c r="L120" i="4"/>
  <c r="L128" i="4"/>
  <c r="L136" i="4"/>
  <c r="L144" i="4"/>
  <c r="L152" i="4"/>
  <c r="L160" i="4"/>
  <c r="L168" i="4"/>
  <c r="L176" i="4"/>
  <c r="L184" i="4"/>
  <c r="L192" i="4"/>
  <c r="L200" i="4"/>
  <c r="L208" i="4"/>
  <c r="L216" i="4"/>
  <c r="L224" i="4"/>
  <c r="L232" i="4"/>
  <c r="L240" i="4"/>
  <c r="L248" i="4"/>
  <c r="L256" i="4"/>
  <c r="L264" i="4"/>
  <c r="L272" i="4"/>
  <c r="L280" i="4"/>
  <c r="L288" i="4"/>
  <c r="L17" i="4"/>
  <c r="L25" i="4"/>
  <c r="L33" i="4"/>
  <c r="L41" i="4"/>
  <c r="L49" i="4"/>
  <c r="L57" i="4"/>
  <c r="L65" i="4"/>
  <c r="L73" i="4"/>
  <c r="L81" i="4"/>
  <c r="L89" i="4"/>
  <c r="L97" i="4"/>
  <c r="L105" i="4"/>
  <c r="L113" i="4"/>
  <c r="L121" i="4"/>
  <c r="L129" i="4"/>
  <c r="L137" i="4"/>
  <c r="L145" i="4"/>
  <c r="L153" i="4"/>
  <c r="L161" i="4"/>
  <c r="L169" i="4"/>
  <c r="L177" i="4"/>
  <c r="L185" i="4"/>
  <c r="L193" i="4"/>
  <c r="L201" i="4"/>
  <c r="L209" i="4"/>
  <c r="L217" i="4"/>
  <c r="L225" i="4"/>
  <c r="L233" i="4"/>
  <c r="L241" i="4"/>
  <c r="L249" i="4"/>
  <c r="L257" i="4"/>
  <c r="L265" i="4"/>
  <c r="L273" i="4"/>
  <c r="L281" i="4"/>
  <c r="L289" i="4"/>
  <c r="N4" i="4"/>
  <c r="F25" i="1"/>
  <c r="G25" i="1" s="1"/>
  <c r="J53" i="2"/>
  <c r="F53" i="2"/>
  <c r="F79" i="2"/>
  <c r="G79" i="2" s="1"/>
  <c r="J109" i="2"/>
  <c r="F109" i="2"/>
  <c r="G109" i="2" s="1"/>
  <c r="J117" i="2"/>
  <c r="F117" i="2"/>
  <c r="G117" i="2" s="1"/>
  <c r="J146" i="2"/>
  <c r="F146" i="2"/>
  <c r="G146" i="2" s="1"/>
  <c r="F149" i="2"/>
  <c r="G149" i="2" s="1"/>
  <c r="F161" i="2"/>
  <c r="G161" i="2" s="1"/>
  <c r="F175" i="2"/>
  <c r="G175" i="2" s="1"/>
  <c r="F217" i="2"/>
  <c r="G217" i="2" s="1"/>
  <c r="F221" i="2"/>
  <c r="G221" i="2" s="1"/>
  <c r="J240" i="2"/>
  <c r="F240" i="2"/>
  <c r="J254" i="2"/>
  <c r="F254" i="2"/>
  <c r="F262" i="2"/>
  <c r="G262" i="2" s="1"/>
  <c r="F266" i="2"/>
  <c r="G266" i="2" s="1"/>
  <c r="F269" i="2"/>
  <c r="G269" i="2" s="1"/>
  <c r="F273" i="2"/>
  <c r="G273" i="2" s="1"/>
  <c r="F277" i="2"/>
  <c r="G277" i="2" s="1"/>
  <c r="F281" i="2"/>
  <c r="G281" i="2" s="1"/>
  <c r="F288" i="2"/>
  <c r="G288" i="2" s="1"/>
  <c r="F33" i="1"/>
  <c r="G33" i="1" s="1"/>
  <c r="J57" i="2"/>
  <c r="F57" i="2"/>
  <c r="G57" i="2" s="1"/>
  <c r="F83" i="2"/>
  <c r="G83" i="2" s="1"/>
  <c r="F209" i="2"/>
  <c r="G209" i="2" s="1"/>
  <c r="F225" i="2"/>
  <c r="G225" i="2" s="1"/>
  <c r="F11" i="1"/>
  <c r="G11" i="1" s="1"/>
  <c r="F35" i="1"/>
  <c r="G35" i="1" s="1"/>
  <c r="J13" i="2"/>
  <c r="F13" i="2"/>
  <c r="J21" i="2"/>
  <c r="F21" i="2"/>
  <c r="G21" i="2" s="1"/>
  <c r="F43" i="2"/>
  <c r="G43" i="2" s="1"/>
  <c r="J61" i="2"/>
  <c r="F61" i="2"/>
  <c r="J69" i="2"/>
  <c r="F69" i="2"/>
  <c r="G69" i="2" s="1"/>
  <c r="J73" i="2"/>
  <c r="F73" i="2"/>
  <c r="G73" i="2" s="1"/>
  <c r="F91" i="2"/>
  <c r="G91" i="2" s="1"/>
  <c r="F95" i="2"/>
  <c r="G95" i="2" s="1"/>
  <c r="F99" i="2"/>
  <c r="G99" i="2" s="1"/>
  <c r="J121" i="2"/>
  <c r="F121" i="2"/>
  <c r="J124" i="2"/>
  <c r="F124" i="2"/>
  <c r="J128" i="2"/>
  <c r="F128" i="2"/>
  <c r="G128" i="2" s="1"/>
  <c r="F131" i="2"/>
  <c r="G131" i="2" s="1"/>
  <c r="J135" i="2"/>
  <c r="F135" i="2"/>
  <c r="G135" i="2" s="1"/>
  <c r="F139" i="2"/>
  <c r="G139" i="2" s="1"/>
  <c r="F143" i="2"/>
  <c r="G143" i="2" s="1"/>
  <c r="J162" i="2"/>
  <c r="F162" i="2"/>
  <c r="G162" i="2" s="1"/>
  <c r="J176" i="2"/>
  <c r="F176" i="2"/>
  <c r="G176" i="2" s="1"/>
  <c r="F179" i="2"/>
  <c r="G179" i="2" s="1"/>
  <c r="F195" i="2"/>
  <c r="G195" i="2" s="1"/>
  <c r="F198" i="2"/>
  <c r="G198" i="2" s="1"/>
  <c r="F202" i="2"/>
  <c r="G202" i="2" s="1"/>
  <c r="F206" i="2"/>
  <c r="G206" i="2" s="1"/>
  <c r="F210" i="2"/>
  <c r="G210" i="2" s="1"/>
  <c r="F229" i="2"/>
  <c r="G229" i="2" s="1"/>
  <c r="F233" i="2"/>
  <c r="G233" i="2" s="1"/>
  <c r="F237" i="2"/>
  <c r="G237" i="2" s="1"/>
  <c r="F241" i="2"/>
  <c r="G241" i="2" s="1"/>
  <c r="F245" i="2"/>
  <c r="G245" i="2" s="1"/>
  <c r="F251" i="2"/>
  <c r="G251" i="2" s="1"/>
  <c r="F255" i="2"/>
  <c r="G255" i="2" s="1"/>
  <c r="F259" i="2"/>
  <c r="G259" i="2" s="1"/>
  <c r="F263" i="2"/>
  <c r="G263" i="2" s="1"/>
  <c r="J267" i="2"/>
  <c r="F267" i="2"/>
  <c r="G267" i="2" s="1"/>
  <c r="J282" i="2"/>
  <c r="F282" i="2"/>
  <c r="G282" i="2" s="1"/>
  <c r="F285" i="2"/>
  <c r="G285" i="2" s="1"/>
  <c r="F289" i="2"/>
  <c r="G289" i="2" s="1"/>
  <c r="F9" i="1"/>
  <c r="G9" i="1" s="1"/>
  <c r="F31" i="2"/>
  <c r="G31" i="2" s="1"/>
  <c r="F75" i="2"/>
  <c r="G75" i="2" s="1"/>
  <c r="F171" i="2"/>
  <c r="G171" i="2" s="1"/>
  <c r="F213" i="2"/>
  <c r="G213" i="2" s="1"/>
  <c r="F19" i="1"/>
  <c r="G19" i="1" s="1"/>
  <c r="J9" i="2"/>
  <c r="F9" i="2"/>
  <c r="G9" i="2" s="1"/>
  <c r="F21" i="1"/>
  <c r="G21" i="1" s="1"/>
  <c r="F37" i="1"/>
  <c r="G37" i="1" s="1"/>
  <c r="F10" i="2"/>
  <c r="G10" i="2" s="1"/>
  <c r="J25" i="2"/>
  <c r="F25" i="2"/>
  <c r="G25" i="2" s="1"/>
  <c r="J29" i="2"/>
  <c r="F29" i="2"/>
  <c r="G29" i="2" s="1"/>
  <c r="J37" i="2"/>
  <c r="F37" i="2"/>
  <c r="G37" i="2" s="1"/>
  <c r="F47" i="2"/>
  <c r="G47" i="2" s="1"/>
  <c r="F51" i="2"/>
  <c r="G51" i="2" s="1"/>
  <c r="J77" i="2"/>
  <c r="F77" i="2"/>
  <c r="J85" i="2"/>
  <c r="F85" i="2"/>
  <c r="G85" i="2" s="1"/>
  <c r="J89" i="2"/>
  <c r="F89" i="2"/>
  <c r="G89" i="2" s="1"/>
  <c r="F107" i="2"/>
  <c r="G107" i="2" s="1"/>
  <c r="F111" i="2"/>
  <c r="G111" i="2" s="1"/>
  <c r="F115" i="2"/>
  <c r="G115" i="2" s="1"/>
  <c r="F125" i="2"/>
  <c r="G125" i="2" s="1"/>
  <c r="J132" i="2"/>
  <c r="F132" i="2"/>
  <c r="G132" i="2" s="1"/>
  <c r="J140" i="2"/>
  <c r="F140" i="2"/>
  <c r="G140" i="2" s="1"/>
  <c r="J144" i="2"/>
  <c r="F144" i="2"/>
  <c r="F147" i="2"/>
  <c r="G147" i="2" s="1"/>
  <c r="F155" i="2"/>
  <c r="G155" i="2" s="1"/>
  <c r="F184" i="2"/>
  <c r="G184" i="2" s="1"/>
  <c r="F188" i="2"/>
  <c r="G188" i="2" s="1"/>
  <c r="J192" i="2"/>
  <c r="F192" i="2"/>
  <c r="G192" i="2" s="1"/>
  <c r="J196" i="2"/>
  <c r="F196" i="2"/>
  <c r="G196" i="2" s="1"/>
  <c r="F199" i="2"/>
  <c r="G199" i="2" s="1"/>
  <c r="F203" i="2"/>
  <c r="G203" i="2" s="1"/>
  <c r="F207" i="2"/>
  <c r="G207" i="2" s="1"/>
  <c r="F215" i="2"/>
  <c r="G215" i="2" s="1"/>
  <c r="F219" i="2"/>
  <c r="G219" i="2" s="1"/>
  <c r="F223" i="2"/>
  <c r="G223" i="2" s="1"/>
  <c r="F227" i="2"/>
  <c r="G227" i="2" s="1"/>
  <c r="F230" i="2"/>
  <c r="G230" i="2" s="1"/>
  <c r="F234" i="2"/>
  <c r="G234" i="2" s="1"/>
  <c r="F238" i="2"/>
  <c r="G238" i="2" s="1"/>
  <c r="F242" i="2"/>
  <c r="G242" i="2" s="1"/>
  <c r="J246" i="2"/>
  <c r="F246" i="2"/>
  <c r="G246" i="2" s="1"/>
  <c r="F249" i="2"/>
  <c r="G249" i="2" s="1"/>
  <c r="F252" i="2"/>
  <c r="G252" i="2" s="1"/>
  <c r="F256" i="2"/>
  <c r="G256" i="2" s="1"/>
  <c r="F271" i="2"/>
  <c r="G271" i="2" s="1"/>
  <c r="F275" i="2"/>
  <c r="G275" i="2" s="1"/>
  <c r="F279" i="2"/>
  <c r="G279" i="2" s="1"/>
  <c r="J286" i="2"/>
  <c r="F286" i="2"/>
  <c r="J290" i="2"/>
  <c r="F290" i="2"/>
  <c r="F17" i="1"/>
  <c r="G17" i="1" s="1"/>
  <c r="F27" i="2"/>
  <c r="G27" i="2" s="1"/>
  <c r="F35" i="2"/>
  <c r="G35" i="2" s="1"/>
  <c r="F27" i="1"/>
  <c r="G27" i="1" s="1"/>
  <c r="F13" i="1"/>
  <c r="G13" i="1" s="1"/>
  <c r="F29" i="1"/>
  <c r="G29" i="1" s="1"/>
  <c r="F15" i="1"/>
  <c r="G15" i="1" s="1"/>
  <c r="F23" i="1"/>
  <c r="G23" i="1" s="1"/>
  <c r="F31" i="1"/>
  <c r="G31" i="1" s="1"/>
  <c r="F39" i="1"/>
  <c r="G39" i="1" s="1"/>
  <c r="F11" i="2"/>
  <c r="G11" i="2" s="1"/>
  <c r="F15" i="2"/>
  <c r="G15" i="2" s="1"/>
  <c r="F19" i="2"/>
  <c r="G19" i="2" s="1"/>
  <c r="J41" i="2"/>
  <c r="F41" i="2"/>
  <c r="G41" i="2" s="1"/>
  <c r="J45" i="2"/>
  <c r="F45" i="2"/>
  <c r="G45" i="2" s="1"/>
  <c r="F59" i="2"/>
  <c r="G59" i="2" s="1"/>
  <c r="F63" i="2"/>
  <c r="G63" i="2" s="1"/>
  <c r="F67" i="2"/>
  <c r="G67" i="2" s="1"/>
  <c r="J93" i="2"/>
  <c r="F93" i="2"/>
  <c r="F101" i="2"/>
  <c r="G101" i="2" s="1"/>
  <c r="J105" i="2"/>
  <c r="F105" i="2"/>
  <c r="G105" i="2" s="1"/>
  <c r="J123" i="2"/>
  <c r="F123" i="2"/>
  <c r="G123" i="2" s="1"/>
  <c r="F133" i="2"/>
  <c r="G133" i="2" s="1"/>
  <c r="F137" i="2"/>
  <c r="G137" i="2" s="1"/>
  <c r="F145" i="2"/>
  <c r="G145" i="2" s="1"/>
  <c r="J156" i="2"/>
  <c r="F156" i="2"/>
  <c r="G156" i="2" s="1"/>
  <c r="F163" i="2"/>
  <c r="G163" i="2" s="1"/>
  <c r="J167" i="2"/>
  <c r="F167" i="2"/>
  <c r="G167" i="2" s="1"/>
  <c r="F177" i="2"/>
  <c r="G177" i="2" s="1"/>
  <c r="F181" i="2"/>
  <c r="G181" i="2" s="1"/>
  <c r="F185" i="2"/>
  <c r="G185" i="2" s="1"/>
  <c r="F189" i="2"/>
  <c r="G189" i="2" s="1"/>
  <c r="J208" i="2"/>
  <c r="F208" i="2"/>
  <c r="G208" i="2" s="1"/>
  <c r="F216" i="2"/>
  <c r="G216" i="2" s="1"/>
  <c r="F220" i="2"/>
  <c r="G220" i="2" s="1"/>
  <c r="J224" i="2"/>
  <c r="F224" i="2"/>
  <c r="J228" i="2"/>
  <c r="F228" i="2"/>
  <c r="G228" i="2" s="1"/>
  <c r="F231" i="2"/>
  <c r="G231" i="2" s="1"/>
  <c r="F235" i="2"/>
  <c r="G235" i="2" s="1"/>
  <c r="F239" i="2"/>
  <c r="G239" i="2" s="1"/>
  <c r="F243" i="2"/>
  <c r="G243" i="2" s="1"/>
  <c r="J247" i="2"/>
  <c r="F247" i="2"/>
  <c r="G247" i="2" s="1"/>
  <c r="J250" i="2"/>
  <c r="F250" i="2"/>
  <c r="G250" i="2" s="1"/>
  <c r="F253" i="2"/>
  <c r="G253" i="2" s="1"/>
  <c r="F257" i="2"/>
  <c r="G257" i="2" s="1"/>
  <c r="F261" i="2"/>
  <c r="G261" i="2" s="1"/>
  <c r="F265" i="2"/>
  <c r="G265" i="2" s="1"/>
  <c r="F268" i="2"/>
  <c r="G268" i="2" s="1"/>
  <c r="F272" i="2"/>
  <c r="G272" i="2" s="1"/>
  <c r="F276" i="2"/>
  <c r="G276" i="2" s="1"/>
  <c r="F283" i="2"/>
  <c r="G283" i="2" s="1"/>
  <c r="F287" i="2"/>
  <c r="G287" i="2" s="1"/>
  <c r="J265" i="2"/>
  <c r="J239" i="2"/>
  <c r="J10" i="2"/>
  <c r="J259" i="2"/>
  <c r="J233" i="2"/>
  <c r="J227" i="2"/>
  <c r="J221" i="2"/>
  <c r="J209" i="2"/>
  <c r="J203" i="2"/>
  <c r="J163" i="2"/>
  <c r="J149" i="2"/>
  <c r="J131" i="2"/>
  <c r="J115" i="2"/>
  <c r="J101" i="2"/>
  <c r="J91" i="2"/>
  <c r="J59" i="2"/>
  <c r="G121" i="2"/>
  <c r="G254" i="2"/>
  <c r="G286" i="2"/>
  <c r="J288" i="2"/>
  <c r="J285" i="2"/>
  <c r="J279" i="2"/>
  <c r="J273" i="2"/>
  <c r="J261" i="2"/>
  <c r="J253" i="2"/>
  <c r="J241" i="2"/>
  <c r="J235" i="2"/>
  <c r="J199" i="2"/>
  <c r="J189" i="2"/>
  <c r="J155" i="2"/>
  <c r="J133" i="2"/>
  <c r="J107" i="2"/>
  <c r="J35" i="2"/>
  <c r="J281" i="2"/>
  <c r="J275" i="2"/>
  <c r="J269" i="2"/>
  <c r="J255" i="2"/>
  <c r="J249" i="2"/>
  <c r="J217" i="2"/>
  <c r="J195" i="2"/>
  <c r="J185" i="2"/>
  <c r="J179" i="2"/>
  <c r="J75" i="2"/>
  <c r="J51" i="2"/>
  <c r="J27" i="2"/>
  <c r="G53" i="2"/>
  <c r="G224" i="2"/>
  <c r="J289" i="2"/>
  <c r="J257" i="2"/>
  <c r="J231" i="2"/>
  <c r="J225" i="2"/>
  <c r="J219" i="2"/>
  <c r="J213" i="2"/>
  <c r="J207" i="2"/>
  <c r="J181" i="2"/>
  <c r="J171" i="2"/>
  <c r="J125" i="2"/>
  <c r="J99" i="2"/>
  <c r="J43" i="2"/>
  <c r="G22" i="2"/>
  <c r="J22" i="2"/>
  <c r="G36" i="2"/>
  <c r="J36" i="2"/>
  <c r="G39" i="2"/>
  <c r="J39" i="2"/>
  <c r="G42" i="2"/>
  <c r="J42" i="2"/>
  <c r="J49" i="2"/>
  <c r="G49" i="2"/>
  <c r="G96" i="2"/>
  <c r="J96" i="2"/>
  <c r="G103" i="2"/>
  <c r="J103" i="2"/>
  <c r="G106" i="2"/>
  <c r="J106" i="2"/>
  <c r="J113" i="2"/>
  <c r="G113" i="2"/>
  <c r="G159" i="2"/>
  <c r="J159" i="2"/>
  <c r="G166" i="2"/>
  <c r="J166" i="2"/>
  <c r="G173" i="2"/>
  <c r="J173" i="2"/>
  <c r="J180" i="2"/>
  <c r="G180" i="2"/>
  <c r="G248" i="2"/>
  <c r="J248" i="2"/>
  <c r="G20" i="2"/>
  <c r="J20" i="2"/>
  <c r="G23" i="2"/>
  <c r="J23" i="2"/>
  <c r="J33" i="2"/>
  <c r="G33" i="2"/>
  <c r="G70" i="2"/>
  <c r="J70" i="2"/>
  <c r="G84" i="2"/>
  <c r="J84" i="2"/>
  <c r="G90" i="2"/>
  <c r="J90" i="2"/>
  <c r="G93" i="2"/>
  <c r="G153" i="2"/>
  <c r="J153" i="2"/>
  <c r="J160" i="2"/>
  <c r="G160" i="2"/>
  <c r="G214" i="2"/>
  <c r="J214" i="2"/>
  <c r="G232" i="2"/>
  <c r="J232" i="2"/>
  <c r="J243" i="2"/>
  <c r="G54" i="2"/>
  <c r="J54" i="2"/>
  <c r="G64" i="2"/>
  <c r="J64" i="2"/>
  <c r="G68" i="2"/>
  <c r="J68" i="2"/>
  <c r="G71" i="2"/>
  <c r="J71" i="2"/>
  <c r="G74" i="2"/>
  <c r="J74" i="2"/>
  <c r="G77" i="2"/>
  <c r="J81" i="2"/>
  <c r="G81" i="2"/>
  <c r="G118" i="2"/>
  <c r="J118" i="2"/>
  <c r="G127" i="2"/>
  <c r="J127" i="2"/>
  <c r="G129" i="2"/>
  <c r="J129" i="2"/>
  <c r="G138" i="2"/>
  <c r="J138" i="2"/>
  <c r="G141" i="2"/>
  <c r="J141" i="2"/>
  <c r="G150" i="2"/>
  <c r="J150" i="2"/>
  <c r="G154" i="2"/>
  <c r="J154" i="2"/>
  <c r="G157" i="2"/>
  <c r="J157" i="2"/>
  <c r="G182" i="2"/>
  <c r="J182" i="2"/>
  <c r="G186" i="2"/>
  <c r="J186" i="2"/>
  <c r="G190" i="2"/>
  <c r="J190" i="2"/>
  <c r="G193" i="2"/>
  <c r="J193" i="2"/>
  <c r="G200" i="2"/>
  <c r="J200" i="2"/>
  <c r="G204" i="2"/>
  <c r="J204" i="2"/>
  <c r="G211" i="2"/>
  <c r="J211" i="2"/>
  <c r="G226" i="2"/>
  <c r="J226" i="2"/>
  <c r="G240" i="2"/>
  <c r="J244" i="2"/>
  <c r="G244" i="2"/>
  <c r="G270" i="2"/>
  <c r="J270" i="2"/>
  <c r="G274" i="2"/>
  <c r="J274" i="2"/>
  <c r="J278" i="2"/>
  <c r="G278" i="2"/>
  <c r="J277" i="2"/>
  <c r="J237" i="2"/>
  <c r="J229" i="2"/>
  <c r="J147" i="2"/>
  <c r="J67" i="2"/>
  <c r="G32" i="2"/>
  <c r="J32" i="2"/>
  <c r="G86" i="2"/>
  <c r="J86" i="2"/>
  <c r="G100" i="2"/>
  <c r="J100" i="2"/>
  <c r="G169" i="2"/>
  <c r="J169" i="2"/>
  <c r="J258" i="2"/>
  <c r="G258" i="2"/>
  <c r="G280" i="2"/>
  <c r="J280" i="2"/>
  <c r="G16" i="2"/>
  <c r="J16" i="2"/>
  <c r="G26" i="2"/>
  <c r="J26" i="2"/>
  <c r="G80" i="2"/>
  <c r="J80" i="2"/>
  <c r="G87" i="2"/>
  <c r="J87" i="2"/>
  <c r="J97" i="2"/>
  <c r="G97" i="2"/>
  <c r="G218" i="2"/>
  <c r="J218" i="2"/>
  <c r="G222" i="2"/>
  <c r="J222" i="2"/>
  <c r="G236" i="2"/>
  <c r="J236" i="2"/>
  <c r="G284" i="2"/>
  <c r="J284" i="2"/>
  <c r="G290" i="2"/>
  <c r="J283" i="2"/>
  <c r="J251" i="2"/>
  <c r="G13" i="2"/>
  <c r="J17" i="2"/>
  <c r="G17" i="2"/>
  <c r="G38" i="2"/>
  <c r="J38" i="2"/>
  <c r="G48" i="2"/>
  <c r="J48" i="2"/>
  <c r="G52" i="2"/>
  <c r="J52" i="2"/>
  <c r="G55" i="2"/>
  <c r="J55" i="2"/>
  <c r="G58" i="2"/>
  <c r="J58" i="2"/>
  <c r="G61" i="2"/>
  <c r="J65" i="2"/>
  <c r="G65" i="2"/>
  <c r="G102" i="2"/>
  <c r="J102" i="2"/>
  <c r="G112" i="2"/>
  <c r="J112" i="2"/>
  <c r="G116" i="2"/>
  <c r="J116" i="2"/>
  <c r="G119" i="2"/>
  <c r="J119" i="2"/>
  <c r="G122" i="2"/>
  <c r="J122" i="2"/>
  <c r="G124" i="2"/>
  <c r="G144" i="2"/>
  <c r="J151" i="2"/>
  <c r="G151" i="2"/>
  <c r="G165" i="2"/>
  <c r="J165" i="2"/>
  <c r="G168" i="2"/>
  <c r="J168" i="2"/>
  <c r="G172" i="2"/>
  <c r="J172" i="2"/>
  <c r="G183" i="2"/>
  <c r="J183" i="2"/>
  <c r="G187" i="2"/>
  <c r="J187" i="2"/>
  <c r="G191" i="2"/>
  <c r="J191" i="2"/>
  <c r="G194" i="2"/>
  <c r="J194" i="2"/>
  <c r="G197" i="2"/>
  <c r="J197" i="2"/>
  <c r="G201" i="2"/>
  <c r="J201" i="2"/>
  <c r="G205" i="2"/>
  <c r="J205" i="2"/>
  <c r="J212" i="2"/>
  <c r="G212" i="2"/>
  <c r="G260" i="2"/>
  <c r="J260" i="2"/>
  <c r="G264" i="2"/>
  <c r="J264" i="2"/>
  <c r="J287" i="2"/>
  <c r="J271" i="2"/>
  <c r="J263" i="2"/>
  <c r="J223" i="2"/>
  <c r="J215" i="2"/>
  <c r="J139" i="2"/>
  <c r="J83" i="2"/>
  <c r="J19" i="2"/>
  <c r="G14" i="2"/>
  <c r="J14" i="2"/>
  <c r="G24" i="2"/>
  <c r="J24" i="2"/>
  <c r="G30" i="2"/>
  <c r="J30" i="2"/>
  <c r="G40" i="2"/>
  <c r="J40" i="2"/>
  <c r="G46" i="2"/>
  <c r="J46" i="2"/>
  <c r="G56" i="2"/>
  <c r="J56" i="2"/>
  <c r="G62" i="2"/>
  <c r="J62" i="2"/>
  <c r="G72" i="2"/>
  <c r="J72" i="2"/>
  <c r="G78" i="2"/>
  <c r="J78" i="2"/>
  <c r="G88" i="2"/>
  <c r="J88" i="2"/>
  <c r="G94" i="2"/>
  <c r="J94" i="2"/>
  <c r="G104" i="2"/>
  <c r="J104" i="2"/>
  <c r="G110" i="2"/>
  <c r="J110" i="2"/>
  <c r="G120" i="2"/>
  <c r="J120" i="2"/>
  <c r="G130" i="2"/>
  <c r="J130" i="2"/>
  <c r="G136" i="2"/>
  <c r="J136" i="2"/>
  <c r="G142" i="2"/>
  <c r="J142" i="2"/>
  <c r="G148" i="2"/>
  <c r="J148" i="2"/>
  <c r="G170" i="2"/>
  <c r="J170" i="2"/>
  <c r="G174" i="2"/>
  <c r="J174" i="2"/>
  <c r="J175" i="2"/>
  <c r="J143" i="2"/>
  <c r="J111" i="2"/>
  <c r="J95" i="2"/>
  <c r="J79" i="2"/>
  <c r="J63" i="2"/>
  <c r="J47" i="2"/>
  <c r="J31" i="2"/>
  <c r="J15" i="2"/>
  <c r="G12" i="2"/>
  <c r="J12" i="2"/>
  <c r="G18" i="2"/>
  <c r="J18" i="2"/>
  <c r="G28" i="2"/>
  <c r="J28" i="2"/>
  <c r="G34" i="2"/>
  <c r="J34" i="2"/>
  <c r="G44" i="2"/>
  <c r="J44" i="2"/>
  <c r="G50" i="2"/>
  <c r="J50" i="2"/>
  <c r="G60" i="2"/>
  <c r="J60" i="2"/>
  <c r="G66" i="2"/>
  <c r="J66" i="2"/>
  <c r="G76" i="2"/>
  <c r="J76" i="2"/>
  <c r="G82" i="2"/>
  <c r="J82" i="2"/>
  <c r="G92" i="2"/>
  <c r="J92" i="2"/>
  <c r="G98" i="2"/>
  <c r="J98" i="2"/>
  <c r="G108" i="2"/>
  <c r="J108" i="2"/>
  <c r="G114" i="2"/>
  <c r="J114" i="2"/>
  <c r="G126" i="2"/>
  <c r="J126" i="2"/>
  <c r="G134" i="2"/>
  <c r="J134" i="2"/>
  <c r="G152" i="2"/>
  <c r="J152" i="2"/>
  <c r="G158" i="2"/>
  <c r="J158" i="2"/>
  <c r="G164" i="2"/>
  <c r="J164" i="2"/>
  <c r="G178" i="2"/>
  <c r="J178" i="2"/>
  <c r="J11" i="2"/>
  <c r="J276" i="2"/>
  <c r="J272" i="2"/>
  <c r="J268" i="2"/>
  <c r="J266" i="2"/>
  <c r="J262" i="2"/>
  <c r="J256" i="2"/>
  <c r="J252" i="2"/>
  <c r="J242" i="2"/>
  <c r="J238" i="2"/>
  <c r="J234" i="2"/>
  <c r="J230" i="2"/>
  <c r="J220" i="2"/>
  <c r="J216" i="2"/>
  <c r="J210" i="2"/>
  <c r="J206" i="2"/>
  <c r="J202" i="2"/>
  <c r="J198" i="2"/>
  <c r="J188" i="2"/>
  <c r="J184" i="2"/>
  <c r="J177" i="2"/>
  <c r="J161" i="2"/>
  <c r="J145" i="2"/>
  <c r="J137" i="2"/>
  <c r="E289" i="1"/>
  <c r="E287" i="1"/>
  <c r="E281" i="1"/>
  <c r="E285" i="1"/>
  <c r="E283" i="1"/>
  <c r="E279" i="1"/>
  <c r="E277" i="1"/>
  <c r="E275" i="1"/>
  <c r="E273" i="1"/>
  <c r="E271" i="1"/>
  <c r="E269" i="1"/>
  <c r="E267" i="1"/>
  <c r="E265" i="1"/>
  <c r="E263" i="1"/>
  <c r="E261" i="1"/>
  <c r="E259" i="1"/>
  <c r="E257" i="1"/>
  <c r="E255" i="1"/>
  <c r="E253" i="1"/>
  <c r="E251" i="1"/>
  <c r="E249" i="1"/>
  <c r="E247" i="1"/>
  <c r="E245" i="1"/>
  <c r="E243" i="1"/>
  <c r="E241" i="1"/>
  <c r="E239" i="1"/>
  <c r="E237" i="1"/>
  <c r="E235" i="1"/>
  <c r="E233" i="1"/>
  <c r="E231" i="1"/>
  <c r="E229" i="1"/>
  <c r="E227" i="1"/>
  <c r="E225" i="1"/>
  <c r="E223" i="1"/>
  <c r="E221" i="1"/>
  <c r="E219" i="1"/>
  <c r="E217" i="1"/>
  <c r="E215" i="1"/>
  <c r="E213" i="1"/>
  <c r="E211" i="1"/>
  <c r="E209" i="1"/>
  <c r="E207" i="1"/>
  <c r="E205" i="1"/>
  <c r="E203" i="1"/>
  <c r="E201" i="1"/>
  <c r="E199" i="1"/>
  <c r="E197" i="1"/>
  <c r="E195" i="1"/>
  <c r="E193" i="1"/>
  <c r="E191" i="1"/>
  <c r="E189" i="1"/>
  <c r="E187" i="1"/>
  <c r="E185" i="1"/>
  <c r="E183" i="1"/>
  <c r="E181" i="1"/>
  <c r="E179" i="1"/>
  <c r="E177" i="1"/>
  <c r="E175" i="1"/>
  <c r="E173" i="1"/>
  <c r="E171" i="1"/>
  <c r="E169" i="1"/>
  <c r="E167" i="1"/>
  <c r="E165" i="1"/>
  <c r="E163" i="1"/>
  <c r="E161" i="1"/>
  <c r="E159" i="1"/>
  <c r="E157" i="1"/>
  <c r="E155" i="1"/>
  <c r="E153" i="1"/>
  <c r="E151" i="1"/>
  <c r="E149" i="1"/>
  <c r="E147" i="1"/>
  <c r="E145" i="1"/>
  <c r="E143" i="1"/>
  <c r="E141" i="1"/>
  <c r="E139" i="1"/>
  <c r="E137" i="1"/>
  <c r="E135" i="1"/>
  <c r="E133" i="1"/>
  <c r="E131" i="1"/>
  <c r="E129" i="1"/>
  <c r="E127" i="1"/>
  <c r="E125" i="1"/>
  <c r="E123" i="1"/>
  <c r="E121" i="1"/>
  <c r="E119" i="1"/>
  <c r="E117" i="1"/>
  <c r="E115" i="1"/>
  <c r="E113" i="1"/>
  <c r="E111" i="1"/>
  <c r="E109" i="1"/>
  <c r="E107" i="1"/>
  <c r="E99" i="1"/>
  <c r="E97" i="1"/>
  <c r="E95" i="1"/>
  <c r="E93" i="1"/>
  <c r="E91" i="1"/>
  <c r="E105" i="1"/>
  <c r="E103" i="1"/>
  <c r="E101" i="1"/>
  <c r="E89" i="1"/>
  <c r="E87" i="1"/>
  <c r="E85" i="1"/>
  <c r="E83" i="1"/>
  <c r="E81" i="1"/>
  <c r="E79" i="1"/>
  <c r="E77" i="1"/>
  <c r="E75" i="1"/>
  <c r="E73" i="1"/>
  <c r="E71" i="1"/>
  <c r="E69" i="1"/>
  <c r="E67" i="1"/>
  <c r="E65" i="1"/>
  <c r="E63" i="1"/>
  <c r="E61" i="1"/>
  <c r="E59" i="1"/>
  <c r="E57" i="1"/>
  <c r="E55" i="1"/>
  <c r="E53" i="1"/>
  <c r="E51" i="1"/>
  <c r="E49" i="1"/>
  <c r="E47" i="1"/>
  <c r="E45" i="1"/>
  <c r="E43" i="1"/>
  <c r="E10" i="1"/>
  <c r="E18" i="1"/>
  <c r="E26" i="1"/>
  <c r="E34" i="1"/>
  <c r="E290" i="1"/>
  <c r="E286" i="1"/>
  <c r="E280" i="1"/>
  <c r="E276" i="1"/>
  <c r="E274" i="1"/>
  <c r="E270" i="1"/>
  <c r="E264" i="1"/>
  <c r="E260" i="1"/>
  <c r="E256" i="1"/>
  <c r="E250" i="1"/>
  <c r="E240" i="1"/>
  <c r="E14" i="1"/>
  <c r="E22" i="1"/>
  <c r="E30" i="1"/>
  <c r="E38" i="1"/>
  <c r="E288" i="1"/>
  <c r="E284" i="1"/>
  <c r="E282" i="1"/>
  <c r="E278" i="1"/>
  <c r="E272" i="1"/>
  <c r="E268" i="1"/>
  <c r="E266" i="1"/>
  <c r="E262" i="1"/>
  <c r="E258" i="1"/>
  <c r="E254" i="1"/>
  <c r="E252" i="1"/>
  <c r="E248" i="1"/>
  <c r="E246" i="1"/>
  <c r="E244" i="1"/>
  <c r="F244" i="1" s="1"/>
  <c r="E242" i="1"/>
  <c r="E236" i="1"/>
  <c r="E232" i="1"/>
  <c r="E228" i="1"/>
  <c r="E224" i="1"/>
  <c r="E222" i="1"/>
  <c r="E218" i="1"/>
  <c r="E216" i="1"/>
  <c r="E214" i="1"/>
  <c r="E212" i="1"/>
  <c r="E210" i="1"/>
  <c r="E208" i="1"/>
  <c r="E206" i="1"/>
  <c r="E204" i="1"/>
  <c r="E202" i="1"/>
  <c r="E198" i="1"/>
  <c r="E194" i="1"/>
  <c r="E192" i="1"/>
  <c r="E188" i="1"/>
  <c r="E184" i="1"/>
  <c r="E180" i="1"/>
  <c r="E176" i="1"/>
  <c r="E172" i="1"/>
  <c r="E168" i="1"/>
  <c r="E166" i="1"/>
  <c r="E164" i="1"/>
  <c r="E160" i="1"/>
  <c r="E158" i="1"/>
  <c r="E156" i="1"/>
  <c r="E154" i="1"/>
  <c r="E152" i="1"/>
  <c r="E150" i="1"/>
  <c r="E148" i="1"/>
  <c r="E146" i="1"/>
  <c r="E144" i="1"/>
  <c r="E142" i="1"/>
  <c r="E140" i="1"/>
  <c r="E138" i="1"/>
  <c r="E136" i="1"/>
  <c r="E134" i="1"/>
  <c r="E132" i="1"/>
  <c r="E130" i="1"/>
  <c r="E128" i="1"/>
  <c r="E126" i="1"/>
  <c r="E124" i="1"/>
  <c r="E122" i="1"/>
  <c r="E120" i="1"/>
  <c r="E118" i="1"/>
  <c r="E116" i="1"/>
  <c r="E114" i="1"/>
  <c r="E112" i="1"/>
  <c r="E110" i="1"/>
  <c r="E108" i="1"/>
  <c r="E106" i="1"/>
  <c r="E104" i="1"/>
  <c r="E102" i="1"/>
  <c r="E100" i="1"/>
  <c r="E98" i="1"/>
  <c r="E96" i="1"/>
  <c r="E94" i="1"/>
  <c r="E92" i="1"/>
  <c r="E90" i="1"/>
  <c r="E88" i="1"/>
  <c r="E86" i="1"/>
  <c r="E84" i="1"/>
  <c r="E82" i="1"/>
  <c r="E80" i="1"/>
  <c r="E78" i="1"/>
  <c r="E76" i="1"/>
  <c r="E74" i="1"/>
  <c r="E72" i="1"/>
  <c r="E70" i="1"/>
  <c r="E68" i="1"/>
  <c r="E66" i="1"/>
  <c r="E64" i="1"/>
  <c r="E62" i="1"/>
  <c r="E60" i="1"/>
  <c r="E58" i="1"/>
  <c r="E56" i="1"/>
  <c r="E54" i="1"/>
  <c r="E52" i="1"/>
  <c r="E50" i="1"/>
  <c r="E48" i="1"/>
  <c r="E46" i="1"/>
  <c r="E44" i="1"/>
  <c r="E42" i="1"/>
  <c r="E238" i="1"/>
  <c r="E234" i="1"/>
  <c r="E230" i="1"/>
  <c r="E226" i="1"/>
  <c r="E220" i="1"/>
  <c r="E200" i="1"/>
  <c r="E196" i="1"/>
  <c r="E190" i="1"/>
  <c r="E186" i="1"/>
  <c r="E182" i="1"/>
  <c r="E178" i="1"/>
  <c r="E174" i="1"/>
  <c r="E170" i="1"/>
  <c r="E162" i="1"/>
  <c r="E41" i="1"/>
  <c r="E12" i="1"/>
  <c r="E20" i="1"/>
  <c r="E28" i="1"/>
  <c r="E40" i="1"/>
  <c r="E16" i="1"/>
  <c r="E24" i="1"/>
  <c r="E32" i="1"/>
  <c r="E36" i="1"/>
  <c r="F178" i="1" l="1"/>
  <c r="G178" i="1" s="1"/>
  <c r="F52" i="1"/>
  <c r="G52" i="1" s="1"/>
  <c r="F92" i="1"/>
  <c r="G92" i="1" s="1"/>
  <c r="F124" i="1"/>
  <c r="G124" i="1" s="1"/>
  <c r="F156" i="1"/>
  <c r="G156" i="1" s="1"/>
  <c r="F180" i="1"/>
  <c r="G180" i="1" s="1"/>
  <c r="F206" i="1"/>
  <c r="G206" i="1" s="1"/>
  <c r="F224" i="1"/>
  <c r="G224" i="1" s="1"/>
  <c r="F252" i="1"/>
  <c r="G252" i="1" s="1"/>
  <c r="F282" i="1"/>
  <c r="G282" i="1" s="1"/>
  <c r="F250" i="1"/>
  <c r="G250" i="1" s="1"/>
  <c r="F286" i="1"/>
  <c r="G286" i="1" s="1"/>
  <c r="F47" i="1"/>
  <c r="G47" i="1" s="1"/>
  <c r="F63" i="1"/>
  <c r="G63" i="1" s="1"/>
  <c r="F79" i="1"/>
  <c r="G79" i="1" s="1"/>
  <c r="F105" i="1"/>
  <c r="G105" i="1" s="1"/>
  <c r="F111" i="1"/>
  <c r="G111" i="1" s="1"/>
  <c r="F127" i="1"/>
  <c r="G127" i="1" s="1"/>
  <c r="F143" i="1"/>
  <c r="G143" i="1" s="1"/>
  <c r="F159" i="1"/>
  <c r="G159" i="1" s="1"/>
  <c r="F175" i="1"/>
  <c r="G175" i="1" s="1"/>
  <c r="F191" i="1"/>
  <c r="G191" i="1" s="1"/>
  <c r="F207" i="1"/>
  <c r="G207" i="1" s="1"/>
  <c r="F223" i="1"/>
  <c r="G223" i="1" s="1"/>
  <c r="F239" i="1"/>
  <c r="G239" i="1" s="1"/>
  <c r="F255" i="1"/>
  <c r="G255" i="1" s="1"/>
  <c r="F263" i="1"/>
  <c r="G263" i="1" s="1"/>
  <c r="F271" i="1"/>
  <c r="G271" i="1" s="1"/>
  <c r="F287" i="1"/>
  <c r="G287" i="1" s="1"/>
  <c r="F36" i="1"/>
  <c r="G36" i="1" s="1"/>
  <c r="F196" i="1"/>
  <c r="G196" i="1" s="1"/>
  <c r="F60" i="1"/>
  <c r="G60" i="1" s="1"/>
  <c r="F84" i="1"/>
  <c r="G84" i="1" s="1"/>
  <c r="F116" i="1"/>
  <c r="G116" i="1" s="1"/>
  <c r="F148" i="1"/>
  <c r="G148" i="1" s="1"/>
  <c r="F166" i="1"/>
  <c r="G166" i="1" s="1"/>
  <c r="F194" i="1"/>
  <c r="G194" i="1" s="1"/>
  <c r="F214" i="1"/>
  <c r="G214" i="1" s="1"/>
  <c r="F242" i="1"/>
  <c r="G242" i="1" s="1"/>
  <c r="F266" i="1"/>
  <c r="G266" i="1" s="1"/>
  <c r="F30" i="1"/>
  <c r="G30" i="1" s="1"/>
  <c r="F270" i="1"/>
  <c r="G270" i="1" s="1"/>
  <c r="F18" i="1"/>
  <c r="G18" i="1" s="1"/>
  <c r="F55" i="1"/>
  <c r="G55" i="1" s="1"/>
  <c r="F71" i="1"/>
  <c r="G71" i="1" s="1"/>
  <c r="F87" i="1"/>
  <c r="G87" i="1" s="1"/>
  <c r="F97" i="1"/>
  <c r="G97" i="1" s="1"/>
  <c r="F119" i="1"/>
  <c r="G119" i="1" s="1"/>
  <c r="F135" i="1"/>
  <c r="G135" i="1" s="1"/>
  <c r="F151" i="1"/>
  <c r="G151" i="1" s="1"/>
  <c r="F167" i="1"/>
  <c r="G167" i="1" s="1"/>
  <c r="F183" i="1"/>
  <c r="G183" i="1" s="1"/>
  <c r="F199" i="1"/>
  <c r="G199" i="1" s="1"/>
  <c r="F215" i="1"/>
  <c r="G215" i="1" s="1"/>
  <c r="F231" i="1"/>
  <c r="G231" i="1" s="1"/>
  <c r="F247" i="1"/>
  <c r="G247" i="1" s="1"/>
  <c r="F279" i="1"/>
  <c r="G279" i="1" s="1"/>
  <c r="F32" i="1"/>
  <c r="G32" i="1" s="1"/>
  <c r="F28" i="1"/>
  <c r="G28" i="1" s="1"/>
  <c r="F162" i="1"/>
  <c r="G162" i="1" s="1"/>
  <c r="F182" i="1"/>
  <c r="G182" i="1" s="1"/>
  <c r="F200" i="1"/>
  <c r="G200" i="1" s="1"/>
  <c r="F234" i="1"/>
  <c r="G234" i="1" s="1"/>
  <c r="F46" i="1"/>
  <c r="G46" i="1" s="1"/>
  <c r="F54" i="1"/>
  <c r="G54" i="1" s="1"/>
  <c r="F62" i="1"/>
  <c r="G62" i="1" s="1"/>
  <c r="F70" i="1"/>
  <c r="G70" i="1" s="1"/>
  <c r="F78" i="1"/>
  <c r="G78" i="1" s="1"/>
  <c r="F86" i="1"/>
  <c r="G86" i="1" s="1"/>
  <c r="F94" i="1"/>
  <c r="G94" i="1" s="1"/>
  <c r="F102" i="1"/>
  <c r="G102" i="1" s="1"/>
  <c r="F110" i="1"/>
  <c r="G110" i="1" s="1"/>
  <c r="F118" i="1"/>
  <c r="G118" i="1" s="1"/>
  <c r="F126" i="1"/>
  <c r="G126" i="1" s="1"/>
  <c r="F134" i="1"/>
  <c r="G134" i="1" s="1"/>
  <c r="F142" i="1"/>
  <c r="G142" i="1" s="1"/>
  <c r="F150" i="1"/>
  <c r="G150" i="1" s="1"/>
  <c r="F158" i="1"/>
  <c r="G158" i="1" s="1"/>
  <c r="F168" i="1"/>
  <c r="G168" i="1" s="1"/>
  <c r="F184" i="1"/>
  <c r="G184" i="1" s="1"/>
  <c r="F198" i="1"/>
  <c r="G198" i="1" s="1"/>
  <c r="F208" i="1"/>
  <c r="G208" i="1" s="1"/>
  <c r="F216" i="1"/>
  <c r="G216" i="1" s="1"/>
  <c r="F228" i="1"/>
  <c r="G228" i="1" s="1"/>
  <c r="F254" i="1"/>
  <c r="G254" i="1" s="1"/>
  <c r="F268" i="1"/>
  <c r="G268" i="1" s="1"/>
  <c r="F284" i="1"/>
  <c r="G284" i="1" s="1"/>
  <c r="F22" i="1"/>
  <c r="G22" i="1" s="1"/>
  <c r="F256" i="1"/>
  <c r="G256" i="1" s="1"/>
  <c r="F274" i="1"/>
  <c r="G274" i="1" s="1"/>
  <c r="F290" i="1"/>
  <c r="G290" i="1" s="1"/>
  <c r="F10" i="1"/>
  <c r="G10" i="1" s="1"/>
  <c r="F49" i="1"/>
  <c r="G49" i="1" s="1"/>
  <c r="F57" i="1"/>
  <c r="G57" i="1" s="1"/>
  <c r="F65" i="1"/>
  <c r="G65" i="1" s="1"/>
  <c r="F73" i="1"/>
  <c r="G73" i="1" s="1"/>
  <c r="F81" i="1"/>
  <c r="G81" i="1" s="1"/>
  <c r="F89" i="1"/>
  <c r="G89" i="1" s="1"/>
  <c r="F91" i="1"/>
  <c r="G91" i="1" s="1"/>
  <c r="F99" i="1"/>
  <c r="G99" i="1" s="1"/>
  <c r="F113" i="1"/>
  <c r="G113" i="1" s="1"/>
  <c r="F121" i="1"/>
  <c r="G121" i="1" s="1"/>
  <c r="F129" i="1"/>
  <c r="G129" i="1" s="1"/>
  <c r="F137" i="1"/>
  <c r="G137" i="1" s="1"/>
  <c r="F145" i="1"/>
  <c r="G145" i="1" s="1"/>
  <c r="F153" i="1"/>
  <c r="G153" i="1" s="1"/>
  <c r="F161" i="1"/>
  <c r="G161" i="1" s="1"/>
  <c r="F169" i="1"/>
  <c r="G169" i="1" s="1"/>
  <c r="F177" i="1"/>
  <c r="G177" i="1" s="1"/>
  <c r="F185" i="1"/>
  <c r="G185" i="1" s="1"/>
  <c r="F193" i="1"/>
  <c r="G193" i="1" s="1"/>
  <c r="F201" i="1"/>
  <c r="G201" i="1" s="1"/>
  <c r="F209" i="1"/>
  <c r="G209" i="1" s="1"/>
  <c r="F217" i="1"/>
  <c r="G217" i="1" s="1"/>
  <c r="F225" i="1"/>
  <c r="G225" i="1" s="1"/>
  <c r="F233" i="1"/>
  <c r="G233" i="1" s="1"/>
  <c r="F241" i="1"/>
  <c r="G241" i="1" s="1"/>
  <c r="F249" i="1"/>
  <c r="G249" i="1" s="1"/>
  <c r="F257" i="1"/>
  <c r="G257" i="1" s="1"/>
  <c r="F265" i="1"/>
  <c r="G265" i="1" s="1"/>
  <c r="F273" i="1"/>
  <c r="G273" i="1" s="1"/>
  <c r="F283" i="1"/>
  <c r="G283" i="1" s="1"/>
  <c r="F289" i="1"/>
  <c r="G289" i="1" s="1"/>
  <c r="F40" i="1"/>
  <c r="G40" i="1" s="1"/>
  <c r="F230" i="1"/>
  <c r="G230" i="1" s="1"/>
  <c r="F68" i="1"/>
  <c r="G68" i="1" s="1"/>
  <c r="F100" i="1"/>
  <c r="G100" i="1" s="1"/>
  <c r="F132" i="1"/>
  <c r="G132" i="1" s="1"/>
  <c r="F24" i="1"/>
  <c r="G24" i="1" s="1"/>
  <c r="F170" i="1"/>
  <c r="G170" i="1" s="1"/>
  <c r="F220" i="1"/>
  <c r="G220" i="1" s="1"/>
  <c r="F48" i="1"/>
  <c r="G48" i="1" s="1"/>
  <c r="F64" i="1"/>
  <c r="G64" i="1" s="1"/>
  <c r="F80" i="1"/>
  <c r="G80" i="1" s="1"/>
  <c r="F96" i="1"/>
  <c r="G96" i="1" s="1"/>
  <c r="F112" i="1"/>
  <c r="G112" i="1" s="1"/>
  <c r="F128" i="1"/>
  <c r="G128" i="1" s="1"/>
  <c r="F144" i="1"/>
  <c r="G144" i="1" s="1"/>
  <c r="F160" i="1"/>
  <c r="G160" i="1" s="1"/>
  <c r="F188" i="1"/>
  <c r="G188" i="1" s="1"/>
  <c r="F210" i="1"/>
  <c r="G210" i="1" s="1"/>
  <c r="F232" i="1"/>
  <c r="G232" i="1" s="1"/>
  <c r="F258" i="1"/>
  <c r="G258" i="1" s="1"/>
  <c r="F288" i="1"/>
  <c r="G288" i="1" s="1"/>
  <c r="F260" i="1"/>
  <c r="G260" i="1" s="1"/>
  <c r="F34" i="1"/>
  <c r="G34" i="1" s="1"/>
  <c r="F51" i="1"/>
  <c r="G51" i="1" s="1"/>
  <c r="F67" i="1"/>
  <c r="G67" i="1" s="1"/>
  <c r="F83" i="1"/>
  <c r="G83" i="1" s="1"/>
  <c r="F93" i="1"/>
  <c r="G93" i="1" s="1"/>
  <c r="F115" i="1"/>
  <c r="G115" i="1" s="1"/>
  <c r="F131" i="1"/>
  <c r="G131" i="1" s="1"/>
  <c r="F147" i="1"/>
  <c r="G147" i="1" s="1"/>
  <c r="F163" i="1"/>
  <c r="G163" i="1" s="1"/>
  <c r="F179" i="1"/>
  <c r="G179" i="1" s="1"/>
  <c r="F195" i="1"/>
  <c r="G195" i="1" s="1"/>
  <c r="F211" i="1"/>
  <c r="G211" i="1" s="1"/>
  <c r="F227" i="1"/>
  <c r="G227" i="1" s="1"/>
  <c r="F243" i="1"/>
  <c r="G243" i="1" s="1"/>
  <c r="F259" i="1"/>
  <c r="G259" i="1" s="1"/>
  <c r="F275" i="1"/>
  <c r="G275" i="1" s="1"/>
  <c r="F41" i="1"/>
  <c r="G41" i="1" s="1"/>
  <c r="F44" i="1"/>
  <c r="G44" i="1" s="1"/>
  <c r="F76" i="1"/>
  <c r="G76" i="1" s="1"/>
  <c r="F108" i="1"/>
  <c r="G108" i="1" s="1"/>
  <c r="F140" i="1"/>
  <c r="G140" i="1" s="1"/>
  <c r="F20" i="1"/>
  <c r="G20" i="1" s="1"/>
  <c r="F186" i="1"/>
  <c r="G186" i="1" s="1"/>
  <c r="F238" i="1"/>
  <c r="G238" i="1" s="1"/>
  <c r="F56" i="1"/>
  <c r="G56" i="1" s="1"/>
  <c r="F72" i="1"/>
  <c r="G72" i="1" s="1"/>
  <c r="F88" i="1"/>
  <c r="G88" i="1" s="1"/>
  <c r="F104" i="1"/>
  <c r="G104" i="1" s="1"/>
  <c r="F120" i="1"/>
  <c r="G120" i="1" s="1"/>
  <c r="F136" i="1"/>
  <c r="G136" i="1" s="1"/>
  <c r="F152" i="1"/>
  <c r="G152" i="1" s="1"/>
  <c r="F172" i="1"/>
  <c r="G172" i="1" s="1"/>
  <c r="F202" i="1"/>
  <c r="G202" i="1" s="1"/>
  <c r="F218" i="1"/>
  <c r="G218" i="1" s="1"/>
  <c r="F246" i="1"/>
  <c r="G246" i="1" s="1"/>
  <c r="F272" i="1"/>
  <c r="G272" i="1" s="1"/>
  <c r="F14" i="1"/>
  <c r="G14" i="1" s="1"/>
  <c r="F276" i="1"/>
  <c r="G276" i="1" s="1"/>
  <c r="F43" i="1"/>
  <c r="G43" i="1" s="1"/>
  <c r="F59" i="1"/>
  <c r="G59" i="1" s="1"/>
  <c r="F75" i="1"/>
  <c r="G75" i="1" s="1"/>
  <c r="F101" i="1"/>
  <c r="G101" i="1" s="1"/>
  <c r="F107" i="1"/>
  <c r="G107" i="1" s="1"/>
  <c r="F123" i="1"/>
  <c r="G123" i="1" s="1"/>
  <c r="F139" i="1"/>
  <c r="G139" i="1" s="1"/>
  <c r="F155" i="1"/>
  <c r="G155" i="1" s="1"/>
  <c r="F171" i="1"/>
  <c r="G171" i="1" s="1"/>
  <c r="F187" i="1"/>
  <c r="G187" i="1" s="1"/>
  <c r="F203" i="1"/>
  <c r="G203" i="1" s="1"/>
  <c r="F219" i="1"/>
  <c r="G219" i="1" s="1"/>
  <c r="F235" i="1"/>
  <c r="G235" i="1" s="1"/>
  <c r="F251" i="1"/>
  <c r="G251" i="1" s="1"/>
  <c r="F267" i="1"/>
  <c r="G267" i="1" s="1"/>
  <c r="F285" i="1"/>
  <c r="G285" i="1" s="1"/>
  <c r="F16" i="1"/>
  <c r="G16" i="1" s="1"/>
  <c r="F12" i="1"/>
  <c r="G12" i="1" s="1"/>
  <c r="F174" i="1"/>
  <c r="G174" i="1" s="1"/>
  <c r="F190" i="1"/>
  <c r="G190" i="1" s="1"/>
  <c r="F226" i="1"/>
  <c r="G226" i="1" s="1"/>
  <c r="F42" i="1"/>
  <c r="G42" i="1" s="1"/>
  <c r="F50" i="1"/>
  <c r="G50" i="1" s="1"/>
  <c r="F58" i="1"/>
  <c r="G58" i="1" s="1"/>
  <c r="F66" i="1"/>
  <c r="G66" i="1" s="1"/>
  <c r="F74" i="1"/>
  <c r="G74" i="1" s="1"/>
  <c r="F82" i="1"/>
  <c r="G82" i="1" s="1"/>
  <c r="F90" i="1"/>
  <c r="G90" i="1" s="1"/>
  <c r="F98" i="1"/>
  <c r="G98" i="1" s="1"/>
  <c r="F106" i="1"/>
  <c r="G106" i="1" s="1"/>
  <c r="F114" i="1"/>
  <c r="G114" i="1" s="1"/>
  <c r="F122" i="1"/>
  <c r="G122" i="1" s="1"/>
  <c r="F130" i="1"/>
  <c r="G130" i="1" s="1"/>
  <c r="F138" i="1"/>
  <c r="G138" i="1" s="1"/>
  <c r="F146" i="1"/>
  <c r="G146" i="1" s="1"/>
  <c r="F154" i="1"/>
  <c r="G154" i="1" s="1"/>
  <c r="F164" i="1"/>
  <c r="G164" i="1" s="1"/>
  <c r="F176" i="1"/>
  <c r="G176" i="1" s="1"/>
  <c r="F192" i="1"/>
  <c r="G192" i="1" s="1"/>
  <c r="F204" i="1"/>
  <c r="G204" i="1" s="1"/>
  <c r="F212" i="1"/>
  <c r="G212" i="1" s="1"/>
  <c r="F222" i="1"/>
  <c r="G222" i="1" s="1"/>
  <c r="F236" i="1"/>
  <c r="G236" i="1" s="1"/>
  <c r="F248" i="1"/>
  <c r="G248" i="1" s="1"/>
  <c r="F262" i="1"/>
  <c r="G262" i="1" s="1"/>
  <c r="F278" i="1"/>
  <c r="G278" i="1" s="1"/>
  <c r="F38" i="1"/>
  <c r="G38" i="1" s="1"/>
  <c r="F240" i="1"/>
  <c r="G240" i="1" s="1"/>
  <c r="F264" i="1"/>
  <c r="G264" i="1" s="1"/>
  <c r="F280" i="1"/>
  <c r="G280" i="1" s="1"/>
  <c r="F26" i="1"/>
  <c r="G26" i="1" s="1"/>
  <c r="F45" i="1"/>
  <c r="G45" i="1" s="1"/>
  <c r="F53" i="1"/>
  <c r="G53" i="1" s="1"/>
  <c r="F61" i="1"/>
  <c r="G61" i="1" s="1"/>
  <c r="F69" i="1"/>
  <c r="G69" i="1" s="1"/>
  <c r="F77" i="1"/>
  <c r="G77" i="1" s="1"/>
  <c r="F85" i="1"/>
  <c r="G85" i="1" s="1"/>
  <c r="F103" i="1"/>
  <c r="G103" i="1" s="1"/>
  <c r="F95" i="1"/>
  <c r="G95" i="1" s="1"/>
  <c r="F109" i="1"/>
  <c r="G109" i="1" s="1"/>
  <c r="F117" i="1"/>
  <c r="G117" i="1" s="1"/>
  <c r="F125" i="1"/>
  <c r="G125" i="1" s="1"/>
  <c r="F133" i="1"/>
  <c r="G133" i="1" s="1"/>
  <c r="F141" i="1"/>
  <c r="G141" i="1" s="1"/>
  <c r="F149" i="1"/>
  <c r="G149" i="1" s="1"/>
  <c r="F157" i="1"/>
  <c r="G157" i="1" s="1"/>
  <c r="F165" i="1"/>
  <c r="G165" i="1" s="1"/>
  <c r="F173" i="1"/>
  <c r="G173" i="1" s="1"/>
  <c r="F181" i="1"/>
  <c r="G181" i="1" s="1"/>
  <c r="F189" i="1"/>
  <c r="G189" i="1" s="1"/>
  <c r="F197" i="1"/>
  <c r="G197" i="1" s="1"/>
  <c r="F205" i="1"/>
  <c r="G205" i="1" s="1"/>
  <c r="F213" i="1"/>
  <c r="G213" i="1" s="1"/>
  <c r="F221" i="1"/>
  <c r="G221" i="1" s="1"/>
  <c r="F229" i="1"/>
  <c r="G229" i="1" s="1"/>
  <c r="F237" i="1"/>
  <c r="G237" i="1" s="1"/>
  <c r="F245" i="1"/>
  <c r="G245" i="1" s="1"/>
  <c r="F253" i="1"/>
  <c r="G253" i="1" s="1"/>
  <c r="F261" i="1"/>
  <c r="G261" i="1" s="1"/>
  <c r="F269" i="1"/>
  <c r="G269" i="1" s="1"/>
  <c r="F277" i="1"/>
  <c r="G277" i="1" s="1"/>
  <c r="F281" i="1"/>
  <c r="G281" i="1" s="1"/>
  <c r="N4" i="2"/>
  <c r="G244" i="1"/>
  <c r="H244" i="1"/>
  <c r="I244" i="1"/>
  <c r="M4" i="1" l="1"/>
</calcChain>
</file>

<file path=xl/sharedStrings.xml><?xml version="1.0" encoding="utf-8"?>
<sst xmlns="http://schemas.openxmlformats.org/spreadsheetml/2006/main" count="40" uniqueCount="13">
  <si>
    <t>y</t>
  </si>
  <si>
    <t>p</t>
  </si>
  <si>
    <t>LL</t>
  </si>
  <si>
    <t>b1</t>
  </si>
  <si>
    <t>Cake</t>
  </si>
  <si>
    <t>Salad</t>
  </si>
  <si>
    <t>L</t>
  </si>
  <si>
    <t>b2</t>
  </si>
  <si>
    <t>y_chart</t>
  </si>
  <si>
    <t>p_hat</t>
  </si>
  <si>
    <t>Video1</t>
  </si>
  <si>
    <t>Video2</t>
  </si>
  <si>
    <t>Video3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</si>
</sst>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0" fontId="3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Logistic2!$J$8</c:f>
              <c:strCache>
                <c:ptCount val="1"/>
                <c:pt idx="0">
                  <c:v>p_hat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Logistic2!$I$9:$I$290</c:f>
              <c:numCache>
                <c:formatCode>General</c:formatCode>
                <c:ptCount val="282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</c:numCache>
            </c:numRef>
          </c:xVal>
          <c:yVal>
            <c:numRef>
              <c:f>Logistic2!$J$9:$J$290</c:f>
              <c:numCache>
                <c:formatCode>General</c:formatCode>
                <c:ptCount val="282"/>
                <c:pt idx="0">
                  <c:v>0.99999999118767013</c:v>
                </c:pt>
                <c:pt idx="1">
                  <c:v>0.99999999971871256</c:v>
                </c:pt>
                <c:pt idx="2">
                  <c:v>2.2862683845596987E-7</c:v>
                </c:pt>
                <c:pt idx="3">
                  <c:v>0.99987960540505239</c:v>
                </c:pt>
                <c:pt idx="4">
                  <c:v>0.99999945561341697</c:v>
                </c:pt>
                <c:pt idx="5">
                  <c:v>6.7154857970363195E-7</c:v>
                </c:pt>
                <c:pt idx="6">
                  <c:v>0.99996485362572185</c:v>
                </c:pt>
                <c:pt idx="7">
                  <c:v>2.0179599258785801E-3</c:v>
                </c:pt>
                <c:pt idx="8">
                  <c:v>0.45107996402829603</c:v>
                </c:pt>
                <c:pt idx="9">
                  <c:v>0.99999999999999978</c:v>
                </c:pt>
                <c:pt idx="10">
                  <c:v>1.1806927123818813E-2</c:v>
                </c:pt>
                <c:pt idx="11">
                  <c:v>0.99358356432077966</c:v>
                </c:pt>
                <c:pt idx="12">
                  <c:v>0.99999999999996558</c:v>
                </c:pt>
                <c:pt idx="13">
                  <c:v>0.99999999988184762</c:v>
                </c:pt>
                <c:pt idx="14">
                  <c:v>0.99999996198173224</c:v>
                </c:pt>
                <c:pt idx="15">
                  <c:v>0.60834157279009882</c:v>
                </c:pt>
                <c:pt idx="16">
                  <c:v>0.9999999999999416</c:v>
                </c:pt>
                <c:pt idx="17">
                  <c:v>2.8921754509046347E-8</c:v>
                </c:pt>
                <c:pt idx="18">
                  <c:v>0.99901504804947705</c:v>
                </c:pt>
                <c:pt idx="19">
                  <c:v>0.99932470992747735</c:v>
                </c:pt>
                <c:pt idx="20">
                  <c:v>0.9999999997233755</c:v>
                </c:pt>
                <c:pt idx="21">
                  <c:v>7.6922598846328405E-2</c:v>
                </c:pt>
                <c:pt idx="22">
                  <c:v>0.99999999999999845</c:v>
                </c:pt>
                <c:pt idx="23">
                  <c:v>0.99999999609045531</c:v>
                </c:pt>
                <c:pt idx="24">
                  <c:v>0.99999970835819441</c:v>
                </c:pt>
                <c:pt idx="25">
                  <c:v>0.91810230694603889</c:v>
                </c:pt>
                <c:pt idx="26">
                  <c:v>0.99999999999697753</c:v>
                </c:pt>
                <c:pt idx="27">
                  <c:v>5.4272015889174927E-4</c:v>
                </c:pt>
                <c:pt idx="28">
                  <c:v>1.7292145410899562E-5</c:v>
                </c:pt>
                <c:pt idx="29">
                  <c:v>2.9134911393478661E-6</c:v>
                </c:pt>
                <c:pt idx="30">
                  <c:v>0.99999999935298356</c:v>
                </c:pt>
                <c:pt idx="31">
                  <c:v>0.99999758234906144</c:v>
                </c:pt>
                <c:pt idx="32">
                  <c:v>0.25414190507349377</c:v>
                </c:pt>
                <c:pt idx="33">
                  <c:v>3.7314457964903625E-5</c:v>
                </c:pt>
                <c:pt idx="34">
                  <c:v>0.99998832518448666</c:v>
                </c:pt>
                <c:pt idx="35">
                  <c:v>0.9999918540508429</c:v>
                </c:pt>
                <c:pt idx="36">
                  <c:v>0.88818142493710228</c:v>
                </c:pt>
                <c:pt idx="37">
                  <c:v>9.553566576437953E-4</c:v>
                </c:pt>
                <c:pt idx="38">
                  <c:v>0.99310622659916892</c:v>
                </c:pt>
                <c:pt idx="39">
                  <c:v>1.7197480600213907E-9</c:v>
                </c:pt>
                <c:pt idx="40">
                  <c:v>0.91436170239841941</c:v>
                </c:pt>
                <c:pt idx="41">
                  <c:v>0.99999999581201404</c:v>
                </c:pt>
                <c:pt idx="42">
                  <c:v>0.99999565913973409</c:v>
                </c:pt>
                <c:pt idx="43">
                  <c:v>0.99938750442739621</c:v>
                </c:pt>
                <c:pt idx="44">
                  <c:v>0.99999990326418908</c:v>
                </c:pt>
                <c:pt idx="45">
                  <c:v>3.343175777568138E-2</c:v>
                </c:pt>
                <c:pt idx="46">
                  <c:v>9.5149337996133624E-4</c:v>
                </c:pt>
                <c:pt idx="47">
                  <c:v>0.99999999999997691</c:v>
                </c:pt>
                <c:pt idx="48">
                  <c:v>0.98070967779774321</c:v>
                </c:pt>
                <c:pt idx="49">
                  <c:v>0.99999999996879896</c:v>
                </c:pt>
                <c:pt idx="50">
                  <c:v>0.99998916727007703</c:v>
                </c:pt>
                <c:pt idx="51">
                  <c:v>3.063513992314584E-2</c:v>
                </c:pt>
                <c:pt idx="52">
                  <c:v>0.99999220067940764</c:v>
                </c:pt>
                <c:pt idx="53">
                  <c:v>0.98831284548781884</c:v>
                </c:pt>
                <c:pt idx="54">
                  <c:v>0.98765927727479463</c:v>
                </c:pt>
                <c:pt idx="55">
                  <c:v>5.4664028875285997E-8</c:v>
                </c:pt>
                <c:pt idx="56">
                  <c:v>0.99999351169958439</c:v>
                </c:pt>
                <c:pt idx="57">
                  <c:v>1.4046616114998673E-2</c:v>
                </c:pt>
                <c:pt idx="58">
                  <c:v>0.99999999999769629</c:v>
                </c:pt>
                <c:pt idx="59">
                  <c:v>0.83927091855500502</c:v>
                </c:pt>
                <c:pt idx="60">
                  <c:v>0.41149014816542434</c:v>
                </c:pt>
                <c:pt idx="61">
                  <c:v>0.9999999998403637</c:v>
                </c:pt>
                <c:pt idx="62">
                  <c:v>0.99999993374334961</c:v>
                </c:pt>
                <c:pt idx="63">
                  <c:v>0.99999999995373723</c:v>
                </c:pt>
                <c:pt idx="64">
                  <c:v>0.98542718092815373</c:v>
                </c:pt>
                <c:pt idx="65">
                  <c:v>4.4678088308518961E-7</c:v>
                </c:pt>
                <c:pt idx="66">
                  <c:v>4.2089635127322469E-5</c:v>
                </c:pt>
                <c:pt idx="67">
                  <c:v>3.7414973611746161E-5</c:v>
                </c:pt>
                <c:pt idx="68">
                  <c:v>7.8155972549163073E-6</c:v>
                </c:pt>
                <c:pt idx="69">
                  <c:v>3.9190800196699637E-3</c:v>
                </c:pt>
                <c:pt idx="70">
                  <c:v>4.1935823149999146E-3</c:v>
                </c:pt>
                <c:pt idx="71">
                  <c:v>4.5251149712829601E-5</c:v>
                </c:pt>
                <c:pt idx="72">
                  <c:v>0.99999999953955387</c:v>
                </c:pt>
                <c:pt idx="73">
                  <c:v>3.0087963078265508E-5</c:v>
                </c:pt>
                <c:pt idx="74">
                  <c:v>0.99999991212929262</c:v>
                </c:pt>
                <c:pt idx="75">
                  <c:v>0.99999623504393054</c:v>
                </c:pt>
                <c:pt idx="76">
                  <c:v>0.99992890744168472</c:v>
                </c:pt>
                <c:pt idx="77">
                  <c:v>2.037502155913636E-5</c:v>
                </c:pt>
                <c:pt idx="78">
                  <c:v>0.99999999998181766</c:v>
                </c:pt>
                <c:pt idx="79">
                  <c:v>0.10191225166934306</c:v>
                </c:pt>
                <c:pt idx="80">
                  <c:v>0.99999997736188762</c:v>
                </c:pt>
                <c:pt idx="81">
                  <c:v>0.99999786403160296</c:v>
                </c:pt>
                <c:pt idx="82">
                  <c:v>0.9927926103041429</c:v>
                </c:pt>
                <c:pt idx="83">
                  <c:v>0.54104892029000851</c:v>
                </c:pt>
                <c:pt idx="84">
                  <c:v>0.99999981247173053</c:v>
                </c:pt>
                <c:pt idx="85">
                  <c:v>0.72683597315501847</c:v>
                </c:pt>
                <c:pt idx="86">
                  <c:v>4.2315531253931474E-7</c:v>
                </c:pt>
                <c:pt idx="87">
                  <c:v>0.99999997157149412</c:v>
                </c:pt>
                <c:pt idx="88">
                  <c:v>0.99997668557501906</c:v>
                </c:pt>
                <c:pt idx="89">
                  <c:v>0.96767598271687993</c:v>
                </c:pt>
                <c:pt idx="90">
                  <c:v>0.92386928705196003</c:v>
                </c:pt>
                <c:pt idx="91">
                  <c:v>0.99999999461829825</c:v>
                </c:pt>
                <c:pt idx="92">
                  <c:v>1.8912300624647418E-6</c:v>
                </c:pt>
                <c:pt idx="93">
                  <c:v>0.76511706005602131</c:v>
                </c:pt>
                <c:pt idx="94">
                  <c:v>0.97672447289891884</c:v>
                </c:pt>
                <c:pt idx="95">
                  <c:v>0.90795182822932174</c:v>
                </c:pt>
                <c:pt idx="96">
                  <c:v>0.99999999913333837</c:v>
                </c:pt>
                <c:pt idx="97">
                  <c:v>0.84717662545375338</c:v>
                </c:pt>
                <c:pt idx="98">
                  <c:v>0.99245000503702552</c:v>
                </c:pt>
                <c:pt idx="99">
                  <c:v>0.99999855328430232</c:v>
                </c:pt>
                <c:pt idx="100">
                  <c:v>0.99998329123875607</c:v>
                </c:pt>
                <c:pt idx="101">
                  <c:v>0.99999999999986167</c:v>
                </c:pt>
                <c:pt idx="102">
                  <c:v>7.4315042313281602E-8</c:v>
                </c:pt>
                <c:pt idx="103">
                  <c:v>2.8306427232978421E-7</c:v>
                </c:pt>
                <c:pt idx="104">
                  <c:v>0.31874676797720541</c:v>
                </c:pt>
                <c:pt idx="105">
                  <c:v>3.6766189902600428E-4</c:v>
                </c:pt>
                <c:pt idx="106">
                  <c:v>0.99999865220244355</c:v>
                </c:pt>
                <c:pt idx="107">
                  <c:v>0.989431835240138</c:v>
                </c:pt>
                <c:pt idx="108">
                  <c:v>6.5411118681552693E-8</c:v>
                </c:pt>
                <c:pt idx="109">
                  <c:v>2.7418230227026917E-5</c:v>
                </c:pt>
                <c:pt idx="110">
                  <c:v>0.99999957904912096</c:v>
                </c:pt>
                <c:pt idx="111">
                  <c:v>0.99999999832885034</c:v>
                </c:pt>
                <c:pt idx="112">
                  <c:v>0.9999971227807013</c:v>
                </c:pt>
                <c:pt idx="113">
                  <c:v>5.9521863944459553E-5</c:v>
                </c:pt>
                <c:pt idx="114">
                  <c:v>1.002226034713971E-3</c:v>
                </c:pt>
                <c:pt idx="115">
                  <c:v>3.4302834554917769E-10</c:v>
                </c:pt>
                <c:pt idx="116">
                  <c:v>0.92927960329909653</c:v>
                </c:pt>
                <c:pt idx="117">
                  <c:v>6.0959502186054166E-8</c:v>
                </c:pt>
                <c:pt idx="118">
                  <c:v>0.99999998883028096</c:v>
                </c:pt>
                <c:pt idx="119">
                  <c:v>0.99999997724964118</c:v>
                </c:pt>
                <c:pt idx="120">
                  <c:v>7.8861609406233356E-4</c:v>
                </c:pt>
                <c:pt idx="121">
                  <c:v>2.0031163925688907E-3</c:v>
                </c:pt>
                <c:pt idx="122">
                  <c:v>0.9999999998996949</c:v>
                </c:pt>
                <c:pt idx="123">
                  <c:v>0.99999863027210545</c:v>
                </c:pt>
                <c:pt idx="124">
                  <c:v>0.99999772035115331</c:v>
                </c:pt>
                <c:pt idx="125">
                  <c:v>0.99983574844436707</c:v>
                </c:pt>
                <c:pt idx="126">
                  <c:v>0.99999969288384505</c:v>
                </c:pt>
                <c:pt idx="127">
                  <c:v>0.99999998532650958</c:v>
                </c:pt>
                <c:pt idx="128">
                  <c:v>0.99771404637991135</c:v>
                </c:pt>
                <c:pt idx="129">
                  <c:v>8.4406359369940273E-2</c:v>
                </c:pt>
                <c:pt idx="130">
                  <c:v>0.99997761891481418</c:v>
                </c:pt>
                <c:pt idx="131">
                  <c:v>0.80081592039053517</c:v>
                </c:pt>
                <c:pt idx="132">
                  <c:v>7.5055797094513116E-6</c:v>
                </c:pt>
                <c:pt idx="133">
                  <c:v>1.5232280071090554E-2</c:v>
                </c:pt>
                <c:pt idx="134">
                  <c:v>8.6317349292294107E-2</c:v>
                </c:pt>
                <c:pt idx="135">
                  <c:v>6.307485255960286E-4</c:v>
                </c:pt>
                <c:pt idx="136">
                  <c:v>0.98933029826979191</c:v>
                </c:pt>
                <c:pt idx="137">
                  <c:v>0.99293905945113181</c:v>
                </c:pt>
                <c:pt idx="138">
                  <c:v>0.52988040394389513</c:v>
                </c:pt>
                <c:pt idx="139">
                  <c:v>0.99999981727973897</c:v>
                </c:pt>
                <c:pt idx="140">
                  <c:v>0.99999991098670649</c:v>
                </c:pt>
                <c:pt idx="141">
                  <c:v>1.4374414146603023E-4</c:v>
                </c:pt>
                <c:pt idx="142">
                  <c:v>0.63766753476111804</c:v>
                </c:pt>
                <c:pt idx="143">
                  <c:v>1.0400385044265959E-2</c:v>
                </c:pt>
                <c:pt idx="144">
                  <c:v>0.99998970813062305</c:v>
                </c:pt>
                <c:pt idx="145">
                  <c:v>0.99999999873393275</c:v>
                </c:pt>
                <c:pt idx="146">
                  <c:v>0.99999932428176053</c:v>
                </c:pt>
                <c:pt idx="147">
                  <c:v>1.5698838158948192E-3</c:v>
                </c:pt>
                <c:pt idx="148">
                  <c:v>4.5284218149537678E-7</c:v>
                </c:pt>
                <c:pt idx="149">
                  <c:v>0.99940765490355943</c:v>
                </c:pt>
                <c:pt idx="150">
                  <c:v>0.99999999999386113</c:v>
                </c:pt>
                <c:pt idx="151">
                  <c:v>0.99999747707449615</c:v>
                </c:pt>
                <c:pt idx="152">
                  <c:v>0.99999999998589706</c:v>
                </c:pt>
                <c:pt idx="153">
                  <c:v>0.99992439140434775</c:v>
                </c:pt>
                <c:pt idx="154">
                  <c:v>0.99999999694450969</c:v>
                </c:pt>
                <c:pt idx="155">
                  <c:v>0.99999997177362843</c:v>
                </c:pt>
                <c:pt idx="156">
                  <c:v>0.9999999993927764</c:v>
                </c:pt>
                <c:pt idx="157">
                  <c:v>0.9100553101160459</c:v>
                </c:pt>
                <c:pt idx="158">
                  <c:v>0.99976744171641396</c:v>
                </c:pt>
                <c:pt idx="159">
                  <c:v>0.99999926035028563</c:v>
                </c:pt>
                <c:pt idx="160">
                  <c:v>7.717058865819755E-7</c:v>
                </c:pt>
                <c:pt idx="161">
                  <c:v>0.99999999917620874</c:v>
                </c:pt>
                <c:pt idx="162">
                  <c:v>0.99936145403668897</c:v>
                </c:pt>
                <c:pt idx="163">
                  <c:v>0.99659063784878787</c:v>
                </c:pt>
                <c:pt idx="164">
                  <c:v>0.99999971573157409</c:v>
                </c:pt>
                <c:pt idx="165">
                  <c:v>7.7041599874157167E-6</c:v>
                </c:pt>
                <c:pt idx="166">
                  <c:v>0.99999999985479238</c:v>
                </c:pt>
                <c:pt idx="167">
                  <c:v>0.9999995349569728</c:v>
                </c:pt>
                <c:pt idx="168">
                  <c:v>0.99468793197593874</c:v>
                </c:pt>
                <c:pt idx="169">
                  <c:v>0.99778700681570465</c:v>
                </c:pt>
                <c:pt idx="170">
                  <c:v>2.9210282743770376E-7</c:v>
                </c:pt>
                <c:pt idx="171">
                  <c:v>0.99999986644269001</c:v>
                </c:pt>
                <c:pt idx="172">
                  <c:v>0.99999999999999489</c:v>
                </c:pt>
                <c:pt idx="173">
                  <c:v>5.8115424990042852E-7</c:v>
                </c:pt>
                <c:pt idx="174">
                  <c:v>3.6564389339827141E-8</c:v>
                </c:pt>
                <c:pt idx="175">
                  <c:v>8.0158279644395867E-8</c:v>
                </c:pt>
                <c:pt idx="176">
                  <c:v>0.99999999999907541</c:v>
                </c:pt>
                <c:pt idx="177">
                  <c:v>0.99997387949220073</c:v>
                </c:pt>
                <c:pt idx="178">
                  <c:v>9.3777243907472408E-4</c:v>
                </c:pt>
                <c:pt idx="179">
                  <c:v>0.99999999948779017</c:v>
                </c:pt>
                <c:pt idx="180">
                  <c:v>2.838644799241364E-2</c:v>
                </c:pt>
                <c:pt idx="181">
                  <c:v>0.99926943460650108</c:v>
                </c:pt>
                <c:pt idx="182">
                  <c:v>0.99999999899716996</c:v>
                </c:pt>
                <c:pt idx="183">
                  <c:v>0.98946766922805796</c:v>
                </c:pt>
                <c:pt idx="184">
                  <c:v>0.99999999999786016</c:v>
                </c:pt>
                <c:pt idx="185">
                  <c:v>0.99999999719532462</c:v>
                </c:pt>
                <c:pt idx="186">
                  <c:v>0.99999999952697194</c:v>
                </c:pt>
                <c:pt idx="187">
                  <c:v>0.99981587886373813</c:v>
                </c:pt>
                <c:pt idx="188">
                  <c:v>0.99999998367498932</c:v>
                </c:pt>
                <c:pt idx="189">
                  <c:v>9.7149074766251942E-3</c:v>
                </c:pt>
                <c:pt idx="190">
                  <c:v>9.4425806611657991E-6</c:v>
                </c:pt>
                <c:pt idx="191">
                  <c:v>0.31921189708030173</c:v>
                </c:pt>
                <c:pt idx="192">
                  <c:v>2.7367233585767991E-9</c:v>
                </c:pt>
                <c:pt idx="193">
                  <c:v>0.99999999999539746</c:v>
                </c:pt>
                <c:pt idx="194">
                  <c:v>1.7579031842845036E-9</c:v>
                </c:pt>
                <c:pt idx="195">
                  <c:v>0.99999999953600094</c:v>
                </c:pt>
                <c:pt idx="196">
                  <c:v>1.1516571384316949E-3</c:v>
                </c:pt>
                <c:pt idx="197">
                  <c:v>0.99999999999872591</c:v>
                </c:pt>
                <c:pt idx="198">
                  <c:v>0.99999999747270052</c:v>
                </c:pt>
                <c:pt idx="199">
                  <c:v>0.99999066160981209</c:v>
                </c:pt>
                <c:pt idx="200">
                  <c:v>0.99999999999688383</c:v>
                </c:pt>
                <c:pt idx="201">
                  <c:v>0.9998630781177954</c:v>
                </c:pt>
                <c:pt idx="202">
                  <c:v>2.8731819543576522E-3</c:v>
                </c:pt>
                <c:pt idx="203">
                  <c:v>2.6137631399437342E-8</c:v>
                </c:pt>
                <c:pt idx="204">
                  <c:v>0.99997024926639966</c:v>
                </c:pt>
                <c:pt idx="205">
                  <c:v>0.9999999999775524</c:v>
                </c:pt>
                <c:pt idx="206">
                  <c:v>0.9999909932950507</c:v>
                </c:pt>
                <c:pt idx="207">
                  <c:v>0.19558331214271912</c:v>
                </c:pt>
                <c:pt idx="208">
                  <c:v>2.2822546826879126E-6</c:v>
                </c:pt>
                <c:pt idx="209">
                  <c:v>0.99999999998277778</c:v>
                </c:pt>
                <c:pt idx="210">
                  <c:v>0.99811388400108103</c:v>
                </c:pt>
                <c:pt idx="211">
                  <c:v>0.50609272562482166</c:v>
                </c:pt>
                <c:pt idx="212">
                  <c:v>0.99865450908669595</c:v>
                </c:pt>
                <c:pt idx="213">
                  <c:v>0.99999999976618614</c:v>
                </c:pt>
                <c:pt idx="214">
                  <c:v>0.99999999999972955</c:v>
                </c:pt>
                <c:pt idx="215">
                  <c:v>0.99999114337451778</c:v>
                </c:pt>
                <c:pt idx="216">
                  <c:v>0.91100281563526375</c:v>
                </c:pt>
                <c:pt idx="217">
                  <c:v>0.99998711767854287</c:v>
                </c:pt>
                <c:pt idx="218">
                  <c:v>0.59190504906418651</c:v>
                </c:pt>
                <c:pt idx="219">
                  <c:v>4.5336680260211653E-5</c:v>
                </c:pt>
                <c:pt idx="220">
                  <c:v>1</c:v>
                </c:pt>
                <c:pt idx="221">
                  <c:v>0.99999999425823693</c:v>
                </c:pt>
                <c:pt idx="222">
                  <c:v>0.9999913663096387</c:v>
                </c:pt>
                <c:pt idx="223">
                  <c:v>0.99999940927190989</c:v>
                </c:pt>
                <c:pt idx="224">
                  <c:v>0.99999962479399218</c:v>
                </c:pt>
                <c:pt idx="225">
                  <c:v>2.1350718455022512E-3</c:v>
                </c:pt>
                <c:pt idx="226">
                  <c:v>0.9999999139022947</c:v>
                </c:pt>
                <c:pt idx="227">
                  <c:v>9.1614418428715075E-9</c:v>
                </c:pt>
                <c:pt idx="228">
                  <c:v>0.99999533943694596</c:v>
                </c:pt>
                <c:pt idx="229">
                  <c:v>0.11743277146658643</c:v>
                </c:pt>
                <c:pt idx="230">
                  <c:v>7.5389017309033186E-7</c:v>
                </c:pt>
                <c:pt idx="231">
                  <c:v>0.99996458159100177</c:v>
                </c:pt>
                <c:pt idx="232">
                  <c:v>0.99999999350162705</c:v>
                </c:pt>
                <c:pt idx="233">
                  <c:v>0.99874693402533876</c:v>
                </c:pt>
                <c:pt idx="234">
                  <c:v>0.99999999435710696</c:v>
                </c:pt>
                <c:pt idx="235">
                  <c:v>1</c:v>
                </c:pt>
                <c:pt idx="236">
                  <c:v>0.99984478434922008</c:v>
                </c:pt>
                <c:pt idx="237">
                  <c:v>0.9990590751526357</c:v>
                </c:pt>
                <c:pt idx="238">
                  <c:v>0.99999999996587507</c:v>
                </c:pt>
                <c:pt idx="239">
                  <c:v>0.8272967932005818</c:v>
                </c:pt>
                <c:pt idx="240">
                  <c:v>0.99974488453140398</c:v>
                </c:pt>
                <c:pt idx="241">
                  <c:v>0.99999999599685907</c:v>
                </c:pt>
                <c:pt idx="242">
                  <c:v>0.99999999985460475</c:v>
                </c:pt>
                <c:pt idx="243">
                  <c:v>0.86452341703617674</c:v>
                </c:pt>
                <c:pt idx="244">
                  <c:v>0.99999996499975652</c:v>
                </c:pt>
                <c:pt idx="245">
                  <c:v>0.99999992715545138</c:v>
                </c:pt>
                <c:pt idx="246">
                  <c:v>0.99999999763076186</c:v>
                </c:pt>
                <c:pt idx="247">
                  <c:v>0.2695402523994343</c:v>
                </c:pt>
                <c:pt idx="248">
                  <c:v>4.6846920812147019E-7</c:v>
                </c:pt>
                <c:pt idx="249">
                  <c:v>0.15748403270568273</c:v>
                </c:pt>
                <c:pt idx="250">
                  <c:v>5.1318781556166252E-6</c:v>
                </c:pt>
                <c:pt idx="251">
                  <c:v>0.99980746482960359</c:v>
                </c:pt>
                <c:pt idx="252">
                  <c:v>6.2196831630122838E-5</c:v>
                </c:pt>
                <c:pt idx="253">
                  <c:v>3.9106302950054292E-5</c:v>
                </c:pt>
                <c:pt idx="254">
                  <c:v>0.77961399370419115</c:v>
                </c:pt>
                <c:pt idx="255">
                  <c:v>0.38456397707266693</c:v>
                </c:pt>
                <c:pt idx="256">
                  <c:v>2.319930255430571E-2</c:v>
                </c:pt>
                <c:pt idx="257">
                  <c:v>4.6462934289383961E-4</c:v>
                </c:pt>
                <c:pt idx="258">
                  <c:v>0.9736966027176146</c:v>
                </c:pt>
                <c:pt idx="259">
                  <c:v>4.9566452988668109E-9</c:v>
                </c:pt>
                <c:pt idx="260">
                  <c:v>0.63878363994808018</c:v>
                </c:pt>
                <c:pt idx="261">
                  <c:v>0.99989303897207316</c:v>
                </c:pt>
                <c:pt idx="262">
                  <c:v>0.99804570746069909</c:v>
                </c:pt>
                <c:pt idx="263">
                  <c:v>4.7967327184730174E-4</c:v>
                </c:pt>
                <c:pt idx="264">
                  <c:v>0.35444042839350176</c:v>
                </c:pt>
                <c:pt idx="265">
                  <c:v>1.495130196277858E-4</c:v>
                </c:pt>
                <c:pt idx="266">
                  <c:v>0.91999161615941449</c:v>
                </c:pt>
                <c:pt idx="267">
                  <c:v>0.967192362187415</c:v>
                </c:pt>
                <c:pt idx="268">
                  <c:v>8.4368848602758195E-10</c:v>
                </c:pt>
                <c:pt idx="269">
                  <c:v>0.99999999987351318</c:v>
                </c:pt>
                <c:pt idx="270">
                  <c:v>0.94624345094673246</c:v>
                </c:pt>
                <c:pt idx="271">
                  <c:v>0.67969064785505029</c:v>
                </c:pt>
                <c:pt idx="272">
                  <c:v>9.150050076802757E-8</c:v>
                </c:pt>
                <c:pt idx="273">
                  <c:v>0.99994692800634988</c:v>
                </c:pt>
                <c:pt idx="274">
                  <c:v>0.99999924413549857</c:v>
                </c:pt>
                <c:pt idx="275">
                  <c:v>0.99568777439342637</c:v>
                </c:pt>
                <c:pt idx="276">
                  <c:v>0.9999999999998801</c:v>
                </c:pt>
                <c:pt idx="277">
                  <c:v>0.99999999983615062</c:v>
                </c:pt>
                <c:pt idx="278">
                  <c:v>0.99993117334148363</c:v>
                </c:pt>
                <c:pt idx="279">
                  <c:v>0.54989302965879749</c:v>
                </c:pt>
                <c:pt idx="280">
                  <c:v>0.9993848571238354</c:v>
                </c:pt>
                <c:pt idx="281">
                  <c:v>0.9999999995607638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7B-444A-BA77-9F6BB62FF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626208"/>
        <c:axId val="366625792"/>
      </c:scatterChart>
      <c:valAx>
        <c:axId val="36662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25792"/>
        <c:crosses val="autoZero"/>
        <c:crossBetween val="midCat"/>
      </c:valAx>
      <c:valAx>
        <c:axId val="36662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2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Logistic3!$L$8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Logistic3!$K$9:$K$290</c:f>
              <c:numCache>
                <c:formatCode>General</c:formatCode>
                <c:ptCount val="2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</c:numCache>
            </c:numRef>
          </c:xVal>
          <c:yVal>
            <c:numRef>
              <c:f>Logistic3!$L$9:$L$290</c:f>
              <c:numCache>
                <c:formatCode>General</c:formatCode>
                <c:ptCount val="282"/>
                <c:pt idx="0">
                  <c:v>3.4302834554917769E-10</c:v>
                </c:pt>
                <c:pt idx="1">
                  <c:v>8.4368848602758195E-10</c:v>
                </c:pt>
                <c:pt idx="2">
                  <c:v>1.7197480600213907E-9</c:v>
                </c:pt>
                <c:pt idx="3">
                  <c:v>1.7579031842845036E-9</c:v>
                </c:pt>
                <c:pt idx="4">
                  <c:v>2.7367233585767991E-9</c:v>
                </c:pt>
                <c:pt idx="5">
                  <c:v>4.9566452988668109E-9</c:v>
                </c:pt>
                <c:pt idx="6">
                  <c:v>9.1614418428715075E-9</c:v>
                </c:pt>
                <c:pt idx="7">
                  <c:v>2.6137631399437342E-8</c:v>
                </c:pt>
                <c:pt idx="8">
                  <c:v>2.8921754509046347E-8</c:v>
                </c:pt>
                <c:pt idx="9">
                  <c:v>3.6564389339827141E-8</c:v>
                </c:pt>
                <c:pt idx="10">
                  <c:v>5.4664028875285997E-8</c:v>
                </c:pt>
                <c:pt idx="11">
                  <c:v>6.0959502186054166E-8</c:v>
                </c:pt>
                <c:pt idx="12">
                  <c:v>6.5411118681552693E-8</c:v>
                </c:pt>
                <c:pt idx="13">
                  <c:v>7.4315042313281602E-8</c:v>
                </c:pt>
                <c:pt idx="14">
                  <c:v>8.0158279644395867E-8</c:v>
                </c:pt>
                <c:pt idx="15">
                  <c:v>9.150050076802757E-8</c:v>
                </c:pt>
                <c:pt idx="16">
                  <c:v>2.2862683845596987E-7</c:v>
                </c:pt>
                <c:pt idx="17">
                  <c:v>2.8306427232978421E-7</c:v>
                </c:pt>
                <c:pt idx="18">
                  <c:v>2.9210282743770376E-7</c:v>
                </c:pt>
                <c:pt idx="19">
                  <c:v>4.2315531253931474E-7</c:v>
                </c:pt>
                <c:pt idx="20">
                  <c:v>4.4678088308518961E-7</c:v>
                </c:pt>
                <c:pt idx="21">
                  <c:v>4.5284218149537678E-7</c:v>
                </c:pt>
                <c:pt idx="22">
                  <c:v>4.6846920812147019E-7</c:v>
                </c:pt>
                <c:pt idx="23">
                  <c:v>5.8115424990042852E-7</c:v>
                </c:pt>
                <c:pt idx="24">
                  <c:v>6.7154857970363195E-7</c:v>
                </c:pt>
                <c:pt idx="25">
                  <c:v>7.5389017309033186E-7</c:v>
                </c:pt>
                <c:pt idx="26">
                  <c:v>7.717058865819755E-7</c:v>
                </c:pt>
                <c:pt idx="27">
                  <c:v>1.8912300624647418E-6</c:v>
                </c:pt>
                <c:pt idx="28">
                  <c:v>2.2822546826879126E-6</c:v>
                </c:pt>
                <c:pt idx="29">
                  <c:v>2.9134911393478661E-6</c:v>
                </c:pt>
                <c:pt idx="30">
                  <c:v>5.1318781556166252E-6</c:v>
                </c:pt>
                <c:pt idx="31">
                  <c:v>7.5055797094513116E-6</c:v>
                </c:pt>
                <c:pt idx="32">
                  <c:v>7.7041599874157167E-6</c:v>
                </c:pt>
                <c:pt idx="33">
                  <c:v>7.8155972549163073E-6</c:v>
                </c:pt>
                <c:pt idx="34">
                  <c:v>9.4425806611657991E-6</c:v>
                </c:pt>
                <c:pt idx="35">
                  <c:v>1.7292145410899562E-5</c:v>
                </c:pt>
                <c:pt idx="36">
                  <c:v>2.037502155913636E-5</c:v>
                </c:pt>
                <c:pt idx="37">
                  <c:v>2.7418230227026917E-5</c:v>
                </c:pt>
                <c:pt idx="38">
                  <c:v>3.0087963078265508E-5</c:v>
                </c:pt>
                <c:pt idx="39">
                  <c:v>3.7314457964903625E-5</c:v>
                </c:pt>
                <c:pt idx="40">
                  <c:v>3.7414973611746161E-5</c:v>
                </c:pt>
                <c:pt idx="41">
                  <c:v>3.9106302950054292E-5</c:v>
                </c:pt>
                <c:pt idx="42">
                  <c:v>4.2089635127322469E-5</c:v>
                </c:pt>
                <c:pt idx="43">
                  <c:v>4.5251149712829601E-5</c:v>
                </c:pt>
                <c:pt idx="44">
                  <c:v>4.5336680260211653E-5</c:v>
                </c:pt>
                <c:pt idx="45">
                  <c:v>5.9521863944459553E-5</c:v>
                </c:pt>
                <c:pt idx="46">
                  <c:v>6.2196831630122838E-5</c:v>
                </c:pt>
                <c:pt idx="47">
                  <c:v>1.4374414146603023E-4</c:v>
                </c:pt>
                <c:pt idx="48">
                  <c:v>1.495130196277858E-4</c:v>
                </c:pt>
                <c:pt idx="49">
                  <c:v>3.6766189902600428E-4</c:v>
                </c:pt>
                <c:pt idx="50">
                  <c:v>4.6462934289383961E-4</c:v>
                </c:pt>
                <c:pt idx="51">
                  <c:v>4.7967327184730174E-4</c:v>
                </c:pt>
                <c:pt idx="52">
                  <c:v>5.4272015889174927E-4</c:v>
                </c:pt>
                <c:pt idx="53">
                  <c:v>6.307485255960286E-4</c:v>
                </c:pt>
                <c:pt idx="54">
                  <c:v>7.8861609406233356E-4</c:v>
                </c:pt>
                <c:pt idx="55">
                  <c:v>9.3777243907472408E-4</c:v>
                </c:pt>
                <c:pt idx="56">
                  <c:v>9.5149337996133624E-4</c:v>
                </c:pt>
                <c:pt idx="57">
                  <c:v>9.553566576437953E-4</c:v>
                </c:pt>
                <c:pt idx="58">
                  <c:v>1.002226034713971E-3</c:v>
                </c:pt>
                <c:pt idx="59">
                  <c:v>1.1516571384316949E-3</c:v>
                </c:pt>
                <c:pt idx="60">
                  <c:v>1.5698838158948192E-3</c:v>
                </c:pt>
                <c:pt idx="61">
                  <c:v>2.0031163925688907E-3</c:v>
                </c:pt>
                <c:pt idx="62">
                  <c:v>2.0179599258785801E-3</c:v>
                </c:pt>
                <c:pt idx="63">
                  <c:v>2.1350718455022512E-3</c:v>
                </c:pt>
                <c:pt idx="64">
                  <c:v>2.8731819543576522E-3</c:v>
                </c:pt>
                <c:pt idx="65">
                  <c:v>3.9190800196699637E-3</c:v>
                </c:pt>
                <c:pt idx="66">
                  <c:v>4.1935823149999146E-3</c:v>
                </c:pt>
                <c:pt idx="67">
                  <c:v>9.7149074766251942E-3</c:v>
                </c:pt>
                <c:pt idx="68">
                  <c:v>1.0400385044265959E-2</c:v>
                </c:pt>
                <c:pt idx="69">
                  <c:v>1.1806927123818813E-2</c:v>
                </c:pt>
                <c:pt idx="70">
                  <c:v>1.4046616114998673E-2</c:v>
                </c:pt>
                <c:pt idx="71">
                  <c:v>1.5232280071090554E-2</c:v>
                </c:pt>
                <c:pt idx="72">
                  <c:v>2.319930255430571E-2</c:v>
                </c:pt>
                <c:pt idx="73">
                  <c:v>2.838644799241364E-2</c:v>
                </c:pt>
                <c:pt idx="74">
                  <c:v>3.063513992314584E-2</c:v>
                </c:pt>
                <c:pt idx="75">
                  <c:v>3.343175777568138E-2</c:v>
                </c:pt>
                <c:pt idx="76">
                  <c:v>7.6922598846328405E-2</c:v>
                </c:pt>
                <c:pt idx="77">
                  <c:v>8.4406359369940273E-2</c:v>
                </c:pt>
                <c:pt idx="78">
                  <c:v>8.6317349292294107E-2</c:v>
                </c:pt>
                <c:pt idx="79">
                  <c:v>0.10191225166934306</c:v>
                </c:pt>
                <c:pt idx="80">
                  <c:v>0.11743277146658643</c:v>
                </c:pt>
                <c:pt idx="81">
                  <c:v>0.15748403270568273</c:v>
                </c:pt>
                <c:pt idx="82">
                  <c:v>0.19558331214271912</c:v>
                </c:pt>
                <c:pt idx="83">
                  <c:v>0.25414190507349377</c:v>
                </c:pt>
                <c:pt idx="84">
                  <c:v>0.2695402523994343</c:v>
                </c:pt>
                <c:pt idx="85">
                  <c:v>0.31874676797720541</c:v>
                </c:pt>
                <c:pt idx="86">
                  <c:v>0.31921189708030173</c:v>
                </c:pt>
                <c:pt idx="87">
                  <c:v>0.35444042839350176</c:v>
                </c:pt>
                <c:pt idx="88">
                  <c:v>0.38456397707266693</c:v>
                </c:pt>
                <c:pt idx="89">
                  <c:v>0.41149014816542434</c:v>
                </c:pt>
                <c:pt idx="90">
                  <c:v>0.45107996402829603</c:v>
                </c:pt>
                <c:pt idx="91">
                  <c:v>0.50609272562482166</c:v>
                </c:pt>
                <c:pt idx="92">
                  <c:v>0.52988040394389513</c:v>
                </c:pt>
                <c:pt idx="93">
                  <c:v>0.54104892029000851</c:v>
                </c:pt>
                <c:pt idx="94">
                  <c:v>0.54989302965879749</c:v>
                </c:pt>
                <c:pt idx="95">
                  <c:v>0.59190504906418651</c:v>
                </c:pt>
                <c:pt idx="96">
                  <c:v>0.60834157279009882</c:v>
                </c:pt>
                <c:pt idx="97">
                  <c:v>0.63766753476111804</c:v>
                </c:pt>
                <c:pt idx="98">
                  <c:v>0.63878363994808018</c:v>
                </c:pt>
                <c:pt idx="99">
                  <c:v>0.67969064785505029</c:v>
                </c:pt>
                <c:pt idx="100">
                  <c:v>0.72683597315501847</c:v>
                </c:pt>
                <c:pt idx="101">
                  <c:v>0.76511706005602131</c:v>
                </c:pt>
                <c:pt idx="102">
                  <c:v>0.77961399370419115</c:v>
                </c:pt>
                <c:pt idx="103">
                  <c:v>0.80081592039053517</c:v>
                </c:pt>
                <c:pt idx="104">
                  <c:v>0.8272967932005818</c:v>
                </c:pt>
                <c:pt idx="105">
                  <c:v>0.83927091855500502</c:v>
                </c:pt>
                <c:pt idx="106">
                  <c:v>0.84717662545375338</c:v>
                </c:pt>
                <c:pt idx="107">
                  <c:v>0.86452341703617674</c:v>
                </c:pt>
                <c:pt idx="108">
                  <c:v>0.88818142493710228</c:v>
                </c:pt>
                <c:pt idx="109">
                  <c:v>0.90795182822932174</c:v>
                </c:pt>
                <c:pt idx="110">
                  <c:v>0.9100553101160459</c:v>
                </c:pt>
                <c:pt idx="111">
                  <c:v>0.91100281563526375</c:v>
                </c:pt>
                <c:pt idx="112">
                  <c:v>0.91436170239841941</c:v>
                </c:pt>
                <c:pt idx="113">
                  <c:v>0.91810230694603889</c:v>
                </c:pt>
                <c:pt idx="114">
                  <c:v>0.91999161615941449</c:v>
                </c:pt>
                <c:pt idx="115">
                  <c:v>0.92386928705196003</c:v>
                </c:pt>
                <c:pt idx="116">
                  <c:v>0.92927960329909653</c:v>
                </c:pt>
                <c:pt idx="117">
                  <c:v>0.94624345094673246</c:v>
                </c:pt>
                <c:pt idx="118">
                  <c:v>0.967192362187415</c:v>
                </c:pt>
                <c:pt idx="119">
                  <c:v>0.96767598271687993</c:v>
                </c:pt>
                <c:pt idx="120">
                  <c:v>0.9736966027176146</c:v>
                </c:pt>
                <c:pt idx="121">
                  <c:v>0.97672447289891884</c:v>
                </c:pt>
                <c:pt idx="122">
                  <c:v>0.98070967779774321</c:v>
                </c:pt>
                <c:pt idx="123">
                  <c:v>0.98542718092815373</c:v>
                </c:pt>
                <c:pt idx="124">
                  <c:v>0.98765927727479463</c:v>
                </c:pt>
                <c:pt idx="125">
                  <c:v>0.98831284548781884</c:v>
                </c:pt>
                <c:pt idx="126">
                  <c:v>0.98933029826979191</c:v>
                </c:pt>
                <c:pt idx="127">
                  <c:v>0.989431835240138</c:v>
                </c:pt>
                <c:pt idx="128">
                  <c:v>0.98946766922805796</c:v>
                </c:pt>
                <c:pt idx="129">
                  <c:v>0.99245000503702552</c:v>
                </c:pt>
                <c:pt idx="130">
                  <c:v>0.9927926103041429</c:v>
                </c:pt>
                <c:pt idx="131">
                  <c:v>0.99293905945113181</c:v>
                </c:pt>
                <c:pt idx="132">
                  <c:v>0.99310622659916892</c:v>
                </c:pt>
                <c:pt idx="133">
                  <c:v>0.99358356432077966</c:v>
                </c:pt>
                <c:pt idx="134">
                  <c:v>0.99468793197593874</c:v>
                </c:pt>
                <c:pt idx="135">
                  <c:v>0.99568777439342637</c:v>
                </c:pt>
                <c:pt idx="136">
                  <c:v>0.99659063784878787</c:v>
                </c:pt>
                <c:pt idx="137">
                  <c:v>0.99771404637991135</c:v>
                </c:pt>
                <c:pt idx="138">
                  <c:v>0.99778700681570465</c:v>
                </c:pt>
                <c:pt idx="139">
                  <c:v>0.99804570746069909</c:v>
                </c:pt>
                <c:pt idx="140">
                  <c:v>0.99811388400108103</c:v>
                </c:pt>
                <c:pt idx="141">
                  <c:v>0.99865450908669595</c:v>
                </c:pt>
                <c:pt idx="142">
                  <c:v>0.99874693402533876</c:v>
                </c:pt>
                <c:pt idx="143">
                  <c:v>0.99901504804947705</c:v>
                </c:pt>
                <c:pt idx="144">
                  <c:v>0.9990590751526357</c:v>
                </c:pt>
                <c:pt idx="145">
                  <c:v>0.99926943460650108</c:v>
                </c:pt>
                <c:pt idx="146">
                  <c:v>0.99932470992747735</c:v>
                </c:pt>
                <c:pt idx="147">
                  <c:v>0.99936145403668897</c:v>
                </c:pt>
                <c:pt idx="148">
                  <c:v>0.9993848571238354</c:v>
                </c:pt>
                <c:pt idx="149">
                  <c:v>0.99938750442739621</c:v>
                </c:pt>
                <c:pt idx="150">
                  <c:v>0.99940765490355943</c:v>
                </c:pt>
                <c:pt idx="151">
                  <c:v>0.99974488453140398</c:v>
                </c:pt>
                <c:pt idx="152">
                  <c:v>0.99976744171641396</c:v>
                </c:pt>
                <c:pt idx="153">
                  <c:v>0.99980746482960359</c:v>
                </c:pt>
                <c:pt idx="154">
                  <c:v>0.99981587886373813</c:v>
                </c:pt>
                <c:pt idx="155">
                  <c:v>0.99983574844436707</c:v>
                </c:pt>
                <c:pt idx="156">
                  <c:v>0.99984478434922008</c:v>
                </c:pt>
                <c:pt idx="157">
                  <c:v>0.9998630781177954</c:v>
                </c:pt>
                <c:pt idx="158">
                  <c:v>0.99987960540505239</c:v>
                </c:pt>
                <c:pt idx="159">
                  <c:v>0.99989303897207316</c:v>
                </c:pt>
                <c:pt idx="160">
                  <c:v>0.99992439140434775</c:v>
                </c:pt>
                <c:pt idx="161">
                  <c:v>0.99992890744168472</c:v>
                </c:pt>
                <c:pt idx="162">
                  <c:v>0.99993117334148363</c:v>
                </c:pt>
                <c:pt idx="163">
                  <c:v>0.99994692800634988</c:v>
                </c:pt>
                <c:pt idx="164">
                  <c:v>0.99996458159100177</c:v>
                </c:pt>
                <c:pt idx="165">
                  <c:v>0.99996485362572185</c:v>
                </c:pt>
                <c:pt idx="166">
                  <c:v>0.99997024926639966</c:v>
                </c:pt>
                <c:pt idx="167">
                  <c:v>0.99997387949220073</c:v>
                </c:pt>
                <c:pt idx="168">
                  <c:v>0.99997668557501906</c:v>
                </c:pt>
                <c:pt idx="169">
                  <c:v>0.99997761891481418</c:v>
                </c:pt>
                <c:pt idx="170">
                  <c:v>0.99998329123875607</c:v>
                </c:pt>
                <c:pt idx="171">
                  <c:v>0.99998711767854287</c:v>
                </c:pt>
                <c:pt idx="172">
                  <c:v>0.99998832518448666</c:v>
                </c:pt>
                <c:pt idx="173">
                  <c:v>0.99998916727007703</c:v>
                </c:pt>
                <c:pt idx="174">
                  <c:v>0.99998970813062305</c:v>
                </c:pt>
                <c:pt idx="175">
                  <c:v>0.99999066160981209</c:v>
                </c:pt>
                <c:pt idx="176">
                  <c:v>0.9999909932950507</c:v>
                </c:pt>
                <c:pt idx="177">
                  <c:v>0.99999114337451778</c:v>
                </c:pt>
                <c:pt idx="178">
                  <c:v>0.9999913663096387</c:v>
                </c:pt>
                <c:pt idx="179">
                  <c:v>0.9999918540508429</c:v>
                </c:pt>
                <c:pt idx="180">
                  <c:v>0.99999220067940764</c:v>
                </c:pt>
                <c:pt idx="181">
                  <c:v>0.99999351169958439</c:v>
                </c:pt>
                <c:pt idx="182">
                  <c:v>0.99999533943694596</c:v>
                </c:pt>
                <c:pt idx="183">
                  <c:v>0.99999565913973409</c:v>
                </c:pt>
                <c:pt idx="184">
                  <c:v>0.99999623504393054</c:v>
                </c:pt>
                <c:pt idx="185">
                  <c:v>0.9999971227807013</c:v>
                </c:pt>
                <c:pt idx="186">
                  <c:v>0.99999747707449615</c:v>
                </c:pt>
                <c:pt idx="187">
                  <c:v>0.99999758234906144</c:v>
                </c:pt>
                <c:pt idx="188">
                  <c:v>0.99999772035115331</c:v>
                </c:pt>
                <c:pt idx="189">
                  <c:v>0.99999786403160296</c:v>
                </c:pt>
                <c:pt idx="190">
                  <c:v>0.99999855328430232</c:v>
                </c:pt>
                <c:pt idx="191">
                  <c:v>0.99999863027210545</c:v>
                </c:pt>
                <c:pt idx="192">
                  <c:v>0.99999865220244355</c:v>
                </c:pt>
                <c:pt idx="193">
                  <c:v>0.99999924413549857</c:v>
                </c:pt>
                <c:pt idx="194">
                  <c:v>0.99999926035028563</c:v>
                </c:pt>
                <c:pt idx="195">
                  <c:v>0.99999932428176053</c:v>
                </c:pt>
                <c:pt idx="196">
                  <c:v>0.99999940927190989</c:v>
                </c:pt>
                <c:pt idx="197">
                  <c:v>0.99999945561341697</c:v>
                </c:pt>
                <c:pt idx="198">
                  <c:v>0.9999995349569728</c:v>
                </c:pt>
                <c:pt idx="199">
                  <c:v>0.99999957904912096</c:v>
                </c:pt>
                <c:pt idx="200">
                  <c:v>0.99999962479399218</c:v>
                </c:pt>
                <c:pt idx="201">
                  <c:v>0.99999969288384505</c:v>
                </c:pt>
                <c:pt idx="202">
                  <c:v>0.99999970835819441</c:v>
                </c:pt>
                <c:pt idx="203">
                  <c:v>0.99999971573157409</c:v>
                </c:pt>
                <c:pt idx="204">
                  <c:v>0.99999981247173053</c:v>
                </c:pt>
                <c:pt idx="205">
                  <c:v>0.99999981727973897</c:v>
                </c:pt>
                <c:pt idx="206">
                  <c:v>0.99999986644269001</c:v>
                </c:pt>
                <c:pt idx="207">
                  <c:v>0.99999990326418908</c:v>
                </c:pt>
                <c:pt idx="208">
                  <c:v>0.99999991098670649</c:v>
                </c:pt>
                <c:pt idx="209">
                  <c:v>0.99999991212929262</c:v>
                </c:pt>
                <c:pt idx="210">
                  <c:v>0.9999999139022947</c:v>
                </c:pt>
                <c:pt idx="211">
                  <c:v>0.99999992715545138</c:v>
                </c:pt>
                <c:pt idx="212">
                  <c:v>0.99999993374334961</c:v>
                </c:pt>
                <c:pt idx="213">
                  <c:v>0.99999996198173224</c:v>
                </c:pt>
                <c:pt idx="214">
                  <c:v>0.99999996499975652</c:v>
                </c:pt>
                <c:pt idx="215">
                  <c:v>0.99999997157149412</c:v>
                </c:pt>
                <c:pt idx="216">
                  <c:v>0.99999997177362843</c:v>
                </c:pt>
                <c:pt idx="217">
                  <c:v>0.99999997724964118</c:v>
                </c:pt>
                <c:pt idx="218">
                  <c:v>0.99999997736188762</c:v>
                </c:pt>
                <c:pt idx="219">
                  <c:v>0.99999998367498932</c:v>
                </c:pt>
                <c:pt idx="220">
                  <c:v>0.99999998532650958</c:v>
                </c:pt>
                <c:pt idx="221">
                  <c:v>0.99999998883028096</c:v>
                </c:pt>
                <c:pt idx="222">
                  <c:v>0.99999999118767013</c:v>
                </c:pt>
                <c:pt idx="223">
                  <c:v>0.99999999350162705</c:v>
                </c:pt>
                <c:pt idx="224">
                  <c:v>0.99999999425823693</c:v>
                </c:pt>
                <c:pt idx="225">
                  <c:v>0.99999999435710696</c:v>
                </c:pt>
                <c:pt idx="226">
                  <c:v>0.99999999461829825</c:v>
                </c:pt>
                <c:pt idx="227">
                  <c:v>0.99999999581201404</c:v>
                </c:pt>
                <c:pt idx="228">
                  <c:v>0.99999999599685907</c:v>
                </c:pt>
                <c:pt idx="229">
                  <c:v>0.99999999609045531</c:v>
                </c:pt>
                <c:pt idx="230">
                  <c:v>0.99999999694450969</c:v>
                </c:pt>
                <c:pt idx="231">
                  <c:v>0.99999999719532462</c:v>
                </c:pt>
                <c:pt idx="232">
                  <c:v>0.99999999747270052</c:v>
                </c:pt>
                <c:pt idx="233">
                  <c:v>0.99999999763076186</c:v>
                </c:pt>
                <c:pt idx="234">
                  <c:v>0.99999999832885034</c:v>
                </c:pt>
                <c:pt idx="235">
                  <c:v>0.99999999873393275</c:v>
                </c:pt>
                <c:pt idx="236">
                  <c:v>0.99999999899716996</c:v>
                </c:pt>
                <c:pt idx="237">
                  <c:v>0.99999999913333837</c:v>
                </c:pt>
                <c:pt idx="238">
                  <c:v>0.99999999917620874</c:v>
                </c:pt>
                <c:pt idx="239">
                  <c:v>0.99999999935298356</c:v>
                </c:pt>
                <c:pt idx="240">
                  <c:v>0.9999999993927764</c:v>
                </c:pt>
                <c:pt idx="241">
                  <c:v>0.99999999948779017</c:v>
                </c:pt>
                <c:pt idx="242">
                  <c:v>0.99999999952697194</c:v>
                </c:pt>
                <c:pt idx="243">
                  <c:v>0.99999999953600094</c:v>
                </c:pt>
                <c:pt idx="244">
                  <c:v>0.99999999953955387</c:v>
                </c:pt>
                <c:pt idx="245">
                  <c:v>0.9999999995607638</c:v>
                </c:pt>
                <c:pt idx="246">
                  <c:v>0.99999999971871256</c:v>
                </c:pt>
                <c:pt idx="247">
                  <c:v>0.9999999997233755</c:v>
                </c:pt>
                <c:pt idx="248">
                  <c:v>0.99999999976618614</c:v>
                </c:pt>
                <c:pt idx="249">
                  <c:v>0.99999999983615062</c:v>
                </c:pt>
                <c:pt idx="250">
                  <c:v>0.9999999998403637</c:v>
                </c:pt>
                <c:pt idx="251">
                  <c:v>0.99999999985460475</c:v>
                </c:pt>
                <c:pt idx="252">
                  <c:v>0.99999999985479238</c:v>
                </c:pt>
                <c:pt idx="253">
                  <c:v>0.99999999987351318</c:v>
                </c:pt>
                <c:pt idx="254">
                  <c:v>0.99999999988184762</c:v>
                </c:pt>
                <c:pt idx="255">
                  <c:v>0.9999999998996949</c:v>
                </c:pt>
                <c:pt idx="256">
                  <c:v>0.99999999995373723</c:v>
                </c:pt>
                <c:pt idx="257">
                  <c:v>0.99999999996587507</c:v>
                </c:pt>
                <c:pt idx="258">
                  <c:v>0.99999999996879896</c:v>
                </c:pt>
                <c:pt idx="259">
                  <c:v>0.9999999999775524</c:v>
                </c:pt>
                <c:pt idx="260">
                  <c:v>0.99999999998181766</c:v>
                </c:pt>
                <c:pt idx="261">
                  <c:v>0.99999999998277778</c:v>
                </c:pt>
                <c:pt idx="262">
                  <c:v>0.99999999998589706</c:v>
                </c:pt>
                <c:pt idx="263">
                  <c:v>0.99999999999386113</c:v>
                </c:pt>
                <c:pt idx="264">
                  <c:v>0.99999999999539746</c:v>
                </c:pt>
                <c:pt idx="265">
                  <c:v>0.99999999999688383</c:v>
                </c:pt>
                <c:pt idx="266">
                  <c:v>0.99999999999697753</c:v>
                </c:pt>
                <c:pt idx="267">
                  <c:v>0.99999999999769629</c:v>
                </c:pt>
                <c:pt idx="268">
                  <c:v>0.99999999999786016</c:v>
                </c:pt>
                <c:pt idx="269">
                  <c:v>0.99999999999872591</c:v>
                </c:pt>
                <c:pt idx="270">
                  <c:v>0.99999999999907541</c:v>
                </c:pt>
                <c:pt idx="271">
                  <c:v>0.99999999999972955</c:v>
                </c:pt>
                <c:pt idx="272">
                  <c:v>0.99999999999986167</c:v>
                </c:pt>
                <c:pt idx="273">
                  <c:v>0.9999999999998801</c:v>
                </c:pt>
                <c:pt idx="274">
                  <c:v>0.9999999999999416</c:v>
                </c:pt>
                <c:pt idx="275">
                  <c:v>0.99999999999996558</c:v>
                </c:pt>
                <c:pt idx="276">
                  <c:v>0.99999999999997691</c:v>
                </c:pt>
                <c:pt idx="277">
                  <c:v>0.99999999999999489</c:v>
                </c:pt>
                <c:pt idx="278">
                  <c:v>0.99999999999999845</c:v>
                </c:pt>
                <c:pt idx="279">
                  <c:v>0.99999999999999978</c:v>
                </c:pt>
                <c:pt idx="280">
                  <c:v>1</c:v>
                </c:pt>
                <c:pt idx="28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EC-4F40-8556-AE8319870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626208"/>
        <c:axId val="366625792"/>
      </c:scatterChart>
      <c:valAx>
        <c:axId val="36662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25792"/>
        <c:crosses val="autoZero"/>
        <c:crossBetween val="midCat"/>
      </c:valAx>
      <c:valAx>
        <c:axId val="36662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2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0</xdr:rowOff>
    </xdr:from>
    <xdr:to>
      <xdr:col>13</xdr:col>
      <xdr:colOff>685800</xdr:colOff>
      <xdr:row>50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31800" y="1054100"/>
          <a:ext cx="10058400" cy="8610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8</xdr:row>
      <xdr:rowOff>47625</xdr:rowOff>
    </xdr:from>
    <xdr:to>
      <xdr:col>20</xdr:col>
      <xdr:colOff>66675</xdr:colOff>
      <xdr:row>22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8</xdr:row>
      <xdr:rowOff>47625</xdr:rowOff>
    </xdr:from>
    <xdr:to>
      <xdr:col>20</xdr:col>
      <xdr:colOff>66675</xdr:colOff>
      <xdr:row>22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3B28A2-1356-7547-A6D9-3606D7CBE6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80E7N7C-gWhrac9wQequ2yCFr4FdfDev" TargetMode="External"/><Relationship Id="rId2" Type="http://schemas.openxmlformats.org/officeDocument/2006/relationships/hyperlink" Target="https://drive.google.com/open?id=11DJTmt6CEd74NRMtLcO1ZnZXSaI-Q4EI" TargetMode="External"/><Relationship Id="rId1" Type="http://schemas.openxmlformats.org/officeDocument/2006/relationships/hyperlink" Target="https://drive.google.com/open?id=1B_hCcyiSkl7zGv1oeA6lVwRRtUmiGOZY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80E7N7C-gWhrac9wQequ2yCFr4FdfDev" TargetMode="External"/><Relationship Id="rId2" Type="http://schemas.openxmlformats.org/officeDocument/2006/relationships/hyperlink" Target="https://drive.google.com/open?id=11DJTmt6CEd74NRMtLcO1ZnZXSaI-Q4EI" TargetMode="External"/><Relationship Id="rId1" Type="http://schemas.openxmlformats.org/officeDocument/2006/relationships/hyperlink" Target="https://drive.google.com/open?id=1B_hCcyiSkl7zGv1oeA6lVwRRtUmiGOZ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80E7N7C-gWhrac9wQequ2yCFr4FdfDev" TargetMode="External"/><Relationship Id="rId2" Type="http://schemas.openxmlformats.org/officeDocument/2006/relationships/hyperlink" Target="https://drive.google.com/open?id=11DJTmt6CEd74NRMtLcO1ZnZXSaI-Q4EI" TargetMode="External"/><Relationship Id="rId1" Type="http://schemas.openxmlformats.org/officeDocument/2006/relationships/hyperlink" Target="https://drive.google.com/open?id=1B_hCcyiSkl7zGv1oeA6lVwRRtUmiGOZY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80E7N7C-gWhrac9wQequ2yCFr4FdfDev" TargetMode="External"/><Relationship Id="rId2" Type="http://schemas.openxmlformats.org/officeDocument/2006/relationships/hyperlink" Target="https://drive.google.com/open?id=11DJTmt6CEd74NRMtLcO1ZnZXSaI-Q4EI" TargetMode="External"/><Relationship Id="rId1" Type="http://schemas.openxmlformats.org/officeDocument/2006/relationships/hyperlink" Target="https://drive.google.com/open?id=1B_hCcyiSkl7zGv1oeA6lVwRRtUmiGOZY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/>
  </sheetViews>
  <sheetFormatPr baseColWidth="10" defaultColWidth="9.1640625" defaultRowHeight="15" x14ac:dyDescent="0.2"/>
  <cols>
    <col min="1" max="16384" width="9.1640625" style="3"/>
  </cols>
  <sheetData>
    <row r="1" spans="1:15" ht="26" x14ac:dyDescent="0.3">
      <c r="A1" s="5" t="s">
        <v>10</v>
      </c>
    </row>
    <row r="2" spans="1:15" ht="26" x14ac:dyDescent="0.3">
      <c r="A2" s="5" t="s">
        <v>11</v>
      </c>
    </row>
    <row r="3" spans="1:15" ht="26" x14ac:dyDescent="0.3">
      <c r="A3" s="5" t="s">
        <v>12</v>
      </c>
      <c r="O3" s="4"/>
    </row>
    <row r="4" spans="1:15" ht="26" x14ac:dyDescent="0.3">
      <c r="O4" s="4"/>
    </row>
    <row r="5" spans="1:15" ht="26" x14ac:dyDescent="0.3">
      <c r="O5" s="4"/>
    </row>
    <row r="6" spans="1:15" ht="26" x14ac:dyDescent="0.3">
      <c r="O6" s="4"/>
    </row>
  </sheetData>
  <hyperlinks>
    <hyperlink ref="A1" r:id="rId1" xr:uid="{72E5609A-A0CD-154A-98A0-DDFDC977A9DB}"/>
    <hyperlink ref="A2" r:id="rId2" xr:uid="{05836622-B311-F741-A001-E29B402E8999}"/>
    <hyperlink ref="A3" r:id="rId3" xr:uid="{2528505F-3B2C-9749-A964-CCABF4487529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0"/>
  <sheetViews>
    <sheetView workbookViewId="0">
      <selection sqref="A1:A3"/>
    </sheetView>
  </sheetViews>
  <sheetFormatPr baseColWidth="10" defaultColWidth="9.1640625" defaultRowHeight="15" x14ac:dyDescent="0.2"/>
  <cols>
    <col min="1" max="1" width="9.1640625" style="1"/>
    <col min="2" max="3" width="9.33203125" style="1" customWidth="1"/>
    <col min="4" max="6" width="9.1640625" style="1"/>
    <col min="7" max="7" width="14.6640625" style="1" customWidth="1"/>
    <col min="8" max="11" width="9.1640625" style="1"/>
    <col min="12" max="12" width="9.83203125" style="1" customWidth="1"/>
    <col min="13" max="13" width="9.33203125" style="1" customWidth="1"/>
    <col min="14" max="14" width="3.83203125" style="1" customWidth="1"/>
    <col min="15" max="18" width="10.5" style="1" customWidth="1"/>
    <col min="19" max="19" width="4.83203125" style="1" customWidth="1"/>
    <col min="20" max="23" width="9.1640625" style="1"/>
    <col min="24" max="24" width="4.33203125" style="1" customWidth="1"/>
    <col min="25" max="28" width="9.1640625" style="1"/>
    <col min="29" max="29" width="4.5" style="1" customWidth="1"/>
    <col min="30" max="33" width="9.1640625" style="1"/>
    <col min="34" max="34" width="4.1640625" style="1" customWidth="1"/>
    <col min="35" max="38" width="9.1640625" style="1"/>
    <col min="39" max="39" width="4.5" style="1" customWidth="1"/>
    <col min="40" max="43" width="9.1640625" style="1"/>
    <col min="44" max="44" width="4.33203125" style="1" customWidth="1"/>
    <col min="45" max="48" width="9.1640625" style="1"/>
    <col min="49" max="49" width="4.5" style="1" customWidth="1"/>
    <col min="50" max="53" width="9.1640625" style="1"/>
    <col min="54" max="54" width="4.5" style="1" customWidth="1"/>
    <col min="55" max="58" width="9.1640625" style="1"/>
    <col min="59" max="59" width="4" style="1" customWidth="1"/>
    <col min="60" max="16384" width="9.1640625" style="1"/>
  </cols>
  <sheetData>
    <row r="1" spans="1:14" ht="26" x14ac:dyDescent="0.3">
      <c r="A1" s="5" t="s">
        <v>10</v>
      </c>
    </row>
    <row r="2" spans="1:14" ht="26" x14ac:dyDescent="0.3">
      <c r="A2" s="5" t="s">
        <v>11</v>
      </c>
    </row>
    <row r="3" spans="1:14" ht="26" x14ac:dyDescent="0.3">
      <c r="A3" s="5" t="s">
        <v>12</v>
      </c>
    </row>
    <row r="4" spans="1:14" x14ac:dyDescent="0.2">
      <c r="J4" s="1" t="s">
        <v>3</v>
      </c>
      <c r="K4" s="1">
        <v>-27.059818701801017</v>
      </c>
      <c r="M4" s="1">
        <f>SUM(LL)</f>
        <v>-44.462611799175981</v>
      </c>
    </row>
    <row r="5" spans="1:14" x14ac:dyDescent="0.2">
      <c r="J5" s="1" t="s">
        <v>7</v>
      </c>
      <c r="K5" s="1">
        <v>27.063577737112613</v>
      </c>
    </row>
    <row r="8" spans="1:14" s="2" customFormat="1" x14ac:dyDescent="0.2">
      <c r="B8" s="2" t="s">
        <v>0</v>
      </c>
      <c r="C8" s="2" t="s">
        <v>4</v>
      </c>
      <c r="D8" s="2" t="s">
        <v>5</v>
      </c>
      <c r="E8" s="2" t="s">
        <v>1</v>
      </c>
      <c r="F8" s="2" t="s">
        <v>6</v>
      </c>
      <c r="G8" s="2" t="s">
        <v>2</v>
      </c>
      <c r="N8" s="1"/>
    </row>
    <row r="9" spans="1:14" x14ac:dyDescent="0.2">
      <c r="B9" s="1">
        <v>1</v>
      </c>
      <c r="C9" s="1">
        <v>0.10527279469249373</v>
      </c>
      <c r="D9" s="1">
        <v>0.79057458403140357</v>
      </c>
      <c r="E9" s="1">
        <f t="shared" ref="E9:E72" si="0">1/(1+EXP(-(Cake*b1_+Salad*b2_)))</f>
        <v>0.99999999118767013</v>
      </c>
      <c r="F9" s="1">
        <f t="shared" ref="F9:F72" si="1">(p^y)*(1-p)^(1-y+0.0000001)</f>
        <v>0.99999813647800895</v>
      </c>
      <c r="G9" s="1">
        <f t="shared" ref="G9:G72" si="2">LN(L+0.0000001)</f>
        <v>-1.7635235461117008E-6</v>
      </c>
    </row>
    <row r="10" spans="1:14" x14ac:dyDescent="0.2">
      <c r="B10" s="1">
        <v>1</v>
      </c>
      <c r="C10" s="1">
        <v>0.57079386509825381</v>
      </c>
      <c r="D10" s="1">
        <v>1.3833064747742667</v>
      </c>
      <c r="E10" s="1">
        <f t="shared" si="0"/>
        <v>0.99999999971871256</v>
      </c>
      <c r="F10" s="1">
        <f t="shared" si="1"/>
        <v>0.99999780055672549</v>
      </c>
      <c r="G10" s="1">
        <f t="shared" si="2"/>
        <v>-2.0994454783954684E-6</v>
      </c>
    </row>
    <row r="11" spans="1:14" x14ac:dyDescent="0.2">
      <c r="B11" s="1">
        <v>0</v>
      </c>
      <c r="C11" s="1">
        <v>0.64232469304840845</v>
      </c>
      <c r="D11" s="1">
        <v>7.7226126626753544E-2</v>
      </c>
      <c r="E11" s="1">
        <f t="shared" si="0"/>
        <v>2.2862683845596987E-7</v>
      </c>
      <c r="F11" s="1">
        <f t="shared" si="1"/>
        <v>0.99999977137313867</v>
      </c>
      <c r="G11" s="1">
        <f t="shared" si="2"/>
        <v>-1.2862686965669771E-7</v>
      </c>
    </row>
    <row r="12" spans="1:14" x14ac:dyDescent="0.2">
      <c r="B12" s="1">
        <v>1</v>
      </c>
      <c r="C12" s="1">
        <v>0.18739446978538077</v>
      </c>
      <c r="D12" s="1">
        <v>0.52082825233781138</v>
      </c>
      <c r="E12" s="1">
        <f t="shared" si="0"/>
        <v>0.99987960540505239</v>
      </c>
      <c r="F12" s="1">
        <f t="shared" si="1"/>
        <v>0.99987870304052062</v>
      </c>
      <c r="G12" s="1">
        <f t="shared" si="2"/>
        <v>-1.2120430442438662E-4</v>
      </c>
    </row>
    <row r="13" spans="1:14" x14ac:dyDescent="0.2">
      <c r="B13" s="1">
        <v>1</v>
      </c>
      <c r="C13" s="1">
        <v>2.697013137162152E-2</v>
      </c>
      <c r="D13" s="1">
        <v>0.5599190424813314</v>
      </c>
      <c r="E13" s="1">
        <f t="shared" si="0"/>
        <v>0.99999945561341697</v>
      </c>
      <c r="F13" s="1">
        <f t="shared" si="1"/>
        <v>0.99999801325462112</v>
      </c>
      <c r="G13" s="1">
        <f t="shared" si="2"/>
        <v>-1.8867471588380436E-6</v>
      </c>
    </row>
    <row r="14" spans="1:14" x14ac:dyDescent="0.2">
      <c r="B14" s="1">
        <v>0</v>
      </c>
      <c r="C14" s="1">
        <v>0.76011608179285495</v>
      </c>
      <c r="D14" s="1">
        <v>0.23481465090722803</v>
      </c>
      <c r="E14" s="1">
        <f t="shared" si="0"/>
        <v>6.7154857970363195E-7</v>
      </c>
      <c r="F14" s="1">
        <f t="shared" si="1"/>
        <v>0.99999932845135309</v>
      </c>
      <c r="G14" s="1">
        <f t="shared" si="2"/>
        <v>-5.7154881029994821E-7</v>
      </c>
    </row>
    <row r="15" spans="1:14" x14ac:dyDescent="0.2">
      <c r="B15" s="1">
        <v>1</v>
      </c>
      <c r="C15" s="1">
        <v>0.5136295973777234</v>
      </c>
      <c r="D15" s="1">
        <v>0.89251605857772387</v>
      </c>
      <c r="E15" s="1">
        <f t="shared" si="0"/>
        <v>0.99996485362572185</v>
      </c>
      <c r="F15" s="1">
        <f t="shared" si="1"/>
        <v>0.99996382806338435</v>
      </c>
      <c r="G15" s="1">
        <f t="shared" si="2"/>
        <v>-3.607258722365174E-5</v>
      </c>
    </row>
    <row r="16" spans="1:14" x14ac:dyDescent="0.2">
      <c r="B16" s="1">
        <v>0</v>
      </c>
      <c r="C16" s="1">
        <v>0.3534968030362029</v>
      </c>
      <c r="D16" s="1">
        <v>0.12422271798833201</v>
      </c>
      <c r="E16" s="1">
        <f t="shared" si="0"/>
        <v>2.0179599258785801E-3</v>
      </c>
      <c r="F16" s="1">
        <f t="shared" si="1"/>
        <v>0.99798203987252909</v>
      </c>
      <c r="G16" s="1">
        <f t="shared" si="2"/>
        <v>-2.0198987501165318E-3</v>
      </c>
    </row>
    <row r="17" spans="2:7" x14ac:dyDescent="0.2">
      <c r="B17" s="1">
        <v>0</v>
      </c>
      <c r="C17" s="1">
        <v>4.7446894788249483E-2</v>
      </c>
      <c r="D17" s="1">
        <v>4.0186712643213052E-2</v>
      </c>
      <c r="E17" s="1">
        <f t="shared" si="0"/>
        <v>0.45107996402829603</v>
      </c>
      <c r="F17" s="1">
        <f t="shared" si="1"/>
        <v>0.54892000304734379</v>
      </c>
      <c r="G17" s="1">
        <f t="shared" si="2"/>
        <v>-0.59980237985328699</v>
      </c>
    </row>
    <row r="18" spans="2:7" x14ac:dyDescent="0.2">
      <c r="B18" s="1">
        <v>1</v>
      </c>
      <c r="C18" s="1">
        <v>0.10678636015532128</v>
      </c>
      <c r="D18" s="1">
        <v>1.4641792662198045</v>
      </c>
      <c r="E18" s="1">
        <f t="shared" si="0"/>
        <v>0.99999999999999978</v>
      </c>
      <c r="F18" s="1">
        <f t="shared" si="1"/>
        <v>0.99999639564115661</v>
      </c>
      <c r="G18" s="1">
        <f t="shared" si="2"/>
        <v>-3.5043649837222646E-6</v>
      </c>
    </row>
    <row r="19" spans="2:7" x14ac:dyDescent="0.2">
      <c r="B19" s="1">
        <v>0</v>
      </c>
      <c r="C19" s="1">
        <v>0.93125410282974241</v>
      </c>
      <c r="D19" s="1">
        <v>0.76753989057657068</v>
      </c>
      <c r="E19" s="1">
        <f t="shared" si="0"/>
        <v>1.1806927123818813E-2</v>
      </c>
      <c r="F19" s="1">
        <f t="shared" si="1"/>
        <v>0.98819307170248627</v>
      </c>
      <c r="G19" s="1">
        <f t="shared" si="2"/>
        <v>-1.1877082427910092E-2</v>
      </c>
    </row>
    <row r="20" spans="2:7" x14ac:dyDescent="0.2">
      <c r="B20" s="1">
        <v>1</v>
      </c>
      <c r="C20" s="1">
        <v>8.670808610322922E-2</v>
      </c>
      <c r="D20" s="1">
        <v>0.2730149190853054</v>
      </c>
      <c r="E20" s="1">
        <f t="shared" si="0"/>
        <v>0.99358356432077966</v>
      </c>
      <c r="F20" s="1">
        <f t="shared" si="1"/>
        <v>0.99358306267124519</v>
      </c>
      <c r="G20" s="1">
        <f t="shared" si="2"/>
        <v>-6.4375137282622324E-3</v>
      </c>
    </row>
    <row r="21" spans="2:7" x14ac:dyDescent="0.2">
      <c r="B21" s="1">
        <v>1</v>
      </c>
      <c r="C21" s="1">
        <v>0.23731113340149768</v>
      </c>
      <c r="D21" s="1">
        <v>1.3828149167901491</v>
      </c>
      <c r="E21" s="1">
        <f t="shared" si="0"/>
        <v>0.99999999999996558</v>
      </c>
      <c r="F21" s="1">
        <f t="shared" si="1"/>
        <v>0.99999689998194341</v>
      </c>
      <c r="G21" s="1">
        <f t="shared" si="2"/>
        <v>-3.0000225567056874E-6</v>
      </c>
    </row>
    <row r="22" spans="2:7" x14ac:dyDescent="0.2">
      <c r="B22" s="1">
        <v>1</v>
      </c>
      <c r="C22" s="1">
        <v>0.47246861138507723</v>
      </c>
      <c r="D22" s="1">
        <v>1.3170453799883988</v>
      </c>
      <c r="E22" s="1">
        <f t="shared" si="0"/>
        <v>0.99999999988184762</v>
      </c>
      <c r="F22" s="1">
        <f t="shared" si="1"/>
        <v>0.99999771397986092</v>
      </c>
      <c r="G22" s="1">
        <f t="shared" si="2"/>
        <v>-2.1860225284732266E-6</v>
      </c>
    </row>
    <row r="23" spans="2:7" x14ac:dyDescent="0.2">
      <c r="B23" s="1">
        <v>1</v>
      </c>
      <c r="C23" s="1">
        <v>0.7121573240225415</v>
      </c>
      <c r="D23" s="1">
        <v>1.3433570185528572</v>
      </c>
      <c r="E23" s="1">
        <f t="shared" si="0"/>
        <v>0.99999996198173224</v>
      </c>
      <c r="F23" s="1">
        <f t="shared" si="1"/>
        <v>0.99999825346335047</v>
      </c>
      <c r="G23" s="1">
        <f t="shared" si="2"/>
        <v>-1.6465380051228788E-6</v>
      </c>
    </row>
    <row r="24" spans="2:7" x14ac:dyDescent="0.2">
      <c r="B24" s="1">
        <v>1</v>
      </c>
      <c r="C24" s="1">
        <v>2.7015871626595689E-2</v>
      </c>
      <c r="D24" s="1">
        <v>4.3282932524909168E-2</v>
      </c>
      <c r="E24" s="1">
        <f t="shared" si="0"/>
        <v>0.60834157279009882</v>
      </c>
      <c r="F24" s="1">
        <f t="shared" si="1"/>
        <v>0.60834151576628082</v>
      </c>
      <c r="G24" s="1">
        <f t="shared" si="2"/>
        <v>-0.49701868676806782</v>
      </c>
    </row>
    <row r="25" spans="2:7" x14ac:dyDescent="0.2">
      <c r="B25" s="1">
        <v>1</v>
      </c>
      <c r="C25" s="1">
        <v>0.12111428274139024</v>
      </c>
      <c r="D25" s="1">
        <v>1.2469619970251251</v>
      </c>
      <c r="E25" s="1">
        <f t="shared" si="0"/>
        <v>0.9999999999999416</v>
      </c>
      <c r="F25" s="1">
        <f t="shared" si="1"/>
        <v>0.99999695285464851</v>
      </c>
      <c r="G25" s="1">
        <f t="shared" si="2"/>
        <v>-2.9471496943808982E-6</v>
      </c>
    </row>
    <row r="26" spans="2:7" x14ac:dyDescent="0.2">
      <c r="B26" s="1">
        <v>0</v>
      </c>
      <c r="C26" s="1">
        <v>0.77177435041749598</v>
      </c>
      <c r="D26" s="1">
        <v>0.1302637179141321</v>
      </c>
      <c r="E26" s="1">
        <f t="shared" si="0"/>
        <v>2.8921754509046347E-8</v>
      </c>
      <c r="F26" s="1">
        <f t="shared" si="1"/>
        <v>0.99999997107824257</v>
      </c>
      <c r="G26" s="1">
        <f t="shared" si="2"/>
        <v>7.1078240098919691E-8</v>
      </c>
    </row>
    <row r="27" spans="2:7" x14ac:dyDescent="0.2">
      <c r="B27" s="1">
        <v>1</v>
      </c>
      <c r="C27" s="1">
        <v>0.41299822480804649</v>
      </c>
      <c r="D27" s="1">
        <v>0.6687064631701064</v>
      </c>
      <c r="E27" s="1">
        <f t="shared" si="0"/>
        <v>0.99901504804947705</v>
      </c>
      <c r="F27" s="1">
        <f t="shared" si="1"/>
        <v>0.99901435643982062</v>
      </c>
      <c r="G27" s="1">
        <f t="shared" si="2"/>
        <v>-9.8602952755485682E-4</v>
      </c>
    </row>
    <row r="28" spans="2:7" x14ac:dyDescent="0.2">
      <c r="B28" s="1">
        <v>1</v>
      </c>
      <c r="C28" s="1">
        <v>0.77477864420111897</v>
      </c>
      <c r="D28" s="1">
        <v>1.0443948920876522</v>
      </c>
      <c r="E28" s="1">
        <f t="shared" si="0"/>
        <v>0.99932470992747735</v>
      </c>
      <c r="F28" s="1">
        <f t="shared" si="1"/>
        <v>0.99932398038390802</v>
      </c>
      <c r="G28" s="1">
        <f t="shared" si="2"/>
        <v>-6.7614815274315092E-4</v>
      </c>
    </row>
    <row r="29" spans="2:7" x14ac:dyDescent="0.2">
      <c r="B29" s="1">
        <v>1</v>
      </c>
      <c r="C29" s="1">
        <v>0.17220123774977247</v>
      </c>
      <c r="D29" s="1">
        <v>0.98538689081376651</v>
      </c>
      <c r="E29" s="1">
        <f t="shared" si="0"/>
        <v>0.9999999997233755</v>
      </c>
      <c r="F29" s="1">
        <f t="shared" si="1"/>
        <v>0.99999779888978579</v>
      </c>
      <c r="G29" s="1">
        <f t="shared" si="2"/>
        <v>-2.1011124215938973E-6</v>
      </c>
    </row>
    <row r="30" spans="2:7" x14ac:dyDescent="0.2">
      <c r="B30" s="1">
        <v>0</v>
      </c>
      <c r="C30" s="1">
        <v>0.50634656193923466</v>
      </c>
      <c r="D30" s="1">
        <v>0.41445860900545017</v>
      </c>
      <c r="E30" s="1">
        <f t="shared" si="0"/>
        <v>7.6922598846328405E-2</v>
      </c>
      <c r="F30" s="1">
        <f t="shared" si="1"/>
        <v>0.92307739376515796</v>
      </c>
      <c r="G30" s="1">
        <f t="shared" si="2"/>
        <v>-8.0042089428139812E-2</v>
      </c>
    </row>
    <row r="31" spans="2:7" x14ac:dyDescent="0.2">
      <c r="B31" s="1">
        <v>1</v>
      </c>
      <c r="C31" s="1">
        <v>0.20689590543161107</v>
      </c>
      <c r="D31" s="1">
        <v>1.4675185574984417</v>
      </c>
      <c r="E31" s="1">
        <f t="shared" si="0"/>
        <v>0.99999999999999845</v>
      </c>
      <c r="F31" s="1">
        <f t="shared" si="1"/>
        <v>0.99999659023148768</v>
      </c>
      <c r="G31" s="1">
        <f t="shared" si="2"/>
        <v>-3.3097739896676352E-6</v>
      </c>
    </row>
    <row r="32" spans="2:7" x14ac:dyDescent="0.2">
      <c r="B32" s="1">
        <v>1</v>
      </c>
      <c r="C32" s="1">
        <v>0.49138651849874782</v>
      </c>
      <c r="D32" s="1">
        <v>1.2066651107887085</v>
      </c>
      <c r="E32" s="1">
        <f t="shared" si="0"/>
        <v>0.99999999609045531</v>
      </c>
      <c r="F32" s="1">
        <f t="shared" si="1"/>
        <v>0.99999806010784509</v>
      </c>
      <c r="G32" s="1">
        <f t="shared" si="2"/>
        <v>-1.8398938475681425E-6</v>
      </c>
    </row>
    <row r="33" spans="2:7" x14ac:dyDescent="0.2">
      <c r="B33" s="1">
        <v>1</v>
      </c>
      <c r="C33" s="1">
        <v>0.41150491262060507</v>
      </c>
      <c r="D33" s="1">
        <v>0.96746216536336105</v>
      </c>
      <c r="E33" s="1">
        <f t="shared" si="0"/>
        <v>0.99999970835819441</v>
      </c>
      <c r="F33" s="1">
        <f t="shared" si="1"/>
        <v>0.99999820358581737</v>
      </c>
      <c r="G33" s="1">
        <f t="shared" si="2"/>
        <v>-1.6964156215957924E-6</v>
      </c>
    </row>
    <row r="34" spans="2:7" x14ac:dyDescent="0.2">
      <c r="B34" s="1">
        <v>1</v>
      </c>
      <c r="C34" s="1">
        <v>0.27931354105966988</v>
      </c>
      <c r="D34" s="1">
        <v>0.36857698143940359</v>
      </c>
      <c r="E34" s="1">
        <f t="shared" si="0"/>
        <v>0.91810230694603889</v>
      </c>
      <c r="F34" s="1">
        <f t="shared" si="1"/>
        <v>0.91810207721075443</v>
      </c>
      <c r="G34" s="1">
        <f t="shared" si="2"/>
        <v>-8.5446590404345463E-2</v>
      </c>
    </row>
    <row r="35" spans="2:7" x14ac:dyDescent="0.2">
      <c r="B35" s="1">
        <v>1</v>
      </c>
      <c r="C35" s="1">
        <v>0.17397125109574763</v>
      </c>
      <c r="D35" s="1">
        <v>1.154044289860034</v>
      </c>
      <c r="E35" s="1">
        <f t="shared" si="0"/>
        <v>0.99999999999697753</v>
      </c>
      <c r="F35" s="1">
        <f t="shared" si="1"/>
        <v>0.99999734750586</v>
      </c>
      <c r="G35" s="1">
        <f t="shared" si="2"/>
        <v>-2.5524973976699199E-6</v>
      </c>
    </row>
    <row r="36" spans="2:7" x14ac:dyDescent="0.2">
      <c r="B36" s="1">
        <v>0</v>
      </c>
      <c r="C36" s="1">
        <v>0.30525260945776411</v>
      </c>
      <c r="D36" s="1">
        <v>2.740607368459258E-2</v>
      </c>
      <c r="E36" s="1">
        <f t="shared" si="0"/>
        <v>5.4272015889174927E-4</v>
      </c>
      <c r="F36" s="1">
        <f t="shared" si="1"/>
        <v>0.99945727978685095</v>
      </c>
      <c r="G36" s="1">
        <f t="shared" si="2"/>
        <v>-5.4276748477441233E-4</v>
      </c>
    </row>
    <row r="37" spans="2:7" x14ac:dyDescent="0.2">
      <c r="B37" s="1">
        <v>0</v>
      </c>
      <c r="C37" s="1">
        <v>0.44494671636399097</v>
      </c>
      <c r="D37" s="1">
        <v>3.9718938769163881E-2</v>
      </c>
      <c r="E37" s="1">
        <f t="shared" si="0"/>
        <v>1.7292145410899562E-5</v>
      </c>
      <c r="F37" s="1">
        <f t="shared" si="1"/>
        <v>0.99998270785285992</v>
      </c>
      <c r="G37" s="1">
        <f t="shared" si="2"/>
        <v>-1.7192294926788111E-5</v>
      </c>
    </row>
    <row r="38" spans="2:7" x14ac:dyDescent="0.2">
      <c r="B38" s="1">
        <v>0</v>
      </c>
      <c r="C38" s="1">
        <v>0.48879555489237581</v>
      </c>
      <c r="D38" s="1">
        <v>1.7756836298203071E-2</v>
      </c>
      <c r="E38" s="1">
        <f t="shared" si="0"/>
        <v>2.9134911393478661E-6</v>
      </c>
      <c r="F38" s="1">
        <f t="shared" si="1"/>
        <v>0.99999708650856933</v>
      </c>
      <c r="G38" s="1">
        <f t="shared" si="2"/>
        <v>-2.8134953885942889E-6</v>
      </c>
    </row>
    <row r="39" spans="2:7" x14ac:dyDescent="0.2">
      <c r="B39" s="1">
        <v>1</v>
      </c>
      <c r="C39" s="1">
        <v>0.37334300320085856</v>
      </c>
      <c r="D39" s="1">
        <v>1.1551038671411553</v>
      </c>
      <c r="E39" s="1">
        <f t="shared" si="0"/>
        <v>0.99999999935298356</v>
      </c>
      <c r="F39" s="1">
        <f t="shared" si="1"/>
        <v>0.99999788349028218</v>
      </c>
      <c r="G39" s="1">
        <f t="shared" si="2"/>
        <v>-2.0165117510310489E-6</v>
      </c>
    </row>
    <row r="40" spans="2:7" x14ac:dyDescent="0.2">
      <c r="B40" s="1">
        <v>1</v>
      </c>
      <c r="C40" s="1">
        <v>0.18591417776593466</v>
      </c>
      <c r="D40" s="1">
        <v>0.66375243794516625</v>
      </c>
      <c r="E40" s="1">
        <f t="shared" si="0"/>
        <v>0.99999758234906144</v>
      </c>
      <c r="F40" s="1">
        <f t="shared" si="1"/>
        <v>0.99999628908160687</v>
      </c>
      <c r="G40" s="1">
        <f t="shared" si="2"/>
        <v>-3.6109249125635761E-6</v>
      </c>
    </row>
    <row r="41" spans="2:7" x14ac:dyDescent="0.2">
      <c r="B41" s="1">
        <v>0</v>
      </c>
      <c r="C41" s="1">
        <v>0.86307066797201248</v>
      </c>
      <c r="D41" s="1">
        <v>0.82316881567323807</v>
      </c>
      <c r="E41" s="1">
        <f t="shared" si="0"/>
        <v>0.25414190507349377</v>
      </c>
      <c r="F41" s="1">
        <f t="shared" si="1"/>
        <v>0.74585807305646157</v>
      </c>
      <c r="G41" s="1">
        <f t="shared" si="2"/>
        <v>-0.2932198133991159</v>
      </c>
    </row>
    <row r="42" spans="2:7" x14ac:dyDescent="0.2">
      <c r="B42" s="1">
        <v>0</v>
      </c>
      <c r="C42" s="1">
        <v>0.4972003550759464</v>
      </c>
      <c r="D42" s="1">
        <v>0.12038537994537329</v>
      </c>
      <c r="E42" s="1">
        <f t="shared" si="0"/>
        <v>3.7314457964903625E-5</v>
      </c>
      <c r="F42" s="1">
        <f t="shared" si="1"/>
        <v>0.9999626855383037</v>
      </c>
      <c r="G42" s="1">
        <f t="shared" si="2"/>
        <v>-3.7215154171615241E-5</v>
      </c>
    </row>
    <row r="43" spans="2:7" x14ac:dyDescent="0.2">
      <c r="B43" s="1">
        <v>1</v>
      </c>
      <c r="C43" s="1">
        <v>0.45805249116814839</v>
      </c>
      <c r="D43" s="1">
        <v>0.87766970350939122</v>
      </c>
      <c r="E43" s="1">
        <f t="shared" si="0"/>
        <v>0.99998832518448666</v>
      </c>
      <c r="F43" s="1">
        <f t="shared" si="1"/>
        <v>0.9999871893907365</v>
      </c>
      <c r="G43" s="1">
        <f t="shared" si="2"/>
        <v>-1.2710690044033822E-5</v>
      </c>
    </row>
    <row r="44" spans="2:7" x14ac:dyDescent="0.2">
      <c r="B44" s="1">
        <v>1</v>
      </c>
      <c r="C44" s="1">
        <v>0.49744955104596189</v>
      </c>
      <c r="D44" s="1">
        <v>0.9303602263314299</v>
      </c>
      <c r="E44" s="1">
        <f t="shared" si="0"/>
        <v>0.9999918540508429</v>
      </c>
      <c r="F44" s="1">
        <f t="shared" si="1"/>
        <v>0.99999068226209575</v>
      </c>
      <c r="G44" s="1">
        <f t="shared" si="2"/>
        <v>-9.2177803879061332E-6</v>
      </c>
    </row>
    <row r="45" spans="2:7" x14ac:dyDescent="0.2">
      <c r="B45" s="1">
        <v>1</v>
      </c>
      <c r="C45" s="1">
        <v>0.90177194176218223</v>
      </c>
      <c r="D45" s="1">
        <v>0.97821817383932863</v>
      </c>
      <c r="E45" s="1">
        <f t="shared" si="0"/>
        <v>0.88818142493710228</v>
      </c>
      <c r="F45" s="1">
        <f t="shared" si="1"/>
        <v>0.888181230347446</v>
      </c>
      <c r="G45" s="1">
        <f t="shared" si="2"/>
        <v>-0.11857935599440263</v>
      </c>
    </row>
    <row r="46" spans="2:7" x14ac:dyDescent="0.2">
      <c r="B46" s="1">
        <v>0</v>
      </c>
      <c r="C46" s="1">
        <v>0.68271951393534414</v>
      </c>
      <c r="D46" s="1">
        <v>0.42573071353649966</v>
      </c>
      <c r="E46" s="1">
        <f t="shared" si="0"/>
        <v>9.553566576437953E-4</v>
      </c>
      <c r="F46" s="1">
        <f t="shared" si="1"/>
        <v>0.99904464324686615</v>
      </c>
      <c r="G46" s="1">
        <f t="shared" si="2"/>
        <v>-9.5571330163662493E-4</v>
      </c>
    </row>
    <row r="47" spans="2:7" x14ac:dyDescent="0.2">
      <c r="B47" s="1">
        <v>1</v>
      </c>
      <c r="C47" s="1">
        <v>0.21718955780406135</v>
      </c>
      <c r="D47" s="1">
        <v>0.40080913169379595</v>
      </c>
      <c r="E47" s="1">
        <f t="shared" si="0"/>
        <v>0.99310622659916892</v>
      </c>
      <c r="F47" s="1">
        <f t="shared" si="1"/>
        <v>0.99310573231674915</v>
      </c>
      <c r="G47" s="1">
        <f t="shared" si="2"/>
        <v>-6.9180422507286914E-3</v>
      </c>
    </row>
    <row r="48" spans="2:7" x14ac:dyDescent="0.2">
      <c r="B48" s="1">
        <v>0</v>
      </c>
      <c r="C48" s="1">
        <v>0.86234210653860111</v>
      </c>
      <c r="D48" s="1">
        <v>0.11653052898756827</v>
      </c>
      <c r="E48" s="1">
        <f t="shared" si="0"/>
        <v>1.7197480600213907E-9</v>
      </c>
      <c r="F48" s="1">
        <f t="shared" si="1"/>
        <v>0.99999999828025177</v>
      </c>
      <c r="G48" s="1">
        <f t="shared" si="2"/>
        <v>9.8280246885151636E-8</v>
      </c>
    </row>
    <row r="49" spans="2:7" x14ac:dyDescent="0.2">
      <c r="B49" s="1">
        <v>1</v>
      </c>
      <c r="C49" s="1">
        <v>0.37796777799494352</v>
      </c>
      <c r="D49" s="1">
        <v>0.46541640997631667</v>
      </c>
      <c r="E49" s="1">
        <f t="shared" si="0"/>
        <v>0.91436170239841941</v>
      </c>
      <c r="F49" s="1">
        <f t="shared" si="1"/>
        <v>0.91436147768283993</v>
      </c>
      <c r="G49" s="1">
        <f t="shared" si="2"/>
        <v>-8.9529186541364922E-2</v>
      </c>
    </row>
    <row r="50" spans="2:7" x14ac:dyDescent="0.2">
      <c r="B50" s="1">
        <v>1</v>
      </c>
      <c r="C50" s="1">
        <v>0.28330574856651147</v>
      </c>
      <c r="D50" s="1">
        <v>0.99607111621797628</v>
      </c>
      <c r="E50" s="1">
        <f t="shared" si="0"/>
        <v>0.99999999581201404</v>
      </c>
      <c r="F50" s="1">
        <f t="shared" si="1"/>
        <v>0.99999806670929314</v>
      </c>
      <c r="G50" s="1">
        <f t="shared" si="2"/>
        <v>-1.8332923873890913E-6</v>
      </c>
    </row>
    <row r="51" spans="2:7" x14ac:dyDescent="0.2">
      <c r="B51" s="1">
        <v>1</v>
      </c>
      <c r="C51" s="1">
        <v>0.4288175121651645</v>
      </c>
      <c r="D51" s="1">
        <v>0.88499599124316752</v>
      </c>
      <c r="E51" s="1">
        <f t="shared" si="0"/>
        <v>0.99999565913973409</v>
      </c>
      <c r="F51" s="1">
        <f t="shared" si="1"/>
        <v>0.9999944244020551</v>
      </c>
      <c r="G51" s="1">
        <f t="shared" si="2"/>
        <v>-5.4756129360894916E-6</v>
      </c>
    </row>
    <row r="52" spans="2:7" x14ac:dyDescent="0.2">
      <c r="B52" s="1">
        <v>1</v>
      </c>
      <c r="C52" s="1">
        <v>1.5963888835932583E-2</v>
      </c>
      <c r="D52" s="1">
        <v>0.28929420102828929</v>
      </c>
      <c r="E52" s="1">
        <f t="shared" si="0"/>
        <v>0.99938750442739621</v>
      </c>
      <c r="F52" s="1">
        <f t="shared" si="1"/>
        <v>0.99938676508390756</v>
      </c>
      <c r="G52" s="1">
        <f t="shared" si="2"/>
        <v>-6.1332296017335046E-4</v>
      </c>
    </row>
    <row r="53" spans="2:7" x14ac:dyDescent="0.2">
      <c r="B53" s="1">
        <v>1</v>
      </c>
      <c r="C53" s="1">
        <v>0.43643461787951154</v>
      </c>
      <c r="D53" s="1">
        <v>1.0331643504131844</v>
      </c>
      <c r="E53" s="1">
        <f t="shared" si="0"/>
        <v>0.99999990326418908</v>
      </c>
      <c r="F53" s="1">
        <f t="shared" si="1"/>
        <v>0.9999982881374323</v>
      </c>
      <c r="G53" s="1">
        <f t="shared" si="2"/>
        <v>-1.6118638668037851E-6</v>
      </c>
    </row>
    <row r="54" spans="2:7" x14ac:dyDescent="0.2">
      <c r="B54" s="1">
        <v>0</v>
      </c>
      <c r="C54" s="1">
        <v>0.92532540616392234</v>
      </c>
      <c r="D54" s="1">
        <v>0.80088790615975947</v>
      </c>
      <c r="E54" s="1">
        <f t="shared" si="0"/>
        <v>3.343175777568138E-2</v>
      </c>
      <c r="F54" s="1">
        <f t="shared" si="1"/>
        <v>0.96656823893766031</v>
      </c>
      <c r="G54" s="1">
        <f t="shared" si="2"/>
        <v>-3.4003275189694031E-2</v>
      </c>
    </row>
    <row r="55" spans="2:7" x14ac:dyDescent="0.2">
      <c r="B55" s="1">
        <v>0</v>
      </c>
      <c r="C55" s="1">
        <v>0.76718175397655219</v>
      </c>
      <c r="D55" s="1">
        <v>0.51003135748069317</v>
      </c>
      <c r="E55" s="1">
        <f t="shared" si="0"/>
        <v>9.5149337996133624E-4</v>
      </c>
      <c r="F55" s="1">
        <f t="shared" si="1"/>
        <v>0.9990485065249346</v>
      </c>
      <c r="G55" s="1">
        <f t="shared" si="2"/>
        <v>-9.5184633709375602E-4</v>
      </c>
    </row>
    <row r="56" spans="2:7" x14ac:dyDescent="0.2">
      <c r="B56" s="1">
        <v>1</v>
      </c>
      <c r="C56" s="1">
        <v>0.141524577164586</v>
      </c>
      <c r="D56" s="1">
        <v>1.3017577945588628</v>
      </c>
      <c r="E56" s="1">
        <f t="shared" si="0"/>
        <v>0.99999999999997691</v>
      </c>
      <c r="F56" s="1">
        <f t="shared" si="1"/>
        <v>0.99999686007865751</v>
      </c>
      <c r="G56" s="1">
        <f t="shared" si="2"/>
        <v>-3.0399259631105236E-6</v>
      </c>
    </row>
    <row r="57" spans="2:7" x14ac:dyDescent="0.2">
      <c r="B57" s="1">
        <v>1</v>
      </c>
      <c r="C57" s="1">
        <v>0.67049876460759628</v>
      </c>
      <c r="D57" s="1">
        <v>0.81557021637053473</v>
      </c>
      <c r="E57" s="1">
        <f t="shared" si="0"/>
        <v>0.98070967779774321</v>
      </c>
      <c r="F57" s="1">
        <f t="shared" si="1"/>
        <v>0.98070929059875667</v>
      </c>
      <c r="G57" s="1">
        <f t="shared" si="2"/>
        <v>-1.9479101225651444E-2</v>
      </c>
    </row>
    <row r="58" spans="2:7" x14ac:dyDescent="0.2">
      <c r="B58" s="1">
        <v>1</v>
      </c>
      <c r="C58" s="1">
        <v>0.27821985902715007</v>
      </c>
      <c r="D58" s="1">
        <v>1.172023566417931</v>
      </c>
      <c r="E58" s="1">
        <f t="shared" si="0"/>
        <v>0.99999999996879896</v>
      </c>
      <c r="F58" s="1">
        <f t="shared" si="1"/>
        <v>0.99999758091476176</v>
      </c>
      <c r="G58" s="1">
        <f t="shared" si="2"/>
        <v>-2.3190879273716043E-6</v>
      </c>
    </row>
    <row r="59" spans="2:7" x14ac:dyDescent="0.2">
      <c r="B59" s="1">
        <v>1</v>
      </c>
      <c r="C59" s="1">
        <v>0.97365233834467257</v>
      </c>
      <c r="D59" s="1">
        <v>1.3959641162987391</v>
      </c>
      <c r="E59" s="1">
        <f t="shared" si="0"/>
        <v>0.99998916727007703</v>
      </c>
      <c r="F59" s="1">
        <f t="shared" si="1"/>
        <v>0.99998802398926978</v>
      </c>
      <c r="G59" s="1">
        <f t="shared" si="2"/>
        <v>-1.1876081250645548E-5</v>
      </c>
    </row>
    <row r="60" spans="2:7" x14ac:dyDescent="0.2">
      <c r="B60" s="1">
        <v>0</v>
      </c>
      <c r="C60" s="1">
        <v>0.60990436955884353</v>
      </c>
      <c r="D60" s="1">
        <v>0.48217602389618119</v>
      </c>
      <c r="E60" s="1">
        <f t="shared" si="0"/>
        <v>3.063513992314584E-2</v>
      </c>
      <c r="F60" s="1">
        <f t="shared" si="1"/>
        <v>0.96936485706075248</v>
      </c>
      <c r="G60" s="1">
        <f t="shared" si="2"/>
        <v>-3.1114105326017435E-2</v>
      </c>
    </row>
    <row r="61" spans="2:7" x14ac:dyDescent="0.2">
      <c r="B61" s="1">
        <v>1</v>
      </c>
      <c r="C61" s="1">
        <v>0.24824962755636482</v>
      </c>
      <c r="D61" s="1">
        <v>0.6828016689523434</v>
      </c>
      <c r="E61" s="1">
        <f t="shared" si="0"/>
        <v>0.99999220067940764</v>
      </c>
      <c r="F61" s="1">
        <f t="shared" si="1"/>
        <v>0.99999102454187927</v>
      </c>
      <c r="G61" s="1">
        <f t="shared" si="2"/>
        <v>-8.8754975078943096E-6</v>
      </c>
    </row>
    <row r="62" spans="2:7" x14ac:dyDescent="0.2">
      <c r="B62" s="1">
        <v>1</v>
      </c>
      <c r="C62" s="1">
        <v>6.2433806872511322E-2</v>
      </c>
      <c r="D62" s="1">
        <v>0.22639122267879536</v>
      </c>
      <c r="E62" s="1">
        <f t="shared" si="0"/>
        <v>0.98831284548781884</v>
      </c>
      <c r="F62" s="1">
        <f t="shared" si="1"/>
        <v>0.98831240576134682</v>
      </c>
      <c r="G62" s="1">
        <f t="shared" si="2"/>
        <v>-1.1756329869122928E-2</v>
      </c>
    </row>
    <row r="63" spans="2:7" x14ac:dyDescent="0.2">
      <c r="B63" s="1">
        <v>1</v>
      </c>
      <c r="C63" s="1">
        <v>0.72471439901298318</v>
      </c>
      <c r="D63" s="1">
        <v>0.88654477518472119</v>
      </c>
      <c r="E63" s="1">
        <f t="shared" si="0"/>
        <v>0.98765927727479463</v>
      </c>
      <c r="F63" s="1">
        <f t="shared" si="1"/>
        <v>0.98765884321338393</v>
      </c>
      <c r="G63" s="1">
        <f t="shared" si="2"/>
        <v>-1.241784000595716E-2</v>
      </c>
    </row>
    <row r="64" spans="2:7" x14ac:dyDescent="0.2">
      <c r="B64" s="1">
        <v>0</v>
      </c>
      <c r="C64" s="1">
        <v>0.98864630810553655</v>
      </c>
      <c r="D64" s="1">
        <v>0.37062837952921196</v>
      </c>
      <c r="E64" s="1">
        <f t="shared" si="0"/>
        <v>5.4664028875285997E-8</v>
      </c>
      <c r="F64" s="1">
        <f t="shared" si="1"/>
        <v>0.9999999453359657</v>
      </c>
      <c r="G64" s="1">
        <f t="shared" si="2"/>
        <v>4.5335964620588395E-8</v>
      </c>
    </row>
    <row r="65" spans="2:7" x14ac:dyDescent="0.2">
      <c r="B65" s="1">
        <v>1</v>
      </c>
      <c r="C65" s="1">
        <v>0.14319450336455131</v>
      </c>
      <c r="D65" s="1">
        <v>0.58456132091763091</v>
      </c>
      <c r="E65" s="1">
        <f t="shared" si="0"/>
        <v>0.99999351169958439</v>
      </c>
      <c r="F65" s="1">
        <f t="shared" si="1"/>
        <v>0.9999923171570545</v>
      </c>
      <c r="G65" s="1">
        <f t="shared" si="2"/>
        <v>-7.5828716954515763E-6</v>
      </c>
    </row>
    <row r="66" spans="2:7" x14ac:dyDescent="0.2">
      <c r="B66" s="1">
        <v>0</v>
      </c>
      <c r="C66" s="1">
        <v>0.72707349614588512</v>
      </c>
      <c r="D66" s="1">
        <v>0.56988952398663972</v>
      </c>
      <c r="E66" s="1">
        <f t="shared" si="0"/>
        <v>1.4046616114998673E-2</v>
      </c>
      <c r="F66" s="1">
        <f t="shared" si="1"/>
        <v>0.98595338249025155</v>
      </c>
      <c r="G66" s="1">
        <f t="shared" si="2"/>
        <v>-1.4146103494191892E-2</v>
      </c>
    </row>
    <row r="67" spans="2:7" x14ac:dyDescent="0.2">
      <c r="B67" s="1">
        <v>1</v>
      </c>
      <c r="C67" s="1">
        <v>0.31849949262359711</v>
      </c>
      <c r="D67" s="1">
        <v>1.3085857367081526</v>
      </c>
      <c r="E67" s="1">
        <f t="shared" si="0"/>
        <v>0.99999999999769629</v>
      </c>
      <c r="F67" s="1">
        <f t="shared" si="1"/>
        <v>0.99999732035138211</v>
      </c>
      <c r="G67" s="1">
        <f t="shared" si="2"/>
        <v>-2.5796519452389075E-6</v>
      </c>
    </row>
    <row r="68" spans="2:7" x14ac:dyDescent="0.2">
      <c r="B68" s="1">
        <v>1</v>
      </c>
      <c r="C68" s="1">
        <v>0.18333236004025999</v>
      </c>
      <c r="D68" s="1">
        <v>0.2443783976487704</v>
      </c>
      <c r="E68" s="1">
        <f t="shared" si="0"/>
        <v>0.83927091855500502</v>
      </c>
      <c r="F68" s="1">
        <f t="shared" si="1"/>
        <v>0.83927076513335308</v>
      </c>
      <c r="G68" s="1">
        <f t="shared" si="2"/>
        <v>-0.1752217817886754</v>
      </c>
    </row>
    <row r="69" spans="2:7" x14ac:dyDescent="0.2">
      <c r="B69" s="1">
        <v>0</v>
      </c>
      <c r="C69" s="1">
        <v>0.87925836097099619</v>
      </c>
      <c r="D69" s="1">
        <v>0.86591519713195608</v>
      </c>
      <c r="E69" s="1">
        <f t="shared" si="0"/>
        <v>0.41149014816542434</v>
      </c>
      <c r="F69" s="1">
        <f t="shared" si="1"/>
        <v>0.58850982063404333</v>
      </c>
      <c r="G69" s="1">
        <f t="shared" si="2"/>
        <v>-0.53016149493188935</v>
      </c>
    </row>
    <row r="70" spans="2:7" x14ac:dyDescent="0.2">
      <c r="B70" s="1">
        <v>1</v>
      </c>
      <c r="C70" s="1">
        <v>0.25611143958910032</v>
      </c>
      <c r="D70" s="1">
        <v>1.0895991752474015</v>
      </c>
      <c r="E70" s="1">
        <f t="shared" si="0"/>
        <v>0.9999999998403637</v>
      </c>
      <c r="F70" s="1">
        <f t="shared" si="1"/>
        <v>0.9999977440306097</v>
      </c>
      <c r="G70" s="1">
        <f t="shared" si="2"/>
        <v>-2.1559717144548015E-6</v>
      </c>
    </row>
    <row r="71" spans="2:7" x14ac:dyDescent="0.2">
      <c r="B71" s="1">
        <v>1</v>
      </c>
      <c r="C71" s="1">
        <v>0.11728982590307913</v>
      </c>
      <c r="D71" s="1">
        <v>0.72804754573523978</v>
      </c>
      <c r="E71" s="1">
        <f t="shared" si="0"/>
        <v>0.99999993374334961</v>
      </c>
      <c r="F71" s="1">
        <f t="shared" si="1"/>
        <v>0.99999828077182584</v>
      </c>
      <c r="G71" s="1">
        <f t="shared" si="2"/>
        <v>-1.6192294851613632E-6</v>
      </c>
    </row>
    <row r="72" spans="2:7" x14ac:dyDescent="0.2">
      <c r="B72" s="1">
        <v>1</v>
      </c>
      <c r="C72" s="1">
        <v>0.44831784509005401</v>
      </c>
      <c r="D72" s="1">
        <v>1.3275437174353177</v>
      </c>
      <c r="E72" s="1">
        <f t="shared" si="0"/>
        <v>0.99999999995373723</v>
      </c>
      <c r="F72" s="1">
        <f t="shared" si="1"/>
        <v>0.9999976202882136</v>
      </c>
      <c r="G72" s="1">
        <f t="shared" si="2"/>
        <v>-2.2797143850038921E-6</v>
      </c>
    </row>
    <row r="73" spans="2:7" x14ac:dyDescent="0.2">
      <c r="B73" s="1">
        <v>1</v>
      </c>
      <c r="C73" s="1">
        <v>0.82063266729507767</v>
      </c>
      <c r="D73" s="1">
        <v>0.97622304787712888</v>
      </c>
      <c r="E73" s="1">
        <f t="shared" ref="E73:E136" si="3">1/(1+EXP(-(Cake*b1_+Salad*b2_)))</f>
        <v>0.98542718092815373</v>
      </c>
      <c r="F73" s="1">
        <f t="shared" ref="F73:F136" si="4">(p^y)*(1-p)^(1-y+0.0000001)</f>
        <v>0.98542676423078079</v>
      </c>
      <c r="G73" s="1">
        <f t="shared" ref="G73:G136" si="5">LN(L+0.0000001)</f>
        <v>-1.468036698410956E-2</v>
      </c>
    </row>
    <row r="74" spans="2:7" x14ac:dyDescent="0.2">
      <c r="B74" s="1">
        <v>0</v>
      </c>
      <c r="C74" s="1">
        <v>0.76769357962361784</v>
      </c>
      <c r="D74" s="1">
        <v>0.2273332828622317</v>
      </c>
      <c r="E74" s="1">
        <f t="shared" si="3"/>
        <v>4.4678088308518961E-7</v>
      </c>
      <c r="F74" s="1">
        <f t="shared" si="4"/>
        <v>0.9999995532190723</v>
      </c>
      <c r="G74" s="1">
        <f t="shared" si="5"/>
        <v>-3.4678098787983104E-7</v>
      </c>
    </row>
    <row r="75" spans="2:7" x14ac:dyDescent="0.2">
      <c r="B75" s="1">
        <v>0</v>
      </c>
      <c r="C75" s="1">
        <v>0.46458771622300288</v>
      </c>
      <c r="D75" s="1">
        <v>9.2226993886637798E-2</v>
      </c>
      <c r="E75" s="1">
        <f t="shared" si="3"/>
        <v>4.2089635127322469E-5</v>
      </c>
      <c r="F75" s="1">
        <f t="shared" si="4"/>
        <v>0.99995791036066384</v>
      </c>
      <c r="G75" s="1">
        <f t="shared" si="5"/>
        <v>-4.1990520925799434E-5</v>
      </c>
    </row>
    <row r="76" spans="2:7" x14ac:dyDescent="0.2">
      <c r="B76" s="1">
        <v>0</v>
      </c>
      <c r="C76" s="1">
        <v>0.64487103475806562</v>
      </c>
      <c r="D76" s="1">
        <v>0.26813495255658099</v>
      </c>
      <c r="E76" s="1">
        <f t="shared" si="3"/>
        <v>3.7414973611746161E-5</v>
      </c>
      <c r="F76" s="1">
        <f t="shared" si="4"/>
        <v>0.99996258502264679</v>
      </c>
      <c r="G76" s="1">
        <f t="shared" si="5"/>
        <v>-3.7315673574351532E-5</v>
      </c>
    </row>
    <row r="77" spans="2:7" x14ac:dyDescent="0.2">
      <c r="B77" s="1">
        <v>0</v>
      </c>
      <c r="C77" s="1">
        <v>0.83952506454834075</v>
      </c>
      <c r="D77" s="1">
        <v>0.40489896759139027</v>
      </c>
      <c r="E77" s="1">
        <f t="shared" si="3"/>
        <v>7.8155972549163073E-6</v>
      </c>
      <c r="F77" s="1">
        <f t="shared" si="4"/>
        <v>0.99999218440196347</v>
      </c>
      <c r="G77" s="1">
        <f t="shared" si="5"/>
        <v>-7.7156278019635845E-6</v>
      </c>
    </row>
    <row r="78" spans="2:7" x14ac:dyDescent="0.2">
      <c r="B78" s="1">
        <v>0</v>
      </c>
      <c r="C78" s="1">
        <v>0.63673804266919842</v>
      </c>
      <c r="D78" s="1">
        <v>0.43202138855754679</v>
      </c>
      <c r="E78" s="1">
        <f t="shared" si="3"/>
        <v>3.9190800196699637E-3</v>
      </c>
      <c r="F78" s="1">
        <f t="shared" si="4"/>
        <v>0.99608091958919098</v>
      </c>
      <c r="G78" s="1">
        <f t="shared" si="5"/>
        <v>-3.9266797367942061E-3</v>
      </c>
    </row>
    <row r="79" spans="2:7" x14ac:dyDescent="0.2">
      <c r="B79" s="1">
        <v>0</v>
      </c>
      <c r="C79" s="1">
        <v>0.93559202474681669</v>
      </c>
      <c r="D79" s="1">
        <v>0.7333455029037359</v>
      </c>
      <c r="E79" s="1">
        <f t="shared" si="3"/>
        <v>4.1935823149999146E-3</v>
      </c>
      <c r="F79" s="1">
        <f t="shared" si="4"/>
        <v>0.99580641726652241</v>
      </c>
      <c r="G79" s="1">
        <f t="shared" si="5"/>
        <v>-4.2023000409802877E-3</v>
      </c>
    </row>
    <row r="80" spans="2:7" x14ac:dyDescent="0.2">
      <c r="B80" s="1">
        <v>0</v>
      </c>
      <c r="C80" s="1">
        <v>0.46186706705085878</v>
      </c>
      <c r="D80" s="1">
        <v>9.21830031126466E-2</v>
      </c>
      <c r="E80" s="1">
        <f t="shared" si="3"/>
        <v>4.5251149712829601E-5</v>
      </c>
      <c r="F80" s="1">
        <f t="shared" si="4"/>
        <v>0.99995474884576208</v>
      </c>
      <c r="G80" s="1">
        <f t="shared" si="5"/>
        <v>-4.5152173582024443E-5</v>
      </c>
    </row>
    <row r="81" spans="2:7" x14ac:dyDescent="0.2">
      <c r="B81" s="1">
        <v>1</v>
      </c>
      <c r="C81" s="1">
        <v>0.38792993079330329</v>
      </c>
      <c r="D81" s="1">
        <v>1.182258285482078</v>
      </c>
      <c r="E81" s="1">
        <f t="shared" si="3"/>
        <v>0.99999999953955387</v>
      </c>
      <c r="F81" s="1">
        <f t="shared" si="4"/>
        <v>0.99999784965934002</v>
      </c>
      <c r="G81" s="1">
        <f t="shared" si="5"/>
        <v>-2.0503427619826866E-6</v>
      </c>
    </row>
    <row r="82" spans="2:7" x14ac:dyDescent="0.2">
      <c r="B82" s="1">
        <v>0</v>
      </c>
      <c r="C82" s="1">
        <v>0.53864607833246558</v>
      </c>
      <c r="D82" s="1">
        <v>0.15387137610028107</v>
      </c>
      <c r="E82" s="1">
        <f t="shared" si="3"/>
        <v>3.0087963078265508E-5</v>
      </c>
      <c r="F82" s="1">
        <f t="shared" si="4"/>
        <v>0.99996991203391306</v>
      </c>
      <c r="G82" s="1">
        <f t="shared" si="5"/>
        <v>-2.998841573504167E-5</v>
      </c>
    </row>
    <row r="83" spans="2:7" x14ac:dyDescent="0.2">
      <c r="B83" s="1">
        <v>1</v>
      </c>
      <c r="C83" s="1">
        <v>0.80035049423864812</v>
      </c>
      <c r="D83" s="1">
        <v>1.4005812124824173</v>
      </c>
      <c r="E83" s="1">
        <f t="shared" si="3"/>
        <v>0.99999991212929262</v>
      </c>
      <c r="F83" s="1">
        <f t="shared" si="4"/>
        <v>0.99999828739082153</v>
      </c>
      <c r="G83" s="1">
        <f t="shared" si="5"/>
        <v>-1.6126104787807053E-6</v>
      </c>
    </row>
    <row r="84" spans="2:7" x14ac:dyDescent="0.2">
      <c r="B84" s="1">
        <v>1</v>
      </c>
      <c r="C84" s="1">
        <v>0.92351278343467091</v>
      </c>
      <c r="D84" s="1">
        <v>1.3848819048434711</v>
      </c>
      <c r="E84" s="1">
        <f t="shared" si="3"/>
        <v>0.99999623504393054</v>
      </c>
      <c r="F84" s="1">
        <f t="shared" si="4"/>
        <v>0.99999498607197634</v>
      </c>
      <c r="G84" s="1">
        <f t="shared" si="5"/>
        <v>-4.9139400970925762E-6</v>
      </c>
    </row>
    <row r="85" spans="2:7" x14ac:dyDescent="0.2">
      <c r="B85" s="1">
        <v>1</v>
      </c>
      <c r="C85" s="1">
        <v>0.11368630268580227</v>
      </c>
      <c r="D85" s="1">
        <v>0.4665971239579767</v>
      </c>
      <c r="E85" s="1">
        <f t="shared" si="3"/>
        <v>0.99992890744168472</v>
      </c>
      <c r="F85" s="1">
        <f t="shared" si="4"/>
        <v>0.99992795235725596</v>
      </c>
      <c r="G85" s="1">
        <f t="shared" si="5"/>
        <v>-7.1950231099896517E-5</v>
      </c>
    </row>
    <row r="86" spans="2:7" x14ac:dyDescent="0.2">
      <c r="B86" s="1">
        <v>0</v>
      </c>
      <c r="C86" s="1">
        <v>0.52110119513593101</v>
      </c>
      <c r="D86" s="1">
        <v>0.12192487749517028</v>
      </c>
      <c r="E86" s="1">
        <f t="shared" si="3"/>
        <v>2.037502155913636E-5</v>
      </c>
      <c r="F86" s="1">
        <f t="shared" si="4"/>
        <v>0.99997962497640336</v>
      </c>
      <c r="G86" s="1">
        <f t="shared" si="5"/>
        <v>-2.0275229137763358E-5</v>
      </c>
    </row>
    <row r="87" spans="2:7" x14ac:dyDescent="0.2">
      <c r="B87" s="1">
        <v>1</v>
      </c>
      <c r="C87" s="1">
        <v>0.46349691005340476</v>
      </c>
      <c r="D87" s="1">
        <v>1.3772277174332572</v>
      </c>
      <c r="E87" s="1">
        <f t="shared" si="3"/>
        <v>0.99999999998181766</v>
      </c>
      <c r="F87" s="1">
        <f t="shared" si="4"/>
        <v>0.99999752692786825</v>
      </c>
      <c r="G87" s="1">
        <f t="shared" si="5"/>
        <v>-2.3730749475406171E-6</v>
      </c>
    </row>
    <row r="88" spans="2:7" x14ac:dyDescent="0.2">
      <c r="B88" s="1">
        <v>0</v>
      </c>
      <c r="C88" s="1">
        <v>0.569310192439899</v>
      </c>
      <c r="D88" s="1">
        <v>0.4888221028083985</v>
      </c>
      <c r="E88" s="1">
        <f t="shared" si="3"/>
        <v>0.10191225166934306</v>
      </c>
      <c r="F88" s="1">
        <f t="shared" si="4"/>
        <v>0.89808773867733627</v>
      </c>
      <c r="G88" s="1">
        <f t="shared" si="5"/>
        <v>-0.10748739956456246</v>
      </c>
    </row>
    <row r="89" spans="2:7" x14ac:dyDescent="0.2">
      <c r="B89" s="1">
        <v>1</v>
      </c>
      <c r="C89" s="1">
        <v>8.115262167582693E-2</v>
      </c>
      <c r="D89" s="1">
        <v>0.73159603524417727</v>
      </c>
      <c r="E89" s="1">
        <f t="shared" si="3"/>
        <v>0.99999997736188762</v>
      </c>
      <c r="F89" s="1">
        <f t="shared" si="4"/>
        <v>0.99999821700038072</v>
      </c>
      <c r="G89" s="1">
        <f t="shared" si="5"/>
        <v>-1.6830010355800504E-6</v>
      </c>
    </row>
    <row r="90" spans="2:7" x14ac:dyDescent="0.2">
      <c r="B90" s="1">
        <v>1</v>
      </c>
      <c r="C90" s="1">
        <v>0.51299594498016443</v>
      </c>
      <c r="D90" s="1">
        <v>0.99536601642417177</v>
      </c>
      <c r="E90" s="1">
        <f t="shared" si="3"/>
        <v>0.99999786403160296</v>
      </c>
      <c r="F90" s="1">
        <f t="shared" si="4"/>
        <v>0.99999655837620094</v>
      </c>
      <c r="G90" s="1">
        <f t="shared" si="5"/>
        <v>-3.3416293823507589E-6</v>
      </c>
    </row>
    <row r="91" spans="2:7" x14ac:dyDescent="0.2">
      <c r="B91" s="1">
        <v>1</v>
      </c>
      <c r="C91" s="1">
        <v>0.33811019418941279</v>
      </c>
      <c r="D91" s="1">
        <v>0.52005746013896459</v>
      </c>
      <c r="E91" s="1">
        <f t="shared" si="3"/>
        <v>0.9927926103041429</v>
      </c>
      <c r="F91" s="1">
        <f t="shared" si="4"/>
        <v>0.99279212059457234</v>
      </c>
      <c r="G91" s="1">
        <f t="shared" si="5"/>
        <v>-7.233880945795702E-3</v>
      </c>
    </row>
    <row r="92" spans="2:7" x14ac:dyDescent="0.2">
      <c r="B92" s="1">
        <v>1</v>
      </c>
      <c r="C92" s="1">
        <v>0.6089080959421902</v>
      </c>
      <c r="D92" s="1">
        <v>0.6149042421556441</v>
      </c>
      <c r="E92" s="1">
        <f t="shared" si="3"/>
        <v>0.54104892029000851</v>
      </c>
      <c r="F92" s="1">
        <f t="shared" si="4"/>
        <v>0.5410488781524897</v>
      </c>
      <c r="G92" s="1">
        <f t="shared" si="5"/>
        <v>-0.6142454716041158</v>
      </c>
    </row>
    <row r="93" spans="2:7" x14ac:dyDescent="0.2">
      <c r="B93" s="1">
        <v>1</v>
      </c>
      <c r="C93" s="1">
        <v>0.77495468606929552</v>
      </c>
      <c r="D93" s="1">
        <v>1.3471784738066084</v>
      </c>
      <c r="E93" s="1">
        <f t="shared" si="3"/>
        <v>0.99999981247173053</v>
      </c>
      <c r="F93" s="1">
        <f t="shared" si="4"/>
        <v>0.99999826353959731</v>
      </c>
      <c r="G93" s="1">
        <f t="shared" si="5"/>
        <v>-1.6364617417457976E-6</v>
      </c>
    </row>
    <row r="94" spans="2:7" x14ac:dyDescent="0.2">
      <c r="B94" s="1">
        <v>1</v>
      </c>
      <c r="C94" s="1">
        <v>2.0735910204209285E-2</v>
      </c>
      <c r="D94" s="1">
        <v>5.689337790310639E-2</v>
      </c>
      <c r="E94" s="1">
        <f t="shared" si="3"/>
        <v>0.72683597315501847</v>
      </c>
      <c r="F94" s="1">
        <f t="shared" si="4"/>
        <v>0.72683587883476808</v>
      </c>
      <c r="G94" s="1">
        <f t="shared" si="5"/>
        <v>-0.31905444061055305</v>
      </c>
    </row>
    <row r="95" spans="2:7" x14ac:dyDescent="0.2">
      <c r="B95" s="1">
        <v>0</v>
      </c>
      <c r="C95" s="1">
        <v>0.82265984059510455</v>
      </c>
      <c r="D95" s="1">
        <v>0.28028445020936099</v>
      </c>
      <c r="E95" s="1">
        <f t="shared" si="3"/>
        <v>4.2315531253931474E-7</v>
      </c>
      <c r="F95" s="1">
        <f t="shared" si="4"/>
        <v>0.99999957684464513</v>
      </c>
      <c r="G95" s="1">
        <f t="shared" si="5"/>
        <v>-3.2315540713459365E-7</v>
      </c>
    </row>
    <row r="96" spans="2:7" x14ac:dyDescent="0.2">
      <c r="B96" s="1">
        <v>1</v>
      </c>
      <c r="C96" s="1">
        <v>0.17239122165089105</v>
      </c>
      <c r="D96" s="1">
        <v>0.81440631598120095</v>
      </c>
      <c r="E96" s="1">
        <f t="shared" si="3"/>
        <v>0.99999997157149412</v>
      </c>
      <c r="F96" s="1">
        <f t="shared" si="4"/>
        <v>0.99999823398570642</v>
      </c>
      <c r="G96" s="1">
        <f t="shared" si="5"/>
        <v>-1.666015681436466E-6</v>
      </c>
    </row>
    <row r="97" spans="2:7" x14ac:dyDescent="0.2">
      <c r="B97" s="1">
        <v>1</v>
      </c>
      <c r="C97" s="1">
        <v>0.88252450053218867</v>
      </c>
      <c r="D97" s="1">
        <v>1.2765262707040366</v>
      </c>
      <c r="E97" s="1">
        <f t="shared" si="3"/>
        <v>0.99997668557501906</v>
      </c>
      <c r="F97" s="1">
        <f t="shared" si="4"/>
        <v>0.99997561895662701</v>
      </c>
      <c r="G97" s="1">
        <f t="shared" si="5"/>
        <v>-2.4281338162347777E-5</v>
      </c>
    </row>
    <row r="98" spans="2:7" x14ac:dyDescent="0.2">
      <c r="B98" s="1">
        <v>1</v>
      </c>
      <c r="C98" s="1">
        <v>0.85477858688962327</v>
      </c>
      <c r="D98" s="1">
        <v>0.98025621847566402</v>
      </c>
      <c r="E98" s="1">
        <f t="shared" si="3"/>
        <v>0.96767598271687993</v>
      </c>
      <c r="F98" s="1">
        <f t="shared" si="4"/>
        <v>0.96767565061588556</v>
      </c>
      <c r="G98" s="1">
        <f t="shared" si="5"/>
        <v>-3.2858216192015656E-2</v>
      </c>
    </row>
    <row r="99" spans="2:7" x14ac:dyDescent="0.2">
      <c r="B99" s="1">
        <v>1</v>
      </c>
      <c r="C99" s="1">
        <v>0.97379207770450205</v>
      </c>
      <c r="D99" s="1">
        <v>1.0658884861195044</v>
      </c>
      <c r="E99" s="1">
        <f t="shared" si="3"/>
        <v>0.92386928705196003</v>
      </c>
      <c r="F99" s="1">
        <f t="shared" si="4"/>
        <v>0.92386904912760903</v>
      </c>
      <c r="G99" s="1">
        <f t="shared" si="5"/>
        <v>-7.918483086684977E-2</v>
      </c>
    </row>
    <row r="100" spans="2:7" x14ac:dyDescent="0.2">
      <c r="B100" s="1">
        <v>1</v>
      </c>
      <c r="C100" s="1">
        <v>6.7814467965650049E-3</v>
      </c>
      <c r="D100" s="1">
        <v>0.71031872021351439</v>
      </c>
      <c r="E100" s="1">
        <f t="shared" si="3"/>
        <v>0.99999999461829825</v>
      </c>
      <c r="F100" s="1">
        <f t="shared" si="4"/>
        <v>0.99999809059400091</v>
      </c>
      <c r="G100" s="1">
        <f t="shared" si="5"/>
        <v>-1.8094076361194867E-6</v>
      </c>
    </row>
    <row r="101" spans="2:7" x14ac:dyDescent="0.2">
      <c r="B101" s="1">
        <v>0</v>
      </c>
      <c r="C101" s="1">
        <v>0.78072380012877085</v>
      </c>
      <c r="D101" s="1">
        <v>0.29367747835167901</v>
      </c>
      <c r="E101" s="1">
        <f t="shared" si="3"/>
        <v>1.8912300624647418E-6</v>
      </c>
      <c r="F101" s="1">
        <f t="shared" si="4"/>
        <v>0.99999810876974848</v>
      </c>
      <c r="G101" s="1">
        <f t="shared" si="5"/>
        <v>-1.7912318558236211E-6</v>
      </c>
    </row>
    <row r="102" spans="2:7" x14ac:dyDescent="0.2">
      <c r="B102" s="1">
        <v>1</v>
      </c>
      <c r="C102" s="1">
        <v>0.53868244351818317</v>
      </c>
      <c r="D102" s="1">
        <v>0.58224344882157397</v>
      </c>
      <c r="E102" s="1">
        <f t="shared" si="3"/>
        <v>0.76511706005602131</v>
      </c>
      <c r="F102" s="1">
        <f t="shared" si="4"/>
        <v>0.76511694921596796</v>
      </c>
      <c r="G102" s="1">
        <f t="shared" si="5"/>
        <v>-0.26772645134868139</v>
      </c>
    </row>
    <row r="103" spans="2:7" x14ac:dyDescent="0.2">
      <c r="B103" s="1">
        <v>1</v>
      </c>
      <c r="C103" s="1">
        <v>0.51748917811377315</v>
      </c>
      <c r="D103" s="1">
        <v>0.65549225019373603</v>
      </c>
      <c r="E103" s="1">
        <f t="shared" si="3"/>
        <v>0.97672447289891884</v>
      </c>
      <c r="F103" s="1">
        <f t="shared" si="4"/>
        <v>0.97672410561612633</v>
      </c>
      <c r="G103" s="1">
        <f t="shared" si="5"/>
        <v>-2.3550953774342447E-2</v>
      </c>
    </row>
    <row r="104" spans="2:7" x14ac:dyDescent="0.2">
      <c r="B104" s="1">
        <v>1</v>
      </c>
      <c r="C104" s="1">
        <v>0.42049402611917941</v>
      </c>
      <c r="D104" s="1">
        <v>0.50500977820083448</v>
      </c>
      <c r="E104" s="1">
        <f t="shared" si="3"/>
        <v>0.90795182822932174</v>
      </c>
      <c r="F104" s="1">
        <f t="shared" si="4"/>
        <v>0.90795161164259308</v>
      </c>
      <c r="G104" s="1">
        <f t="shared" si="5"/>
        <v>-9.6564082805363924E-2</v>
      </c>
    </row>
    <row r="105" spans="2:7" x14ac:dyDescent="0.2">
      <c r="B105" s="1">
        <v>1</v>
      </c>
      <c r="C105" s="1">
        <v>0.36618570465263234</v>
      </c>
      <c r="D105" s="1">
        <v>1.1371479214430043</v>
      </c>
      <c r="E105" s="1">
        <f t="shared" si="3"/>
        <v>0.99999999913333837</v>
      </c>
      <c r="F105" s="1">
        <f t="shared" si="4"/>
        <v>0.99999791249826808</v>
      </c>
      <c r="G105" s="1">
        <f t="shared" si="5"/>
        <v>-1.98750370705456E-6</v>
      </c>
    </row>
    <row r="106" spans="2:7" x14ac:dyDescent="0.2">
      <c r="B106" s="1">
        <v>1</v>
      </c>
      <c r="C106" s="1">
        <v>4.1551268040723954E-2</v>
      </c>
      <c r="D106" s="1">
        <v>0.10482709164738357</v>
      </c>
      <c r="E106" s="1">
        <f t="shared" si="3"/>
        <v>0.84717662545375338</v>
      </c>
      <c r="F106" s="1">
        <f t="shared" si="4"/>
        <v>0.84717646631397414</v>
      </c>
      <c r="G106" s="1">
        <f t="shared" si="5"/>
        <v>-0.16584614523568825</v>
      </c>
    </row>
    <row r="107" spans="2:7" x14ac:dyDescent="0.2">
      <c r="B107" s="1">
        <v>1</v>
      </c>
      <c r="C107" s="1">
        <v>0.78172749622195581</v>
      </c>
      <c r="D107" s="1">
        <v>0.96188443070148266</v>
      </c>
      <c r="E107" s="1">
        <f t="shared" si="3"/>
        <v>0.99245000503702552</v>
      </c>
      <c r="F107" s="1">
        <f t="shared" si="4"/>
        <v>0.99244952010539056</v>
      </c>
      <c r="G107" s="1">
        <f t="shared" si="5"/>
        <v>-7.5790283082571479E-3</v>
      </c>
    </row>
    <row r="108" spans="2:7" x14ac:dyDescent="0.2">
      <c r="B108" s="1">
        <v>1</v>
      </c>
      <c r="C108" s="1">
        <v>0.17437393334607632</v>
      </c>
      <c r="D108" s="1">
        <v>0.67118768845134169</v>
      </c>
      <c r="E108" s="1">
        <f t="shared" si="3"/>
        <v>0.99999855328430232</v>
      </c>
      <c r="F108" s="1">
        <f t="shared" si="4"/>
        <v>0.99999720866569097</v>
      </c>
      <c r="G108" s="1">
        <f t="shared" si="5"/>
        <v>-2.6913379307262089E-6</v>
      </c>
    </row>
    <row r="109" spans="2:7" x14ac:dyDescent="0.2">
      <c r="B109" s="1">
        <v>1</v>
      </c>
      <c r="C109" s="1">
        <v>0.50555776602405811</v>
      </c>
      <c r="D109" s="1">
        <v>0.91192163776204183</v>
      </c>
      <c r="E109" s="1">
        <f t="shared" si="3"/>
        <v>0.99998329123875607</v>
      </c>
      <c r="F109" s="1">
        <f t="shared" si="4"/>
        <v>0.99998219130000487</v>
      </c>
      <c r="G109" s="1">
        <f t="shared" si="5"/>
        <v>-1.7708856796057023E-5</v>
      </c>
    </row>
    <row r="110" spans="2:7" x14ac:dyDescent="0.2">
      <c r="B110" s="1">
        <v>1</v>
      </c>
      <c r="C110" s="1">
        <v>9.9177856330239234E-3</v>
      </c>
      <c r="D110" s="1">
        <v>1.1039989868165649</v>
      </c>
      <c r="E110" s="1">
        <f t="shared" si="3"/>
        <v>0.99999999999986167</v>
      </c>
      <c r="F110" s="1">
        <f t="shared" si="4"/>
        <v>0.99999703909355808</v>
      </c>
      <c r="G110" s="1">
        <f t="shared" si="5"/>
        <v>-2.8609105343710969E-6</v>
      </c>
    </row>
    <row r="111" spans="2:7" x14ac:dyDescent="0.2">
      <c r="B111" s="1">
        <v>0</v>
      </c>
      <c r="C111" s="1">
        <v>0.69980374439699045</v>
      </c>
      <c r="D111" s="1">
        <v>9.3173566963870968E-2</v>
      </c>
      <c r="E111" s="1">
        <f t="shared" si="3"/>
        <v>7.4315042313281602E-8</v>
      </c>
      <c r="F111" s="1">
        <f t="shared" si="4"/>
        <v>0.99999992568495022</v>
      </c>
      <c r="G111" s="1">
        <f t="shared" si="5"/>
        <v>2.568494983689055E-8</v>
      </c>
    </row>
    <row r="112" spans="2:7" x14ac:dyDescent="0.2">
      <c r="B112" s="1">
        <v>0</v>
      </c>
      <c r="C112" s="1">
        <v>0.9953658312838467</v>
      </c>
      <c r="D112" s="1">
        <v>0.43811012277694156</v>
      </c>
      <c r="E112" s="1">
        <f t="shared" si="3"/>
        <v>2.8306427232978421E-7</v>
      </c>
      <c r="F112" s="1">
        <f t="shared" si="4"/>
        <v>0.99999971693569933</v>
      </c>
      <c r="G112" s="1">
        <f t="shared" si="5"/>
        <v>-1.8306431747462082E-7</v>
      </c>
    </row>
    <row r="113" spans="2:7" x14ac:dyDescent="0.2">
      <c r="B113" s="1">
        <v>0</v>
      </c>
      <c r="C113" s="1">
        <v>0.44291724457628479</v>
      </c>
      <c r="D113" s="1">
        <v>0.41479080532887513</v>
      </c>
      <c r="E113" s="1">
        <f t="shared" si="3"/>
        <v>0.31874676797720541</v>
      </c>
      <c r="F113" s="1">
        <f t="shared" si="4"/>
        <v>0.68125320587485261</v>
      </c>
      <c r="G113" s="1">
        <f t="shared" si="5"/>
        <v>-0.38382108035612333</v>
      </c>
    </row>
    <row r="114" spans="2:7" x14ac:dyDescent="0.2">
      <c r="B114" s="1">
        <v>0</v>
      </c>
      <c r="C114" s="1">
        <v>0.56028395939231201</v>
      </c>
      <c r="D114" s="1">
        <v>0.26800607694547579</v>
      </c>
      <c r="E114" s="1">
        <f t="shared" si="3"/>
        <v>3.6766189902600428E-4</v>
      </c>
      <c r="F114" s="1">
        <f t="shared" si="4"/>
        <v>0.99963233806421448</v>
      </c>
      <c r="G114" s="1">
        <f t="shared" si="5"/>
        <v>-3.6762950323121691E-4</v>
      </c>
    </row>
    <row r="115" spans="2:7" x14ac:dyDescent="0.2">
      <c r="B115" s="1">
        <v>1</v>
      </c>
      <c r="C115" s="1">
        <v>3.3802062687684598E-2</v>
      </c>
      <c r="D115" s="1">
        <v>0.53325230011565261</v>
      </c>
      <c r="E115" s="1">
        <f t="shared" si="3"/>
        <v>0.99999865220244355</v>
      </c>
      <c r="F115" s="1">
        <f t="shared" si="4"/>
        <v>0.9999973005013052</v>
      </c>
      <c r="G115" s="1">
        <f t="shared" si="5"/>
        <v>-2.5995020735577945E-6</v>
      </c>
    </row>
    <row r="116" spans="2:7" x14ac:dyDescent="0.2">
      <c r="B116" s="1">
        <v>1</v>
      </c>
      <c r="C116" s="1">
        <v>0.10399520751123537</v>
      </c>
      <c r="D116" s="1">
        <v>0.27170746785870048</v>
      </c>
      <c r="E116" s="1">
        <f t="shared" si="3"/>
        <v>0.989431835240138</v>
      </c>
      <c r="F116" s="1">
        <f t="shared" si="4"/>
        <v>0.98943138505774719</v>
      </c>
      <c r="G116" s="1">
        <f t="shared" si="5"/>
        <v>-1.0624758319928559E-2</v>
      </c>
    </row>
    <row r="117" spans="2:7" x14ac:dyDescent="0.2">
      <c r="B117" s="1">
        <v>0</v>
      </c>
      <c r="C117" s="1">
        <v>0.82614608487006114</v>
      </c>
      <c r="D117" s="1">
        <v>0.21478275404491115</v>
      </c>
      <c r="E117" s="1">
        <f t="shared" si="3"/>
        <v>6.5411118681552693E-8</v>
      </c>
      <c r="F117" s="1">
        <f t="shared" si="4"/>
        <v>0.99999993458887482</v>
      </c>
      <c r="G117" s="1">
        <f t="shared" si="5"/>
        <v>3.4588874277201292E-8</v>
      </c>
    </row>
    <row r="118" spans="2:7" x14ac:dyDescent="0.2">
      <c r="B118" s="1">
        <v>0</v>
      </c>
      <c r="C118" s="1">
        <v>0.58856235229174303</v>
      </c>
      <c r="D118" s="1">
        <v>0.20034732990365106</v>
      </c>
      <c r="E118" s="1">
        <f t="shared" si="3"/>
        <v>2.7418230227026917E-5</v>
      </c>
      <c r="F118" s="1">
        <f t="shared" si="4"/>
        <v>0.99997258176703119</v>
      </c>
      <c r="G118" s="1">
        <f t="shared" si="5"/>
        <v>-2.7318606118586967E-5</v>
      </c>
    </row>
    <row r="119" spans="2:7" x14ac:dyDescent="0.2">
      <c r="B119" s="1">
        <v>1</v>
      </c>
      <c r="C119" s="1">
        <v>0.72854692614154637</v>
      </c>
      <c r="D119" s="1">
        <v>1.2708998543043444</v>
      </c>
      <c r="E119" s="1">
        <f t="shared" si="3"/>
        <v>0.99999957904912096</v>
      </c>
      <c r="F119" s="1">
        <f t="shared" si="4"/>
        <v>0.99999811097584779</v>
      </c>
      <c r="G119" s="1">
        <f t="shared" si="5"/>
        <v>-1.7890257525711788E-6</v>
      </c>
    </row>
    <row r="120" spans="2:7" x14ac:dyDescent="0.2">
      <c r="B120" s="1">
        <v>1</v>
      </c>
      <c r="C120" s="1">
        <v>0.70341530848865697</v>
      </c>
      <c r="D120" s="1">
        <v>1.4500686154170914</v>
      </c>
      <c r="E120" s="1">
        <f t="shared" si="3"/>
        <v>0.99999999832885034</v>
      </c>
      <c r="F120" s="1">
        <f t="shared" si="4"/>
        <v>0.99999797735549323</v>
      </c>
      <c r="G120" s="1">
        <f t="shared" si="5"/>
        <v>-1.9226463551076525E-6</v>
      </c>
    </row>
    <row r="121" spans="2:7" x14ac:dyDescent="0.2">
      <c r="B121" s="1">
        <v>1</v>
      </c>
      <c r="C121" s="1">
        <v>0.77397343263023144</v>
      </c>
      <c r="D121" s="1">
        <v>1.2452996595158874</v>
      </c>
      <c r="E121" s="1">
        <f t="shared" si="3"/>
        <v>0.9999971227807013</v>
      </c>
      <c r="F121" s="1">
        <f t="shared" si="4"/>
        <v>0.99999584691656107</v>
      </c>
      <c r="G121" s="1">
        <f t="shared" si="5"/>
        <v>-4.0530916527466841E-6</v>
      </c>
    </row>
    <row r="122" spans="2:7" x14ac:dyDescent="0.2">
      <c r="B122" s="1">
        <v>0</v>
      </c>
      <c r="C122" s="1">
        <v>0.88270497978886631</v>
      </c>
      <c r="D122" s="1">
        <v>0.52309157088374092</v>
      </c>
      <c r="E122" s="1">
        <f t="shared" si="3"/>
        <v>5.9521863944459553E-5</v>
      </c>
      <c r="F122" s="1">
        <f t="shared" si="4"/>
        <v>0.99994047813010356</v>
      </c>
      <c r="G122" s="1">
        <f t="shared" si="5"/>
        <v>-5.9423635445744956E-5</v>
      </c>
    </row>
    <row r="123" spans="2:7" x14ac:dyDescent="0.2">
      <c r="B123" s="1">
        <v>0</v>
      </c>
      <c r="C123" s="1">
        <v>0.63583325103525334</v>
      </c>
      <c r="D123" s="1">
        <v>0.38062238511248686</v>
      </c>
      <c r="E123" s="1">
        <f t="shared" si="3"/>
        <v>1.002226034713971E-3</v>
      </c>
      <c r="F123" s="1">
        <f t="shared" si="4"/>
        <v>0.99899777386511368</v>
      </c>
      <c r="G123" s="1">
        <f t="shared" si="5"/>
        <v>-1.0026285989978101E-3</v>
      </c>
    </row>
    <row r="124" spans="2:7" x14ac:dyDescent="0.2">
      <c r="B124" s="1">
        <v>0</v>
      </c>
      <c r="C124" s="1">
        <v>0.92197669739443622</v>
      </c>
      <c r="D124" s="1">
        <v>0.11658895500363814</v>
      </c>
      <c r="E124" s="1">
        <f t="shared" si="3"/>
        <v>3.4302834554917769E-10</v>
      </c>
      <c r="F124" s="1">
        <f t="shared" si="4"/>
        <v>0.99999999965697162</v>
      </c>
      <c r="G124" s="1">
        <f t="shared" si="5"/>
        <v>9.9656966598132752E-8</v>
      </c>
    </row>
    <row r="125" spans="2:7" x14ac:dyDescent="0.2">
      <c r="B125" s="1">
        <v>1</v>
      </c>
      <c r="C125" s="1">
        <v>0.17680487319114646</v>
      </c>
      <c r="D125" s="1">
        <v>0.27195160683238118</v>
      </c>
      <c r="E125" s="1">
        <f t="shared" si="3"/>
        <v>0.92927960329909653</v>
      </c>
      <c r="F125" s="1">
        <f t="shared" si="4"/>
        <v>0.92927935713098742</v>
      </c>
      <c r="G125" s="1">
        <f t="shared" si="5"/>
        <v>-7.3345770408377156E-2</v>
      </c>
    </row>
    <row r="126" spans="2:7" x14ac:dyDescent="0.2">
      <c r="B126" s="1">
        <v>0</v>
      </c>
      <c r="C126" s="1">
        <v>0.83111888692731317</v>
      </c>
      <c r="D126" s="1">
        <v>0.21715053442308185</v>
      </c>
      <c r="E126" s="1">
        <f t="shared" si="3"/>
        <v>6.0959502186054166E-8</v>
      </c>
      <c r="F126" s="1">
        <f t="shared" si="4"/>
        <v>0.99999993904049167</v>
      </c>
      <c r="G126" s="1">
        <f t="shared" si="5"/>
        <v>3.9040490966234943E-8</v>
      </c>
    </row>
    <row r="127" spans="2:7" x14ac:dyDescent="0.2">
      <c r="B127" s="1">
        <v>1</v>
      </c>
      <c r="C127" s="1">
        <v>0.50184536499660959</v>
      </c>
      <c r="D127" s="1">
        <v>1.1783328971116207</v>
      </c>
      <c r="E127" s="1">
        <f t="shared" si="3"/>
        <v>0.99999998883028096</v>
      </c>
      <c r="F127" s="1">
        <f t="shared" si="4"/>
        <v>0.99999815782603996</v>
      </c>
      <c r="G127" s="1">
        <f t="shared" si="5"/>
        <v>-1.7421754776821664E-6</v>
      </c>
    </row>
    <row r="128" spans="2:7" x14ac:dyDescent="0.2">
      <c r="B128" s="1">
        <v>1</v>
      </c>
      <c r="C128" s="1">
        <v>0.38145714778651674</v>
      </c>
      <c r="D128" s="1">
        <v>1.0316760934705287</v>
      </c>
      <c r="E128" s="1">
        <f t="shared" si="3"/>
        <v>0.99999997724964118</v>
      </c>
      <c r="F128" s="1">
        <f t="shared" si="4"/>
        <v>0.99999821738273786</v>
      </c>
      <c r="G128" s="1">
        <f t="shared" si="5"/>
        <v>-1.6826186777906704E-6</v>
      </c>
    </row>
    <row r="129" spans="2:7" x14ac:dyDescent="0.2">
      <c r="B129" s="1">
        <v>0</v>
      </c>
      <c r="C129" s="1">
        <v>0.52008902748929597</v>
      </c>
      <c r="D129" s="1">
        <v>0.25602944514014991</v>
      </c>
      <c r="E129" s="1">
        <f t="shared" si="3"/>
        <v>7.8861609406233356E-4</v>
      </c>
      <c r="F129" s="1">
        <f t="shared" si="4"/>
        <v>0.99921138382710717</v>
      </c>
      <c r="G129" s="1">
        <f t="shared" si="5"/>
        <v>-7.8882721528906216E-4</v>
      </c>
    </row>
    <row r="130" spans="2:7" x14ac:dyDescent="0.2">
      <c r="B130" s="1">
        <v>0</v>
      </c>
      <c r="C130" s="1">
        <v>0.77907184975997212</v>
      </c>
      <c r="D130" s="1">
        <v>0.54946530592061904</v>
      </c>
      <c r="E130" s="1">
        <f t="shared" si="3"/>
        <v>2.0031163925688907E-3</v>
      </c>
      <c r="F130" s="1">
        <f t="shared" si="4"/>
        <v>0.99799688340732018</v>
      </c>
      <c r="G130" s="1">
        <f t="shared" si="5"/>
        <v>-2.0050253131970418E-3</v>
      </c>
    </row>
    <row r="131" spans="2:7" x14ac:dyDescent="0.2">
      <c r="B131" s="1">
        <v>1</v>
      </c>
      <c r="C131" s="1">
        <v>0.39933826618652468</v>
      </c>
      <c r="D131" s="1">
        <v>1.2499761364591058</v>
      </c>
      <c r="E131" s="1">
        <f t="shared" si="3"/>
        <v>0.9999999998996949</v>
      </c>
      <c r="F131" s="1">
        <f t="shared" si="4"/>
        <v>0.99999769762188551</v>
      </c>
      <c r="G131" s="1">
        <f t="shared" si="5"/>
        <v>-2.2023805397846177E-6</v>
      </c>
    </row>
    <row r="132" spans="2:7" x14ac:dyDescent="0.2">
      <c r="B132" s="1">
        <v>1</v>
      </c>
      <c r="C132" s="1">
        <v>0.52294474092880661</v>
      </c>
      <c r="D132" s="1">
        <v>1.0217306534444179</v>
      </c>
      <c r="E132" s="1">
        <f t="shared" si="3"/>
        <v>0.99999863027210545</v>
      </c>
      <c r="F132" s="1">
        <f t="shared" si="4"/>
        <v>0.99999728018502065</v>
      </c>
      <c r="G132" s="1">
        <f t="shared" si="5"/>
        <v>-2.6198184111200393E-6</v>
      </c>
    </row>
    <row r="133" spans="2:7" x14ac:dyDescent="0.2">
      <c r="B133" s="1">
        <v>1</v>
      </c>
      <c r="C133" s="1">
        <v>0.58466468303197805</v>
      </c>
      <c r="D133" s="1">
        <v>1.064619299999791</v>
      </c>
      <c r="E133" s="1">
        <f t="shared" si="3"/>
        <v>0.99999772035115331</v>
      </c>
      <c r="F133" s="1">
        <f t="shared" si="4"/>
        <v>0.99999642120604471</v>
      </c>
      <c r="G133" s="1">
        <f t="shared" si="5"/>
        <v>-3.4788000063648402E-6</v>
      </c>
    </row>
    <row r="134" spans="2:7" x14ac:dyDescent="0.2">
      <c r="B134" s="1">
        <v>1</v>
      </c>
      <c r="C134" s="1">
        <v>0.91315267037332259</v>
      </c>
      <c r="D134" s="1">
        <v>1.2350064428474599</v>
      </c>
      <c r="E134" s="1">
        <f t="shared" si="3"/>
        <v>0.99983574844436707</v>
      </c>
      <c r="F134" s="1">
        <f t="shared" si="4"/>
        <v>0.99983487717673436</v>
      </c>
      <c r="G134" s="1">
        <f t="shared" si="5"/>
        <v>-1.6503644102997369E-4</v>
      </c>
    </row>
    <row r="135" spans="2:7" x14ac:dyDescent="0.2">
      <c r="B135" s="1">
        <v>1</v>
      </c>
      <c r="C135" s="1">
        <v>0.45375744653873362</v>
      </c>
      <c r="D135" s="1">
        <v>1.0077985254409565</v>
      </c>
      <c r="E135" s="1">
        <f t="shared" si="3"/>
        <v>0.99999969288384505</v>
      </c>
      <c r="F135" s="1">
        <f t="shared" si="4"/>
        <v>0.99999819328144934</v>
      </c>
      <c r="G135" s="1">
        <f t="shared" si="5"/>
        <v>-1.7067200071549038E-6</v>
      </c>
    </row>
    <row r="136" spans="2:7" x14ac:dyDescent="0.2">
      <c r="B136" s="1">
        <v>1</v>
      </c>
      <c r="C136" s="1">
        <v>9.9108511104512464E-2</v>
      </c>
      <c r="D136" s="1">
        <v>0.76557068243843085</v>
      </c>
      <c r="E136" s="1">
        <f t="shared" si="3"/>
        <v>0.99999998532650958</v>
      </c>
      <c r="F136" s="1">
        <f t="shared" si="4"/>
        <v>0.99999818160582832</v>
      </c>
      <c r="G136" s="1">
        <f t="shared" si="5"/>
        <v>-1.7183956481756501E-6</v>
      </c>
    </row>
    <row r="137" spans="2:7" x14ac:dyDescent="0.2">
      <c r="B137" s="1">
        <v>1</v>
      </c>
      <c r="C137" s="1">
        <v>9.5160931603349486E-2</v>
      </c>
      <c r="D137" s="1">
        <v>0.31975524717502141</v>
      </c>
      <c r="E137" s="1">
        <f t="shared" ref="E137:E200" si="6">1/(1+EXP(-(Cake*b1_+Salad*b2_)))</f>
        <v>0.99771404637991135</v>
      </c>
      <c r="F137" s="1">
        <f t="shared" ref="F137:F200" si="7">(p^y)*(1-p)^(1-y+0.0000001)</f>
        <v>0.99771343967297754</v>
      </c>
      <c r="G137" s="1">
        <f t="shared" ref="G137:G200" si="8">LN(L+0.0000001)</f>
        <v>-2.2890782687439047E-3</v>
      </c>
    </row>
    <row r="138" spans="2:7" x14ac:dyDescent="0.2">
      <c r="B138" s="1">
        <v>0</v>
      </c>
      <c r="C138" s="1">
        <v>0.38102030113964691</v>
      </c>
      <c r="D138" s="1">
        <v>0.29288109841980253</v>
      </c>
      <c r="E138" s="1">
        <f t="shared" si="6"/>
        <v>8.4406359369940273E-2</v>
      </c>
      <c r="F138" s="1">
        <f t="shared" si="7"/>
        <v>0.9155936325561137</v>
      </c>
      <c r="G138" s="1">
        <f t="shared" si="8"/>
        <v>-8.8182536103962789E-2</v>
      </c>
    </row>
    <row r="139" spans="2:7" x14ac:dyDescent="0.2">
      <c r="B139" s="1">
        <v>1</v>
      </c>
      <c r="C139" s="1">
        <v>0.94424739136340829</v>
      </c>
      <c r="D139" s="1">
        <v>1.3397502561553223</v>
      </c>
      <c r="E139" s="1">
        <f t="shared" si="6"/>
        <v>0.99997761891481418</v>
      </c>
      <c r="F139" s="1">
        <f t="shared" si="7"/>
        <v>0.99997654820991477</v>
      </c>
      <c r="G139" s="1">
        <f t="shared" si="8"/>
        <v>-2.335206274257456E-5</v>
      </c>
    </row>
    <row r="140" spans="2:7" x14ac:dyDescent="0.2">
      <c r="B140" s="1">
        <v>1</v>
      </c>
      <c r="C140" s="1">
        <v>0.90546578884875328</v>
      </c>
      <c r="D140" s="1">
        <v>0.95675235648967871</v>
      </c>
      <c r="E140" s="1">
        <f t="shared" si="6"/>
        <v>0.80081592039053517</v>
      </c>
      <c r="F140" s="1">
        <f t="shared" si="7"/>
        <v>0.800815791176826</v>
      </c>
      <c r="G140" s="1">
        <f t="shared" si="8"/>
        <v>-0.22212420705111277</v>
      </c>
    </row>
    <row r="141" spans="2:7" x14ac:dyDescent="0.2">
      <c r="B141" s="1">
        <v>0</v>
      </c>
      <c r="C141" s="1">
        <v>0.80899028596494604</v>
      </c>
      <c r="D141" s="1">
        <v>0.37287287810197228</v>
      </c>
      <c r="E141" s="1">
        <f t="shared" si="6"/>
        <v>7.5055797094513116E-6</v>
      </c>
      <c r="F141" s="1">
        <f t="shared" si="7"/>
        <v>0.99999249441954008</v>
      </c>
      <c r="G141" s="1">
        <f t="shared" si="8"/>
        <v>-7.4056078814201046E-6</v>
      </c>
    </row>
    <row r="142" spans="2:7" x14ac:dyDescent="0.2">
      <c r="B142" s="1">
        <v>0</v>
      </c>
      <c r="C142" s="1">
        <v>0.72088471232865881</v>
      </c>
      <c r="D142" s="1">
        <v>0.56674031934619706</v>
      </c>
      <c r="E142" s="1">
        <f t="shared" si="6"/>
        <v>1.5232280071090554E-2</v>
      </c>
      <c r="F142" s="1">
        <f t="shared" si="7"/>
        <v>0.9847677184173419</v>
      </c>
      <c r="G142" s="1">
        <f t="shared" si="8"/>
        <v>-1.5349382938547644E-2</v>
      </c>
    </row>
    <row r="143" spans="2:7" x14ac:dyDescent="0.2">
      <c r="B143" s="1">
        <v>0</v>
      </c>
      <c r="C143" s="1">
        <v>0.32547441602682359</v>
      </c>
      <c r="D143" s="1">
        <v>0.23824736193709195</v>
      </c>
      <c r="E143" s="1">
        <f t="shared" si="6"/>
        <v>8.6317349292294107E-2</v>
      </c>
      <c r="F143" s="1">
        <f t="shared" si="7"/>
        <v>0.91368264245971209</v>
      </c>
      <c r="G143" s="1">
        <f t="shared" si="8"/>
        <v>-9.0271876690450642E-2</v>
      </c>
    </row>
    <row r="144" spans="2:7" x14ac:dyDescent="0.2">
      <c r="B144" s="1">
        <v>0</v>
      </c>
      <c r="C144" s="1">
        <v>0.85709306675390529</v>
      </c>
      <c r="D144" s="1">
        <v>0.58472722232784746</v>
      </c>
      <c r="E144" s="1">
        <f t="shared" si="6"/>
        <v>6.307485255960286E-4</v>
      </c>
      <c r="F144" s="1">
        <f t="shared" si="7"/>
        <v>0.99936925141134891</v>
      </c>
      <c r="G144" s="1">
        <f t="shared" si="8"/>
        <v>-6.3084753111857786E-4</v>
      </c>
    </row>
    <row r="145" spans="2:7" x14ac:dyDescent="0.2">
      <c r="B145" s="1">
        <v>1</v>
      </c>
      <c r="C145" s="1">
        <v>0.84786778768854221</v>
      </c>
      <c r="D145" s="1">
        <v>1.0151196202428772</v>
      </c>
      <c r="E145" s="1">
        <f t="shared" si="6"/>
        <v>0.98933029826979191</v>
      </c>
      <c r="F145" s="1">
        <f t="shared" si="7"/>
        <v>0.98932984907959209</v>
      </c>
      <c r="G145" s="1">
        <f t="shared" si="8"/>
        <v>-1.0727384110478676E-2</v>
      </c>
    </row>
    <row r="146" spans="2:7" x14ac:dyDescent="0.2">
      <c r="B146" s="1">
        <v>1</v>
      </c>
      <c r="C146" s="1">
        <v>0.10637022628603854</v>
      </c>
      <c r="D146" s="1">
        <v>0.28911366197570237</v>
      </c>
      <c r="E146" s="1">
        <f t="shared" si="6"/>
        <v>0.99293905945113181</v>
      </c>
      <c r="F146" s="1">
        <f t="shared" si="7"/>
        <v>0.99293856763096111</v>
      </c>
      <c r="G146" s="1">
        <f t="shared" si="8"/>
        <v>-7.0863815665770501E-3</v>
      </c>
    </row>
    <row r="147" spans="2:7" x14ac:dyDescent="0.2">
      <c r="B147" s="1">
        <v>1</v>
      </c>
      <c r="C147" s="1">
        <v>0.29358050971940142</v>
      </c>
      <c r="D147" s="1">
        <v>0.29796132838894057</v>
      </c>
      <c r="E147" s="1">
        <f t="shared" si="6"/>
        <v>0.52988040394389513</v>
      </c>
      <c r="F147" s="1">
        <f t="shared" si="7"/>
        <v>0.5298803639502111</v>
      </c>
      <c r="G147" s="1">
        <f t="shared" si="8"/>
        <v>-0.6351038375904593</v>
      </c>
    </row>
    <row r="148" spans="2:7" x14ac:dyDescent="0.2">
      <c r="B148" s="1">
        <v>1</v>
      </c>
      <c r="C148" s="1">
        <v>0.58624010255718029</v>
      </c>
      <c r="D148" s="1">
        <v>1.1594498146258241</v>
      </c>
      <c r="E148" s="1">
        <f t="shared" si="6"/>
        <v>0.99999981727973897</v>
      </c>
      <c r="F148" s="1">
        <f t="shared" si="7"/>
        <v>0.99999826575027795</v>
      </c>
      <c r="G148" s="1">
        <f t="shared" si="8"/>
        <v>-1.6342510574919959E-6</v>
      </c>
    </row>
    <row r="149" spans="2:7" x14ac:dyDescent="0.2">
      <c r="B149" s="1">
        <v>1</v>
      </c>
      <c r="C149" s="1">
        <v>0.64249994075962125</v>
      </c>
      <c r="D149" s="1">
        <v>1.2422752181754906</v>
      </c>
      <c r="E149" s="1">
        <f t="shared" si="6"/>
        <v>0.99999991098670649</v>
      </c>
      <c r="F149" s="1">
        <f t="shared" si="7"/>
        <v>0.99999828754015752</v>
      </c>
      <c r="G149" s="1">
        <f t="shared" si="8"/>
        <v>-1.6124611425518755E-6</v>
      </c>
    </row>
    <row r="150" spans="2:7" x14ac:dyDescent="0.2">
      <c r="B150" s="1">
        <v>0</v>
      </c>
      <c r="C150" s="1">
        <v>0.38474312851831627</v>
      </c>
      <c r="D150" s="1">
        <v>5.7780513722041404E-2</v>
      </c>
      <c r="E150" s="1">
        <f t="shared" si="6"/>
        <v>1.4374414146603023E-4</v>
      </c>
      <c r="F150" s="1">
        <f t="shared" si="7"/>
        <v>0.9998562558441606</v>
      </c>
      <c r="G150" s="1">
        <f t="shared" si="8"/>
        <v>-1.4365447364927809E-4</v>
      </c>
    </row>
    <row r="151" spans="2:7" x14ac:dyDescent="0.2">
      <c r="B151" s="1">
        <v>1</v>
      </c>
      <c r="C151" s="1">
        <v>0.14781680687854815</v>
      </c>
      <c r="D151" s="1">
        <v>0.16868245873046983</v>
      </c>
      <c r="E151" s="1">
        <f t="shared" si="6"/>
        <v>0.63766753476111804</v>
      </c>
      <c r="F151" s="1">
        <f t="shared" si="7"/>
        <v>0.63766747002555468</v>
      </c>
      <c r="G151" s="1">
        <f t="shared" si="8"/>
        <v>-0.44993818154781706</v>
      </c>
    </row>
    <row r="152" spans="2:7" x14ac:dyDescent="0.2">
      <c r="B152" s="1">
        <v>0</v>
      </c>
      <c r="C152" s="1">
        <v>0.3896096441179463</v>
      </c>
      <c r="D152" s="1">
        <v>0.22123123518351628</v>
      </c>
      <c r="E152" s="1">
        <f t="shared" si="6"/>
        <v>1.0400385044265959E-2</v>
      </c>
      <c r="F152" s="1">
        <f t="shared" si="7"/>
        <v>0.98959961392112272</v>
      </c>
      <c r="G152" s="1">
        <f t="shared" si="8"/>
        <v>-1.0454746989265821E-2</v>
      </c>
    </row>
    <row r="153" spans="2:7" x14ac:dyDescent="0.2">
      <c r="B153" s="1">
        <v>1</v>
      </c>
      <c r="C153" s="1">
        <v>0.20085749685719401</v>
      </c>
      <c r="D153" s="1">
        <v>0.62516913608408453</v>
      </c>
      <c r="E153" s="1">
        <f t="shared" si="6"/>
        <v>0.99998970813062305</v>
      </c>
      <c r="F153" s="1">
        <f t="shared" si="7"/>
        <v>0.99998855972746625</v>
      </c>
      <c r="G153" s="1">
        <f t="shared" si="8"/>
        <v>-1.1340336835176357E-5</v>
      </c>
    </row>
    <row r="154" spans="2:7" x14ac:dyDescent="0.2">
      <c r="B154" s="1">
        <v>1</v>
      </c>
      <c r="C154" s="1">
        <v>0.14916760632766002</v>
      </c>
      <c r="D154" s="1">
        <v>0.90615509421274743</v>
      </c>
      <c r="E154" s="1">
        <f t="shared" si="6"/>
        <v>0.99999999873393275</v>
      </c>
      <c r="F154" s="1">
        <f t="shared" si="7"/>
        <v>0.99999795000099456</v>
      </c>
      <c r="G154" s="1">
        <f t="shared" si="8"/>
        <v>-1.950000906741065E-6</v>
      </c>
    </row>
    <row r="155" spans="2:7" x14ac:dyDescent="0.2">
      <c r="B155" s="1">
        <v>1</v>
      </c>
      <c r="C155" s="1">
        <v>5.792104146572119E-2</v>
      </c>
      <c r="D155" s="1">
        <v>0.5828801355020139</v>
      </c>
      <c r="E155" s="1">
        <f t="shared" si="6"/>
        <v>0.99999932428176053</v>
      </c>
      <c r="F155" s="1">
        <f t="shared" si="7"/>
        <v>0.99999790353476448</v>
      </c>
      <c r="G155" s="1">
        <f t="shared" si="8"/>
        <v>-1.9964672285157655E-6</v>
      </c>
    </row>
    <row r="156" spans="2:7" x14ac:dyDescent="0.2">
      <c r="B156" s="1">
        <v>0</v>
      </c>
      <c r="C156" s="1">
        <v>0.80522565568870585</v>
      </c>
      <c r="D156" s="1">
        <v>0.56659462611800582</v>
      </c>
      <c r="E156" s="1">
        <f t="shared" si="6"/>
        <v>1.5698838158948192E-3</v>
      </c>
      <c r="F156" s="1">
        <f t="shared" si="7"/>
        <v>0.99843011602724008</v>
      </c>
      <c r="G156" s="1">
        <f t="shared" si="8"/>
        <v>-1.5710173745724693E-3</v>
      </c>
    </row>
    <row r="157" spans="2:7" x14ac:dyDescent="0.2">
      <c r="B157" s="1">
        <v>0</v>
      </c>
      <c r="C157" s="1">
        <v>0.66104147747399045</v>
      </c>
      <c r="D157" s="1">
        <v>0.12119391095057613</v>
      </c>
      <c r="E157" s="1">
        <f t="shared" si="6"/>
        <v>4.5284218149537678E-7</v>
      </c>
      <c r="F157" s="1">
        <f t="shared" si="7"/>
        <v>0.99999954715777317</v>
      </c>
      <c r="G157" s="1">
        <f t="shared" si="8"/>
        <v>-3.5284228912942295E-7</v>
      </c>
    </row>
    <row r="158" spans="2:7" x14ac:dyDescent="0.2">
      <c r="B158" s="1">
        <v>1</v>
      </c>
      <c r="C158" s="1">
        <v>0.74119457365139441</v>
      </c>
      <c r="D158" s="1">
        <v>1.015660962933693</v>
      </c>
      <c r="E158" s="1">
        <f t="shared" si="6"/>
        <v>0.99940765490355943</v>
      </c>
      <c r="F158" s="1">
        <f t="shared" si="7"/>
        <v>0.99940691220191602</v>
      </c>
      <c r="G158" s="1">
        <f t="shared" si="8"/>
        <v>-5.9316368488429214E-4</v>
      </c>
    </row>
    <row r="159" spans="2:7" x14ac:dyDescent="0.2">
      <c r="B159" s="1">
        <v>1</v>
      </c>
      <c r="C159" s="1">
        <v>0.2516494146647611</v>
      </c>
      <c r="D159" s="1">
        <v>1.2055299387048439</v>
      </c>
      <c r="E159" s="1">
        <f t="shared" si="6"/>
        <v>0.99999999999386113</v>
      </c>
      <c r="F159" s="1">
        <f t="shared" si="7"/>
        <v>0.99999741835910483</v>
      </c>
      <c r="G159" s="1">
        <f t="shared" si="8"/>
        <v>-2.4816439745002625E-6</v>
      </c>
    </row>
    <row r="160" spans="2:7" x14ac:dyDescent="0.2">
      <c r="B160" s="1">
        <v>1</v>
      </c>
      <c r="C160" s="1">
        <v>0.63764338390821007</v>
      </c>
      <c r="D160" s="1">
        <v>1.1138439843550205</v>
      </c>
      <c r="E160" s="1">
        <f t="shared" si="6"/>
        <v>0.99999747707449615</v>
      </c>
      <c r="F160" s="1">
        <f t="shared" si="7"/>
        <v>0.99999618806943746</v>
      </c>
      <c r="G160" s="1">
        <f t="shared" si="8"/>
        <v>-3.7119374518200825E-6</v>
      </c>
    </row>
    <row r="161" spans="2:7" x14ac:dyDescent="0.2">
      <c r="B161" s="1">
        <v>1</v>
      </c>
      <c r="C161" s="1">
        <v>0.26890041498710826</v>
      </c>
      <c r="D161" s="1">
        <v>1.1920460610601196</v>
      </c>
      <c r="E161" s="1">
        <f t="shared" si="6"/>
        <v>0.99999999998589706</v>
      </c>
      <c r="F161" s="1">
        <f t="shared" si="7"/>
        <v>0.99999750152524258</v>
      </c>
      <c r="G161" s="1">
        <f t="shared" si="8"/>
        <v>-2.3984776338153061E-6</v>
      </c>
    </row>
    <row r="162" spans="2:7" x14ac:dyDescent="0.2">
      <c r="B162" s="1">
        <v>1</v>
      </c>
      <c r="C162" s="1">
        <v>0.88696350510094946</v>
      </c>
      <c r="D162" s="1">
        <v>1.2374911011083256</v>
      </c>
      <c r="E162" s="1">
        <f t="shared" si="6"/>
        <v>0.99992439140434775</v>
      </c>
      <c r="F162" s="1">
        <f t="shared" si="7"/>
        <v>0.99992344248249188</v>
      </c>
      <c r="G162" s="1">
        <f t="shared" si="8"/>
        <v>-7.6460440533161392E-5</v>
      </c>
    </row>
    <row r="163" spans="2:7" x14ac:dyDescent="0.2">
      <c r="B163" s="1">
        <v>1</v>
      </c>
      <c r="C163" s="1">
        <v>0.32654643062742195</v>
      </c>
      <c r="D163" s="1">
        <v>1.0509553923736448</v>
      </c>
      <c r="E163" s="1">
        <f t="shared" si="6"/>
        <v>0.99999999694450969</v>
      </c>
      <c r="F163" s="1">
        <f t="shared" si="7"/>
        <v>0.9999980363138613</v>
      </c>
      <c r="G163" s="1">
        <f t="shared" si="8"/>
        <v>-1.8636878754129362E-6</v>
      </c>
    </row>
    <row r="164" spans="2:7" x14ac:dyDescent="0.2">
      <c r="B164" s="1">
        <v>1</v>
      </c>
      <c r="C164" s="1">
        <v>0.26311870602597076</v>
      </c>
      <c r="D164" s="1">
        <v>0.90538486175939292</v>
      </c>
      <c r="E164" s="1">
        <f t="shared" si="6"/>
        <v>0.99999997177362843</v>
      </c>
      <c r="F164" s="1">
        <f t="shared" si="7"/>
        <v>0.99999823347427497</v>
      </c>
      <c r="G164" s="1">
        <f t="shared" si="8"/>
        <v>-1.6665271137413936E-6</v>
      </c>
    </row>
    <row r="165" spans="2:7" x14ac:dyDescent="0.2">
      <c r="B165" s="1">
        <v>1</v>
      </c>
      <c r="C165" s="1">
        <v>1.5830939498242214E-2</v>
      </c>
      <c r="D165" s="1">
        <v>0.79998684575061829</v>
      </c>
      <c r="E165" s="1">
        <f t="shared" si="6"/>
        <v>0.9999999993927764</v>
      </c>
      <c r="F165" s="1">
        <f t="shared" si="7"/>
        <v>0.999997877182628</v>
      </c>
      <c r="G165" s="1">
        <f t="shared" si="8"/>
        <v>-2.0228194179471653E-6</v>
      </c>
    </row>
    <row r="166" spans="2:7" x14ac:dyDescent="0.2">
      <c r="B166" s="1">
        <v>1</v>
      </c>
      <c r="C166" s="1">
        <v>0.37961866125906918</v>
      </c>
      <c r="D166" s="1">
        <v>0.4650797734578086</v>
      </c>
      <c r="E166" s="1">
        <f t="shared" si="6"/>
        <v>0.9100553101160459</v>
      </c>
      <c r="F166" s="1">
        <f t="shared" si="7"/>
        <v>0.91005509092375825</v>
      </c>
      <c r="G166" s="1">
        <f t="shared" si="8"/>
        <v>-9.4250031943572565E-2</v>
      </c>
    </row>
    <row r="167" spans="2:7" x14ac:dyDescent="0.2">
      <c r="B167" s="1">
        <v>1</v>
      </c>
      <c r="C167" s="1">
        <v>0.41753046703834262</v>
      </c>
      <c r="D167" s="1">
        <v>0.72660148737476526</v>
      </c>
      <c r="E167" s="1">
        <f t="shared" si="6"/>
        <v>0.99976744171641396</v>
      </c>
      <c r="F167" s="1">
        <f t="shared" si="7"/>
        <v>0.99976660527436256</v>
      </c>
      <c r="G167" s="1">
        <f t="shared" si="8"/>
        <v>-2.3332194308520166E-4</v>
      </c>
    </row>
    <row r="168" spans="2:7" x14ac:dyDescent="0.2">
      <c r="B168" s="1">
        <v>1</v>
      </c>
      <c r="C168" s="1">
        <v>0.54798087410994856</v>
      </c>
      <c r="D168" s="1">
        <v>1.0695315958860308</v>
      </c>
      <c r="E168" s="1">
        <f t="shared" si="6"/>
        <v>0.99999926035028563</v>
      </c>
      <c r="F168" s="1">
        <f t="shared" si="7"/>
        <v>0.99999784864341412</v>
      </c>
      <c r="G168" s="1">
        <f t="shared" si="8"/>
        <v>-2.0513586899651626E-6</v>
      </c>
    </row>
    <row r="169" spans="2:7" x14ac:dyDescent="0.2">
      <c r="B169" s="1">
        <v>0</v>
      </c>
      <c r="C169" s="1">
        <v>0.76780623802456271</v>
      </c>
      <c r="D169" s="1">
        <v>0.24764043026471932</v>
      </c>
      <c r="E169" s="1">
        <f t="shared" si="6"/>
        <v>7.717058865819755E-7</v>
      </c>
      <c r="F169" s="1">
        <f t="shared" si="7"/>
        <v>0.9999992282940362</v>
      </c>
      <c r="G169" s="1">
        <f t="shared" si="8"/>
        <v>-6.7170618944512933E-7</v>
      </c>
    </row>
    <row r="170" spans="2:7" x14ac:dyDescent="0.2">
      <c r="B170" s="1">
        <v>1</v>
      </c>
      <c r="C170" s="1">
        <v>0.68872488354314543</v>
      </c>
      <c r="D170" s="1">
        <v>1.4615168362859221</v>
      </c>
      <c r="E170" s="1">
        <f t="shared" si="6"/>
        <v>0.99999999917620874</v>
      </c>
      <c r="F170" s="1">
        <f t="shared" si="7"/>
        <v>0.99999790746800354</v>
      </c>
      <c r="G170" s="1">
        <f t="shared" si="8"/>
        <v>-1.9925339816031331E-6</v>
      </c>
    </row>
    <row r="171" spans="2:7" x14ac:dyDescent="0.2">
      <c r="B171" s="1">
        <v>1</v>
      </c>
      <c r="C171" s="1">
        <v>0.83098140950008259</v>
      </c>
      <c r="D171" s="1">
        <v>1.1026585148602528</v>
      </c>
      <c r="E171" s="1">
        <f t="shared" si="6"/>
        <v>0.99936145403668897</v>
      </c>
      <c r="F171" s="1">
        <f t="shared" si="7"/>
        <v>0.99936071887500411</v>
      </c>
      <c r="G171" s="1">
        <f t="shared" si="8"/>
        <v>-6.3938548833932353E-4</v>
      </c>
    </row>
    <row r="172" spans="2:7" x14ac:dyDescent="0.2">
      <c r="B172" s="1">
        <v>1</v>
      </c>
      <c r="C172" s="1">
        <v>0.62107391368503995</v>
      </c>
      <c r="D172" s="1">
        <v>0.83078307655702988</v>
      </c>
      <c r="E172" s="1">
        <f t="shared" si="6"/>
        <v>0.99659063784878787</v>
      </c>
      <c r="F172" s="1">
        <f t="shared" si="7"/>
        <v>0.99659007166288005</v>
      </c>
      <c r="G172" s="1">
        <f t="shared" si="8"/>
        <v>-3.4156550509307953E-3</v>
      </c>
    </row>
    <row r="173" spans="2:7" x14ac:dyDescent="0.2">
      <c r="B173" s="1">
        <v>1</v>
      </c>
      <c r="C173" s="1">
        <v>0.31114720647807825</v>
      </c>
      <c r="D173" s="1">
        <v>0.86806459308434514</v>
      </c>
      <c r="E173" s="1">
        <f t="shared" si="6"/>
        <v>0.99999971573157409</v>
      </c>
      <c r="F173" s="1">
        <f t="shared" si="7"/>
        <v>0.99999820839845022</v>
      </c>
      <c r="G173" s="1">
        <f t="shared" si="8"/>
        <v>-1.6916029805953458E-6</v>
      </c>
    </row>
    <row r="174" spans="2:7" x14ac:dyDescent="0.2">
      <c r="B174" s="1">
        <v>0</v>
      </c>
      <c r="C174" s="1">
        <v>0.93471813208705212</v>
      </c>
      <c r="D174" s="1">
        <v>0.49954817172329308</v>
      </c>
      <c r="E174" s="1">
        <f t="shared" si="6"/>
        <v>7.7041599874157167E-6</v>
      </c>
      <c r="F174" s="1">
        <f t="shared" si="7"/>
        <v>0.99999229583924221</v>
      </c>
      <c r="G174" s="1">
        <f t="shared" si="8"/>
        <v>-7.6041896696228501E-6</v>
      </c>
    </row>
    <row r="175" spans="2:7" x14ac:dyDescent="0.2">
      <c r="B175" s="1">
        <v>1</v>
      </c>
      <c r="C175" s="1">
        <v>0.51041549304288747</v>
      </c>
      <c r="D175" s="1">
        <v>1.3473683169761053</v>
      </c>
      <c r="E175" s="1">
        <f t="shared" si="6"/>
        <v>0.99999999985479238</v>
      </c>
      <c r="F175" s="1">
        <f t="shared" si="7"/>
        <v>0.99999773457170749</v>
      </c>
      <c r="G175" s="1">
        <f t="shared" si="8"/>
        <v>-2.1654306371097256E-6</v>
      </c>
    </row>
    <row r="176" spans="2:7" x14ac:dyDescent="0.2">
      <c r="B176" s="1">
        <v>1</v>
      </c>
      <c r="C176" s="1">
        <v>0.48356632930929666</v>
      </c>
      <c r="D176" s="1">
        <v>1.0222725505505275</v>
      </c>
      <c r="E176" s="1">
        <f t="shared" si="6"/>
        <v>0.9999995349569728</v>
      </c>
      <c r="F176" s="1">
        <f t="shared" si="7"/>
        <v>0.99999807684512354</v>
      </c>
      <c r="G176" s="1">
        <f t="shared" si="8"/>
        <v>-1.8231565384612836E-6</v>
      </c>
    </row>
    <row r="177" spans="2:7" x14ac:dyDescent="0.2">
      <c r="B177" s="1">
        <v>1</v>
      </c>
      <c r="C177" s="1">
        <v>0.87967946715342593</v>
      </c>
      <c r="D177" s="1">
        <v>1.0728963854244404</v>
      </c>
      <c r="E177" s="1">
        <f t="shared" si="6"/>
        <v>0.99468793197593874</v>
      </c>
      <c r="F177" s="1">
        <f t="shared" si="7"/>
        <v>0.99468741098101032</v>
      </c>
      <c r="G177" s="1">
        <f t="shared" si="8"/>
        <v>-5.3266504660666944E-3</v>
      </c>
    </row>
    <row r="178" spans="2:7" x14ac:dyDescent="0.2">
      <c r="B178" s="1">
        <v>1</v>
      </c>
      <c r="C178" s="1">
        <v>0.68618412354672931</v>
      </c>
      <c r="D178" s="1">
        <v>0.91189760907627149</v>
      </c>
      <c r="E178" s="1">
        <f t="shared" si="6"/>
        <v>0.99778700681570465</v>
      </c>
      <c r="F178" s="1">
        <f t="shared" si="7"/>
        <v>0.99778639682785464</v>
      </c>
      <c r="G178" s="1">
        <f t="shared" si="8"/>
        <v>-2.2159565913947672E-3</v>
      </c>
    </row>
    <row r="179" spans="2:7" x14ac:dyDescent="0.2">
      <c r="B179" s="1">
        <v>0</v>
      </c>
      <c r="C179" s="1">
        <v>0.87777500661731667</v>
      </c>
      <c r="D179" s="1">
        <v>0.32169704127078291</v>
      </c>
      <c r="E179" s="1">
        <f t="shared" si="6"/>
        <v>2.9210282743770376E-7</v>
      </c>
      <c r="F179" s="1">
        <f t="shared" si="7"/>
        <v>0.99999970789714332</v>
      </c>
      <c r="G179" s="1">
        <f t="shared" si="8"/>
        <v>-1.9210287518485682E-7</v>
      </c>
    </row>
    <row r="180" spans="2:7" x14ac:dyDescent="0.2">
      <c r="B180" s="1">
        <v>1</v>
      </c>
      <c r="C180" s="1">
        <v>3.0983488848995266E-2</v>
      </c>
      <c r="D180" s="1">
        <v>0.615851414084025</v>
      </c>
      <c r="E180" s="1">
        <f t="shared" si="6"/>
        <v>0.99999986644269001</v>
      </c>
      <c r="F180" s="1">
        <f t="shared" si="7"/>
        <v>0.9999982835706378</v>
      </c>
      <c r="G180" s="1">
        <f t="shared" si="8"/>
        <v>-1.6164306686733876E-6</v>
      </c>
    </row>
    <row r="181" spans="2:7" x14ac:dyDescent="0.2">
      <c r="B181" s="1">
        <v>1</v>
      </c>
      <c r="C181" s="1">
        <v>4.5573640337282173E-2</v>
      </c>
      <c r="D181" s="1">
        <v>1.2613860881775274</v>
      </c>
      <c r="E181" s="1">
        <f t="shared" si="6"/>
        <v>0.99999999999999489</v>
      </c>
      <c r="F181" s="1">
        <f t="shared" si="7"/>
        <v>0.99999670918949235</v>
      </c>
      <c r="G181" s="1">
        <f t="shared" si="8"/>
        <v>-3.1908155983494342E-6</v>
      </c>
    </row>
    <row r="182" spans="2:7" x14ac:dyDescent="0.2">
      <c r="B182" s="1">
        <v>0</v>
      </c>
      <c r="C182" s="1">
        <v>0.91538482682898792</v>
      </c>
      <c r="D182" s="1">
        <v>0.38471995512550961</v>
      </c>
      <c r="E182" s="1">
        <f t="shared" si="6"/>
        <v>5.8115424990042852E-7</v>
      </c>
      <c r="F182" s="1">
        <f t="shared" si="7"/>
        <v>0.99999941884569199</v>
      </c>
      <c r="G182" s="1">
        <f t="shared" si="8"/>
        <v>-4.8115442381771893E-7</v>
      </c>
    </row>
    <row r="183" spans="2:7" x14ac:dyDescent="0.2">
      <c r="B183" s="1">
        <v>0</v>
      </c>
      <c r="C183" s="1">
        <v>0.79109049154175659</v>
      </c>
      <c r="D183" s="1">
        <v>0.15824124648133664</v>
      </c>
      <c r="E183" s="1">
        <f t="shared" si="6"/>
        <v>3.6564389339827141E-8</v>
      </c>
      <c r="F183" s="1">
        <f t="shared" si="7"/>
        <v>0.99999996343560704</v>
      </c>
      <c r="G183" s="1">
        <f t="shared" si="8"/>
        <v>6.3435604977476755E-8</v>
      </c>
    </row>
    <row r="184" spans="2:7" x14ac:dyDescent="0.2">
      <c r="B184" s="1">
        <v>0</v>
      </c>
      <c r="C184" s="1">
        <v>0.61179195571142331</v>
      </c>
      <c r="D184" s="1">
        <v>7.9707430282468517E-3</v>
      </c>
      <c r="E184" s="1">
        <f t="shared" si="6"/>
        <v>8.0158279644395867E-8</v>
      </c>
      <c r="F184" s="1">
        <f t="shared" si="7"/>
        <v>0.99999991984171233</v>
      </c>
      <c r="G184" s="1">
        <f t="shared" si="8"/>
        <v>1.9841712076358532E-8</v>
      </c>
    </row>
    <row r="185" spans="2:7" x14ac:dyDescent="0.2">
      <c r="B185" s="1">
        <v>1</v>
      </c>
      <c r="C185" s="1">
        <v>0.26731550420464956</v>
      </c>
      <c r="D185" s="1">
        <v>1.291141161983409</v>
      </c>
      <c r="E185" s="1">
        <f t="shared" si="6"/>
        <v>0.99999999999907541</v>
      </c>
      <c r="F185" s="1">
        <f t="shared" si="7"/>
        <v>0.99999722906071853</v>
      </c>
      <c r="G185" s="1">
        <f t="shared" si="8"/>
        <v>-2.6709428484885175E-6</v>
      </c>
    </row>
    <row r="186" spans="2:7" x14ac:dyDescent="0.2">
      <c r="B186" s="1">
        <v>1</v>
      </c>
      <c r="C186" s="1">
        <v>0.61129433365858299</v>
      </c>
      <c r="D186" s="1">
        <v>1.0011343584100381</v>
      </c>
      <c r="E186" s="1">
        <f t="shared" si="6"/>
        <v>0.99997387949220073</v>
      </c>
      <c r="F186" s="1">
        <f t="shared" si="7"/>
        <v>0.99997282424134071</v>
      </c>
      <c r="G186" s="1">
        <f t="shared" si="8"/>
        <v>-2.7076125214315092E-5</v>
      </c>
    </row>
    <row r="187" spans="2:7" x14ac:dyDescent="0.2">
      <c r="B187" s="1">
        <v>0</v>
      </c>
      <c r="C187" s="1">
        <v>0.87414195829031893</v>
      </c>
      <c r="D187" s="1">
        <v>0.61643948352999556</v>
      </c>
      <c r="E187" s="1">
        <f t="shared" si="6"/>
        <v>9.3777243907472408E-4</v>
      </c>
      <c r="F187" s="1">
        <f t="shared" si="7"/>
        <v>0.99906222746719209</v>
      </c>
      <c r="G187" s="1">
        <f t="shared" si="8"/>
        <v>-9.3811242270063367E-4</v>
      </c>
    </row>
    <row r="188" spans="2:7" x14ac:dyDescent="0.2">
      <c r="B188" s="1">
        <v>1</v>
      </c>
      <c r="C188" s="1">
        <v>0.37006736530973516</v>
      </c>
      <c r="D188" s="1">
        <v>1.1604615905816742</v>
      </c>
      <c r="E188" s="1">
        <f t="shared" si="6"/>
        <v>0.99999999948779017</v>
      </c>
      <c r="F188" s="1">
        <f t="shared" si="7"/>
        <v>0.99999786026140436</v>
      </c>
      <c r="G188" s="1">
        <f t="shared" si="8"/>
        <v>-2.039740675963439E-6</v>
      </c>
    </row>
    <row r="189" spans="2:7" x14ac:dyDescent="0.2">
      <c r="B189" s="1">
        <v>0</v>
      </c>
      <c r="C189" s="1">
        <v>0.17476871776641822</v>
      </c>
      <c r="D189" s="1">
        <v>4.419827754750516E-2</v>
      </c>
      <c r="E189" s="1">
        <f t="shared" si="6"/>
        <v>2.838644799241364E-2</v>
      </c>
      <c r="F189" s="1">
        <f t="shared" si="7"/>
        <v>0.97161354920961784</v>
      </c>
      <c r="G189" s="1">
        <f t="shared" si="8"/>
        <v>-2.8797033774925068E-2</v>
      </c>
    </row>
    <row r="190" spans="2:7" x14ac:dyDescent="0.2">
      <c r="B190" s="1">
        <v>1</v>
      </c>
      <c r="C190" s="1">
        <v>7.3185143114259832E-2</v>
      </c>
      <c r="D190" s="1">
        <v>0.3399897003008483</v>
      </c>
      <c r="E190" s="1">
        <f t="shared" si="6"/>
        <v>0.99926943460650108</v>
      </c>
      <c r="F190" s="1">
        <f t="shared" si="7"/>
        <v>0.99926871296517228</v>
      </c>
      <c r="G190" s="1">
        <f t="shared" si="8"/>
        <v>-7.3145448244515759E-4</v>
      </c>
    </row>
    <row r="191" spans="2:7" x14ac:dyDescent="0.2">
      <c r="B191" s="1">
        <v>1</v>
      </c>
      <c r="C191" s="1">
        <v>0.73335651992268225</v>
      </c>
      <c r="D191" s="1">
        <v>1.4988755230901523</v>
      </c>
      <c r="E191" s="1">
        <f t="shared" si="6"/>
        <v>0.99999999899716996</v>
      </c>
      <c r="F191" s="1">
        <f t="shared" si="7"/>
        <v>0.99999792695533951</v>
      </c>
      <c r="G191" s="1">
        <f t="shared" si="8"/>
        <v>-1.9730466069966663E-6</v>
      </c>
    </row>
    <row r="192" spans="2:7" x14ac:dyDescent="0.2">
      <c r="B192" s="1">
        <v>1</v>
      </c>
      <c r="C192" s="1">
        <v>0.77827418199447751</v>
      </c>
      <c r="D192" s="1">
        <v>0.94601962670661011</v>
      </c>
      <c r="E192" s="1">
        <f t="shared" si="6"/>
        <v>0.98946766922805796</v>
      </c>
      <c r="F192" s="1">
        <f t="shared" si="7"/>
        <v>0.98946721869328946</v>
      </c>
      <c r="G192" s="1">
        <f t="shared" si="8"/>
        <v>-1.058854258673567E-2</v>
      </c>
    </row>
    <row r="193" spans="2:7" x14ac:dyDescent="0.2">
      <c r="B193" s="1">
        <v>1</v>
      </c>
      <c r="C193" s="1">
        <v>0.28248013566036112</v>
      </c>
      <c r="D193" s="1">
        <v>1.2752971354190978</v>
      </c>
      <c r="E193" s="1">
        <f t="shared" si="6"/>
        <v>0.99999999999786016</v>
      </c>
      <c r="F193" s="1">
        <f t="shared" si="7"/>
        <v>0.99999731297264494</v>
      </c>
      <c r="G193" s="1">
        <f t="shared" si="8"/>
        <v>-2.5870307014775507E-6</v>
      </c>
    </row>
    <row r="194" spans="2:7" x14ac:dyDescent="0.2">
      <c r="B194" s="1">
        <v>1</v>
      </c>
      <c r="C194" s="1">
        <v>0.58417929671933788</v>
      </c>
      <c r="D194" s="1">
        <v>1.3117173291134767</v>
      </c>
      <c r="E194" s="1">
        <f t="shared" si="6"/>
        <v>0.99999999719532462</v>
      </c>
      <c r="F194" s="1">
        <f t="shared" si="7"/>
        <v>0.99999802799946569</v>
      </c>
      <c r="G194" s="1">
        <f t="shared" si="8"/>
        <v>-1.8720022865593914E-6</v>
      </c>
    </row>
    <row r="195" spans="2:7" x14ac:dyDescent="0.2">
      <c r="B195" s="1">
        <v>1</v>
      </c>
      <c r="C195" s="1">
        <v>0.10207830471109247</v>
      </c>
      <c r="D195" s="1">
        <v>0.89545021975418548</v>
      </c>
      <c r="E195" s="1">
        <f t="shared" si="6"/>
        <v>0.99999999952697194</v>
      </c>
      <c r="F195" s="1">
        <f t="shared" si="7"/>
        <v>0.99999785234263783</v>
      </c>
      <c r="G195" s="1">
        <f t="shared" si="8"/>
        <v>-2.0476594586784289E-6</v>
      </c>
    </row>
    <row r="196" spans="2:7" x14ac:dyDescent="0.2">
      <c r="B196" s="1">
        <v>1</v>
      </c>
      <c r="C196" s="1">
        <v>0.86798042384694696</v>
      </c>
      <c r="D196" s="1">
        <v>1.1856202364421307</v>
      </c>
      <c r="E196" s="1">
        <f t="shared" si="6"/>
        <v>0.99981587886373813</v>
      </c>
      <c r="F196" s="1">
        <f t="shared" si="7"/>
        <v>0.99981501903078374</v>
      </c>
      <c r="G196" s="1">
        <f t="shared" si="8"/>
        <v>-1.8489806180946845E-4</v>
      </c>
    </row>
    <row r="197" spans="2:7" x14ac:dyDescent="0.2">
      <c r="B197" s="1">
        <v>1</v>
      </c>
      <c r="C197" s="1">
        <v>0.64657778793636089</v>
      </c>
      <c r="D197" s="1">
        <v>1.309022981215596</v>
      </c>
      <c r="E197" s="1">
        <f t="shared" si="6"/>
        <v>0.99999998367498932</v>
      </c>
      <c r="F197" s="1">
        <f t="shared" si="7"/>
        <v>0.99999819061987538</v>
      </c>
      <c r="G197" s="1">
        <f t="shared" si="8"/>
        <v>-1.709381585662238E-6</v>
      </c>
    </row>
    <row r="198" spans="2:7" x14ac:dyDescent="0.2">
      <c r="B198" s="1">
        <v>0</v>
      </c>
      <c r="C198" s="1">
        <v>0.29374347030473891</v>
      </c>
      <c r="D198" s="1">
        <v>0.12283349114726577</v>
      </c>
      <c r="E198" s="1">
        <f t="shared" si="6"/>
        <v>9.7149074766251942E-3</v>
      </c>
      <c r="F198" s="1">
        <f t="shared" si="7"/>
        <v>0.99028509155661837</v>
      </c>
      <c r="G198" s="1">
        <f t="shared" si="8"/>
        <v>-9.7623050589411842E-3</v>
      </c>
    </row>
    <row r="199" spans="2:7" x14ac:dyDescent="0.2">
      <c r="B199" s="1">
        <v>0</v>
      </c>
      <c r="C199" s="1">
        <v>0.89520916062332778</v>
      </c>
      <c r="D199" s="1">
        <v>0.46756293318484404</v>
      </c>
      <c r="E199" s="1">
        <f t="shared" si="6"/>
        <v>9.4425806611657991E-6</v>
      </c>
      <c r="F199" s="1">
        <f t="shared" si="7"/>
        <v>0.9999905574183946</v>
      </c>
      <c r="G199" s="1">
        <f t="shared" si="8"/>
        <v>-9.3426252476411065E-6</v>
      </c>
    </row>
    <row r="200" spans="2:7" x14ac:dyDescent="0.2">
      <c r="B200" s="1">
        <v>0</v>
      </c>
      <c r="C200" s="1">
        <v>0.98302165076261905</v>
      </c>
      <c r="D200" s="1">
        <v>0.95489930914121501</v>
      </c>
      <c r="E200" s="1">
        <f t="shared" si="6"/>
        <v>0.31921189708030173</v>
      </c>
      <c r="F200" s="1">
        <f t="shared" si="7"/>
        <v>0.68078807674311181</v>
      </c>
      <c r="G200" s="1">
        <f t="shared" si="8"/>
        <v>-0.38450406858483366</v>
      </c>
    </row>
    <row r="201" spans="2:7" x14ac:dyDescent="0.2">
      <c r="B201" s="1">
        <v>0</v>
      </c>
      <c r="C201" s="1">
        <v>0.768545901598505</v>
      </c>
      <c r="D201" s="1">
        <v>3.9913727882257222E-2</v>
      </c>
      <c r="E201" s="1">
        <f t="shared" ref="E201:E264" si="9">1/(1+EXP(-(Cake*b1_+Salad*b2_)))</f>
        <v>2.7367233585767991E-9</v>
      </c>
      <c r="F201" s="1">
        <f t="shared" ref="F201:F264" si="10">(p^y)*(1-p)^(1-y+0.0000001)</f>
        <v>0.99999999726327637</v>
      </c>
      <c r="G201" s="1">
        <f t="shared" ref="G201:G264" si="11">LN(L+0.0000001)</f>
        <v>9.7263271591796224E-8</v>
      </c>
    </row>
    <row r="202" spans="2:7" x14ac:dyDescent="0.2">
      <c r="B202" s="1">
        <v>1</v>
      </c>
      <c r="C202" s="1">
        <v>0.16399590462919644</v>
      </c>
      <c r="D202" s="1">
        <v>1.1285317131809058</v>
      </c>
      <c r="E202" s="1">
        <f t="shared" si="9"/>
        <v>0.99999999999539746</v>
      </c>
      <c r="F202" s="1">
        <f t="shared" si="10"/>
        <v>0.99999738955753792</v>
      </c>
      <c r="G202" s="1">
        <f t="shared" si="11"/>
        <v>-2.5104456132995624E-6</v>
      </c>
    </row>
    <row r="203" spans="2:7" x14ac:dyDescent="0.2">
      <c r="B203" s="1">
        <v>0</v>
      </c>
      <c r="C203" s="1">
        <v>0.77240476600416474</v>
      </c>
      <c r="D203" s="1">
        <v>2.7416509034195513E-2</v>
      </c>
      <c r="E203" s="1">
        <f t="shared" si="9"/>
        <v>1.7579031842845036E-9</v>
      </c>
      <c r="F203" s="1">
        <f t="shared" si="10"/>
        <v>0.99999999824209662</v>
      </c>
      <c r="G203" s="1">
        <f t="shared" si="11"/>
        <v>9.824209185421351E-8</v>
      </c>
    </row>
    <row r="204" spans="2:7" x14ac:dyDescent="0.2">
      <c r="B204" s="1">
        <v>1</v>
      </c>
      <c r="C204" s="1">
        <v>0.69901299094366665</v>
      </c>
      <c r="D204" s="1">
        <v>1.493014109554613</v>
      </c>
      <c r="E204" s="1">
        <f t="shared" si="9"/>
        <v>0.99999999953600094</v>
      </c>
      <c r="F204" s="1">
        <f t="shared" si="10"/>
        <v>0.99999785042445266</v>
      </c>
      <c r="G204" s="1">
        <f t="shared" si="11"/>
        <v>-2.0495776477743234E-6</v>
      </c>
    </row>
    <row r="205" spans="2:7" x14ac:dyDescent="0.2">
      <c r="B205" s="1">
        <v>0</v>
      </c>
      <c r="C205" s="1">
        <v>0.25033728331929916</v>
      </c>
      <c r="D205" s="1">
        <v>3.2074243527535629E-4</v>
      </c>
      <c r="E205" s="1">
        <f t="shared" si="9"/>
        <v>1.1516571384316949E-3</v>
      </c>
      <c r="F205" s="1">
        <f t="shared" si="10"/>
        <v>0.99884834274646894</v>
      </c>
      <c r="G205" s="1">
        <f t="shared" si="11"/>
        <v>-1.1522208050458117E-3</v>
      </c>
    </row>
    <row r="206" spans="2:7" x14ac:dyDescent="0.2">
      <c r="B206" s="1">
        <v>1</v>
      </c>
      <c r="C206" s="1">
        <v>0.26092588729047961</v>
      </c>
      <c r="D206" s="1">
        <v>1.2729073268308162</v>
      </c>
      <c r="E206" s="1">
        <f t="shared" si="9"/>
        <v>0.99999999999872591</v>
      </c>
      <c r="F206" s="1">
        <f t="shared" si="10"/>
        <v>0.99999726112373732</v>
      </c>
      <c r="G206" s="1">
        <f t="shared" si="11"/>
        <v>-2.6388797445683863E-6</v>
      </c>
    </row>
    <row r="207" spans="2:7" x14ac:dyDescent="0.2">
      <c r="B207" s="1">
        <v>1</v>
      </c>
      <c r="C207" s="1">
        <v>7.5273640948773646E-2</v>
      </c>
      <c r="D207" s="1">
        <v>0.80673020475615731</v>
      </c>
      <c r="E207" s="1">
        <f t="shared" si="9"/>
        <v>0.99999999747270052</v>
      </c>
      <c r="F207" s="1">
        <f t="shared" si="10"/>
        <v>0.99999801786321463</v>
      </c>
      <c r="G207" s="1">
        <f t="shared" si="11"/>
        <v>-1.8821385566465879E-6</v>
      </c>
    </row>
    <row r="208" spans="2:7" x14ac:dyDescent="0.2">
      <c r="B208" s="1">
        <v>1</v>
      </c>
      <c r="C208" s="1">
        <v>0.88048592149336702</v>
      </c>
      <c r="D208" s="1">
        <v>1.3082954917462413</v>
      </c>
      <c r="E208" s="1">
        <f t="shared" si="9"/>
        <v>0.99999066160981209</v>
      </c>
      <c r="F208" s="1">
        <f t="shared" si="10"/>
        <v>0.99998950348363014</v>
      </c>
      <c r="G208" s="1">
        <f t="shared" si="11"/>
        <v>-1.0396570414065794E-5</v>
      </c>
    </row>
    <row r="209" spans="2:7" x14ac:dyDescent="0.2">
      <c r="B209" s="1">
        <v>1</v>
      </c>
      <c r="C209" s="1">
        <v>0.29611578915026948</v>
      </c>
      <c r="D209" s="1">
        <v>1.2750446930322643</v>
      </c>
      <c r="E209" s="1">
        <f t="shared" si="9"/>
        <v>0.99999999999688383</v>
      </c>
      <c r="F209" s="1">
        <f t="shared" si="10"/>
        <v>0.99999735055887828</v>
      </c>
      <c r="G209" s="1">
        <f t="shared" si="11"/>
        <v>-2.549444371599121E-6</v>
      </c>
    </row>
    <row r="210" spans="2:7" x14ac:dyDescent="0.2">
      <c r="B210" s="1">
        <v>1</v>
      </c>
      <c r="C210" s="1">
        <v>3.8136471202514066E-2</v>
      </c>
      <c r="D210" s="1">
        <v>0.36683727330869159</v>
      </c>
      <c r="E210" s="1">
        <f t="shared" si="9"/>
        <v>0.9998630781177954</v>
      </c>
      <c r="F210" s="1">
        <f t="shared" si="10"/>
        <v>0.99986218862999832</v>
      </c>
      <c r="G210" s="1">
        <f t="shared" si="11"/>
        <v>-1.377208530830789E-4</v>
      </c>
    </row>
    <row r="211" spans="2:7" x14ac:dyDescent="0.2">
      <c r="B211" s="1">
        <v>0</v>
      </c>
      <c r="C211" s="1">
        <v>0.94283297884025163</v>
      </c>
      <c r="D211" s="1">
        <v>0.72656438160190651</v>
      </c>
      <c r="E211" s="1">
        <f t="shared" si="9"/>
        <v>2.8731819543576522E-3</v>
      </c>
      <c r="F211" s="1">
        <f t="shared" si="10"/>
        <v>0.99712681775873724</v>
      </c>
      <c r="G211" s="1">
        <f t="shared" si="11"/>
        <v>-2.8772174645022583E-3</v>
      </c>
    </row>
    <row r="212" spans="2:7" x14ac:dyDescent="0.2">
      <c r="B212" s="1">
        <v>0</v>
      </c>
      <c r="C212" s="1">
        <v>0.8046270101183719</v>
      </c>
      <c r="D212" s="1">
        <v>0.15937180735835021</v>
      </c>
      <c r="E212" s="1">
        <f t="shared" si="9"/>
        <v>2.6137631399437342E-8</v>
      </c>
      <c r="F212" s="1">
        <f t="shared" si="10"/>
        <v>0.99999997386236594</v>
      </c>
      <c r="G212" s="1">
        <f t="shared" si="11"/>
        <v>7.3862363273440523E-8</v>
      </c>
    </row>
    <row r="213" spans="2:7" x14ac:dyDescent="0.2">
      <c r="B213" s="1">
        <v>1</v>
      </c>
      <c r="C213" s="1">
        <v>0.56280806669866945</v>
      </c>
      <c r="D213" s="1">
        <v>0.94784627199766947</v>
      </c>
      <c r="E213" s="1">
        <f t="shared" si="9"/>
        <v>0.99997024926639966</v>
      </c>
      <c r="F213" s="1">
        <f t="shared" si="10"/>
        <v>0.99996920703227432</v>
      </c>
      <c r="G213" s="1">
        <f t="shared" si="11"/>
        <v>-3.0693438764504031E-5</v>
      </c>
    </row>
    <row r="214" spans="2:7" x14ac:dyDescent="0.2">
      <c r="B214" s="1">
        <v>1</v>
      </c>
      <c r="C214" s="1">
        <v>4.0021923508767099E-2</v>
      </c>
      <c r="D214" s="1">
        <v>0.94602522372677833</v>
      </c>
      <c r="E214" s="1">
        <f t="shared" si="9"/>
        <v>0.9999999999775524</v>
      </c>
      <c r="F214" s="1">
        <f t="shared" si="10"/>
        <v>0.9999975479968144</v>
      </c>
      <c r="G214" s="1">
        <f t="shared" si="11"/>
        <v>-2.3520059516210329E-6</v>
      </c>
    </row>
    <row r="215" spans="2:7" x14ac:dyDescent="0.2">
      <c r="B215" s="1">
        <v>1</v>
      </c>
      <c r="C215" s="1">
        <v>0.32501213534182027</v>
      </c>
      <c r="D215" s="1">
        <v>0.75423515373340511</v>
      </c>
      <c r="E215" s="1">
        <f t="shared" si="9"/>
        <v>0.9999909932950507</v>
      </c>
      <c r="F215" s="1">
        <f t="shared" si="10"/>
        <v>0.99998983155206267</v>
      </c>
      <c r="G215" s="1">
        <f t="shared" si="11"/>
        <v>-1.0068498624545757E-5</v>
      </c>
    </row>
    <row r="216" spans="2:7" x14ac:dyDescent="0.2">
      <c r="B216" s="1">
        <v>0</v>
      </c>
      <c r="C216" s="1">
        <v>8.8634885713146816E-2</v>
      </c>
      <c r="D216" s="1">
        <v>3.6370393520316791E-2</v>
      </c>
      <c r="E216" s="1">
        <f t="shared" si="9"/>
        <v>0.19558331214271912</v>
      </c>
      <c r="F216" s="1">
        <f t="shared" si="10"/>
        <v>0.80441667035012721</v>
      </c>
      <c r="G216" s="1">
        <f t="shared" si="11"/>
        <v>-0.21763777302880022</v>
      </c>
    </row>
    <row r="217" spans="2:7" x14ac:dyDescent="0.2">
      <c r="B217" s="1">
        <v>0</v>
      </c>
      <c r="C217" s="1">
        <v>0.58823017728094251</v>
      </c>
      <c r="D217" s="1">
        <v>0.10815486241777733</v>
      </c>
      <c r="E217" s="1">
        <f t="shared" si="9"/>
        <v>2.2822546826879126E-6</v>
      </c>
      <c r="F217" s="1">
        <f t="shared" si="10"/>
        <v>0.99999771774508905</v>
      </c>
      <c r="G217" s="1">
        <f t="shared" si="11"/>
        <v>-2.1822572921201503E-6</v>
      </c>
    </row>
    <row r="218" spans="2:7" x14ac:dyDescent="0.2">
      <c r="B218" s="1">
        <v>1</v>
      </c>
      <c r="C218" s="1">
        <v>0.44490244421150749</v>
      </c>
      <c r="D218" s="1">
        <v>1.3606405942165809</v>
      </c>
      <c r="E218" s="1">
        <f t="shared" si="9"/>
        <v>0.99999999998277778</v>
      </c>
      <c r="F218" s="1">
        <f t="shared" si="10"/>
        <v>0.99999752150379984</v>
      </c>
      <c r="G218" s="1">
        <f t="shared" si="11"/>
        <v>-2.3784990288437008E-6</v>
      </c>
    </row>
    <row r="219" spans="2:7" x14ac:dyDescent="0.2">
      <c r="B219" s="1">
        <v>1</v>
      </c>
      <c r="C219" s="1">
        <v>3.753583112054848E-2</v>
      </c>
      <c r="D219" s="1">
        <v>0.26925710082293147</v>
      </c>
      <c r="E219" s="1">
        <f t="shared" si="9"/>
        <v>0.99811388400108103</v>
      </c>
      <c r="F219" s="1">
        <f t="shared" si="10"/>
        <v>0.99811325786092331</v>
      </c>
      <c r="G219" s="1">
        <f t="shared" si="11"/>
        <v>-1.8884240899790499E-3</v>
      </c>
    </row>
    <row r="220" spans="2:7" x14ac:dyDescent="0.2">
      <c r="B220" s="1">
        <v>1</v>
      </c>
      <c r="C220" s="1">
        <v>0.1450338670477147</v>
      </c>
      <c r="D220" s="1">
        <v>0.145914272500764</v>
      </c>
      <c r="E220" s="1">
        <f t="shared" si="9"/>
        <v>0.50609272562482166</v>
      </c>
      <c r="F220" s="1">
        <f t="shared" si="10"/>
        <v>0.50609268992466339</v>
      </c>
      <c r="G220" s="1">
        <f t="shared" si="11"/>
        <v>-0.68103524720884601</v>
      </c>
    </row>
    <row r="221" spans="2:7" x14ac:dyDescent="0.2">
      <c r="B221" s="1">
        <v>1</v>
      </c>
      <c r="C221" s="1">
        <v>0.45677205756321515</v>
      </c>
      <c r="D221" s="1">
        <v>0.70093537500084535</v>
      </c>
      <c r="E221" s="1">
        <f t="shared" si="9"/>
        <v>0.99865450908669595</v>
      </c>
      <c r="F221" s="1">
        <f t="shared" si="10"/>
        <v>0.99865384887678366</v>
      </c>
      <c r="G221" s="1">
        <f t="shared" si="11"/>
        <v>-1.3469578638003435E-3</v>
      </c>
    </row>
    <row r="222" spans="2:7" x14ac:dyDescent="0.2">
      <c r="B222" s="1">
        <v>1</v>
      </c>
      <c r="C222" s="1">
        <v>0.26348795598270724</v>
      </c>
      <c r="D222" s="1">
        <v>1.0828735251825952</v>
      </c>
      <c r="E222" s="1">
        <f t="shared" si="9"/>
        <v>0.99999999976618614</v>
      </c>
      <c r="F222" s="1">
        <f t="shared" si="10"/>
        <v>0.99999778211906576</v>
      </c>
      <c r="G222" s="1">
        <f t="shared" si="11"/>
        <v>-2.1178831770066513E-6</v>
      </c>
    </row>
    <row r="223" spans="2:7" x14ac:dyDescent="0.2">
      <c r="B223" s="1">
        <v>1</v>
      </c>
      <c r="C223" s="1">
        <v>0.31178473718709621</v>
      </c>
      <c r="D223" s="1">
        <v>1.3810140414836445</v>
      </c>
      <c r="E223" s="1">
        <f t="shared" si="9"/>
        <v>0.99999999999972955</v>
      </c>
      <c r="F223" s="1">
        <f t="shared" si="10"/>
        <v>0.99999710613512272</v>
      </c>
      <c r="G223" s="1">
        <f t="shared" si="11"/>
        <v>-2.7938687801850944E-6</v>
      </c>
    </row>
    <row r="224" spans="2:7" x14ac:dyDescent="0.2">
      <c r="B224" s="1">
        <v>1</v>
      </c>
      <c r="C224" s="1">
        <v>0.78194328324035445</v>
      </c>
      <c r="D224" s="1">
        <v>1.2117237298943313</v>
      </c>
      <c r="E224" s="1">
        <f t="shared" si="9"/>
        <v>0.99999114337451778</v>
      </c>
      <c r="F224" s="1">
        <f t="shared" si="10"/>
        <v>0.99998997995102501</v>
      </c>
      <c r="G224" s="1">
        <f t="shared" si="11"/>
        <v>-9.9200981790540775E-6</v>
      </c>
    </row>
    <row r="225" spans="2:7" x14ac:dyDescent="0.2">
      <c r="B225" s="1">
        <v>1</v>
      </c>
      <c r="C225" s="1">
        <v>0.73918299367581097</v>
      </c>
      <c r="D225" s="1">
        <v>0.82502392212490971</v>
      </c>
      <c r="E225" s="1">
        <f t="shared" si="9"/>
        <v>0.91100281563526375</v>
      </c>
      <c r="F225" s="1">
        <f t="shared" si="10"/>
        <v>0.9110025952499945</v>
      </c>
      <c r="G225" s="1">
        <f t="shared" si="11"/>
        <v>-9.3209423164541602E-2</v>
      </c>
    </row>
    <row r="226" spans="2:7" x14ac:dyDescent="0.2">
      <c r="B226" s="1">
        <v>1</v>
      </c>
      <c r="C226" s="1">
        <v>9.9369342833834029E-2</v>
      </c>
      <c r="D226" s="1">
        <v>0.51539963676885292</v>
      </c>
      <c r="E226" s="1">
        <f t="shared" si="9"/>
        <v>0.99998711767854287</v>
      </c>
      <c r="F226" s="1">
        <f t="shared" si="10"/>
        <v>0.99998599172822022</v>
      </c>
      <c r="G226" s="1">
        <f t="shared" si="11"/>
        <v>-1.390836850073655E-5</v>
      </c>
    </row>
    <row r="227" spans="2:7" x14ac:dyDescent="0.2">
      <c r="B227" s="1">
        <v>1</v>
      </c>
      <c r="C227" s="1">
        <v>0.1305125837508746</v>
      </c>
      <c r="D227" s="1">
        <v>0.14423419010728028</v>
      </c>
      <c r="E227" s="1">
        <f t="shared" si="9"/>
        <v>0.59190504906418651</v>
      </c>
      <c r="F227" s="1">
        <f t="shared" si="10"/>
        <v>0.59190499601437874</v>
      </c>
      <c r="G227" s="1">
        <f t="shared" si="11"/>
        <v>-0.52440896773580148</v>
      </c>
    </row>
    <row r="228" spans="2:7" x14ac:dyDescent="0.2">
      <c r="B228" s="1">
        <v>0</v>
      </c>
      <c r="C228" s="1">
        <v>0.98552451203467872</v>
      </c>
      <c r="D228" s="1">
        <v>0.61583749152056044</v>
      </c>
      <c r="E228" s="1">
        <f t="shared" si="9"/>
        <v>4.5336680260211653E-5</v>
      </c>
      <c r="F228" s="1">
        <f t="shared" si="10"/>
        <v>0.99995466331520622</v>
      </c>
      <c r="G228" s="1">
        <f t="shared" si="11"/>
        <v>-4.5237708003520226E-5</v>
      </c>
    </row>
    <row r="229" spans="2:7" x14ac:dyDescent="0.2">
      <c r="B229" s="1">
        <v>1</v>
      </c>
      <c r="C229" s="1">
        <v>4.111188071123717E-2</v>
      </c>
      <c r="D229" s="1">
        <v>1.4101475948878628</v>
      </c>
      <c r="E229" s="1">
        <f t="shared" si="9"/>
        <v>1</v>
      </c>
      <c r="F229" s="1">
        <f t="shared" si="10"/>
        <v>0</v>
      </c>
      <c r="G229" s="1">
        <f t="shared" si="11"/>
        <v>-16.11809565095832</v>
      </c>
    </row>
    <row r="230" spans="2:7" x14ac:dyDescent="0.2">
      <c r="B230" s="1">
        <v>1</v>
      </c>
      <c r="C230" s="1">
        <v>0.26646525103901197</v>
      </c>
      <c r="D230" s="1">
        <v>0.96757350957762989</v>
      </c>
      <c r="E230" s="1">
        <f t="shared" si="9"/>
        <v>0.99999999425823693</v>
      </c>
      <c r="F230" s="1">
        <f t="shared" si="10"/>
        <v>0.99999809671009621</v>
      </c>
      <c r="G230" s="1">
        <f t="shared" si="11"/>
        <v>-1.8032915297747885E-6</v>
      </c>
    </row>
    <row r="231" spans="2:7" x14ac:dyDescent="0.2">
      <c r="B231" s="1">
        <v>1</v>
      </c>
      <c r="C231" s="1">
        <v>0.30099702560729702</v>
      </c>
      <c r="D231" s="1">
        <v>0.73178627842753996</v>
      </c>
      <c r="E231" s="1">
        <f t="shared" si="9"/>
        <v>0.9999913663096387</v>
      </c>
      <c r="F231" s="1">
        <f t="shared" si="10"/>
        <v>0.99999020033653274</v>
      </c>
      <c r="G231" s="1">
        <f t="shared" si="11"/>
        <v>-9.6997105093506559E-6</v>
      </c>
    </row>
    <row r="232" spans="2:7" x14ac:dyDescent="0.2">
      <c r="B232" s="1">
        <v>1</v>
      </c>
      <c r="C232" s="1">
        <v>0.1778751351482305</v>
      </c>
      <c r="D232" s="1">
        <v>0.70778440728372893</v>
      </c>
      <c r="E232" s="1">
        <f t="shared" si="9"/>
        <v>0.99999940927190989</v>
      </c>
      <c r="F232" s="1">
        <f t="shared" si="10"/>
        <v>0.99999797508278454</v>
      </c>
      <c r="G232" s="1">
        <f t="shared" si="11"/>
        <v>-1.924919068167766E-6</v>
      </c>
    </row>
    <row r="233" spans="2:7" x14ac:dyDescent="0.2">
      <c r="B233" s="1">
        <v>1</v>
      </c>
      <c r="C233" s="1">
        <v>0.33299183487232287</v>
      </c>
      <c r="D233" s="1">
        <v>0.87965047135891283</v>
      </c>
      <c r="E233" s="1">
        <f t="shared" si="9"/>
        <v>0.99999962479399218</v>
      </c>
      <c r="F233" s="1">
        <f t="shared" si="10"/>
        <v>0.99999814521658115</v>
      </c>
      <c r="G233" s="1">
        <f t="shared" si="11"/>
        <v>-1.7547849585400057E-6</v>
      </c>
    </row>
    <row r="234" spans="2:7" x14ac:dyDescent="0.2">
      <c r="B234" s="1">
        <v>0</v>
      </c>
      <c r="C234" s="1">
        <v>0.98366652415027256</v>
      </c>
      <c r="D234" s="1">
        <v>0.75639371771780317</v>
      </c>
      <c r="E234" s="1">
        <f t="shared" si="9"/>
        <v>2.1350718455022512E-3</v>
      </c>
      <c r="F234" s="1">
        <f t="shared" si="10"/>
        <v>0.99786492794121873</v>
      </c>
      <c r="G234" s="1">
        <f t="shared" si="11"/>
        <v>-2.1372543606396144E-3</v>
      </c>
    </row>
    <row r="235" spans="2:7" x14ac:dyDescent="0.2">
      <c r="B235" s="1">
        <v>1</v>
      </c>
      <c r="C235" s="1">
        <v>7.4045905475481288E-2</v>
      </c>
      <c r="D235" s="1">
        <v>0.6751306846821068</v>
      </c>
      <c r="E235" s="1">
        <f t="shared" si="9"/>
        <v>0.9999999139022947</v>
      </c>
      <c r="F235" s="1">
        <f t="shared" si="10"/>
        <v>0.99999828712545025</v>
      </c>
      <c r="G235" s="1">
        <f t="shared" si="11"/>
        <v>-1.6128758504891871E-6</v>
      </c>
    </row>
    <row r="236" spans="2:7" x14ac:dyDescent="0.2">
      <c r="B236" s="1">
        <v>0</v>
      </c>
      <c r="C236" s="1">
        <v>0.85682192142613933</v>
      </c>
      <c r="D236" s="1">
        <v>0.17282207267249972</v>
      </c>
      <c r="E236" s="1">
        <f t="shared" si="9"/>
        <v>9.1614418428715075E-9</v>
      </c>
      <c r="F236" s="1">
        <f t="shared" si="10"/>
        <v>0.99999999083855728</v>
      </c>
      <c r="G236" s="1">
        <f t="shared" si="11"/>
        <v>9.0838553216999032E-8</v>
      </c>
    </row>
    <row r="237" spans="2:7" x14ac:dyDescent="0.2">
      <c r="B237" s="1">
        <v>1</v>
      </c>
      <c r="C237" s="1">
        <v>0.78332483211311565</v>
      </c>
      <c r="D237" s="1">
        <v>1.2368282529482326</v>
      </c>
      <c r="E237" s="1">
        <f t="shared" si="9"/>
        <v>0.99999533943694596</v>
      </c>
      <c r="F237" s="1">
        <f t="shared" si="10"/>
        <v>0.99999411180599196</v>
      </c>
      <c r="G237" s="1">
        <f t="shared" si="11"/>
        <v>-5.7882107597535176E-6</v>
      </c>
    </row>
    <row r="238" spans="2:7" x14ac:dyDescent="0.2">
      <c r="B238" s="1">
        <v>0</v>
      </c>
      <c r="C238" s="1">
        <v>0.20423838920915827</v>
      </c>
      <c r="D238" s="1">
        <v>0.12968295857261947</v>
      </c>
      <c r="E238" s="1">
        <f t="shared" si="9"/>
        <v>0.11743277146658643</v>
      </c>
      <c r="F238" s="1">
        <f t="shared" si="10"/>
        <v>0.88256721750835621</v>
      </c>
      <c r="G238" s="1">
        <f t="shared" si="11"/>
        <v>-0.12492021262116526</v>
      </c>
    </row>
    <row r="239" spans="2:7" x14ac:dyDescent="0.2">
      <c r="B239" s="1">
        <v>0</v>
      </c>
      <c r="C239" s="1">
        <v>0.61787558737681003</v>
      </c>
      <c r="D239" s="1">
        <v>9.6867569227611416E-2</v>
      </c>
      <c r="E239" s="1">
        <f t="shared" si="9"/>
        <v>7.5389017309033186E-7</v>
      </c>
      <c r="F239" s="1">
        <f t="shared" si="10"/>
        <v>0.99999924610975155</v>
      </c>
      <c r="G239" s="1">
        <f t="shared" si="11"/>
        <v>-6.5389046228947459E-7</v>
      </c>
    </row>
    <row r="240" spans="2:7" x14ac:dyDescent="0.2">
      <c r="B240" s="1">
        <v>1</v>
      </c>
      <c r="C240" s="1">
        <v>0.10075280477048154</v>
      </c>
      <c r="D240" s="1">
        <v>0.47941170907165909</v>
      </c>
      <c r="E240" s="1">
        <f t="shared" si="9"/>
        <v>0.99996458159100177</v>
      </c>
      <c r="F240" s="1">
        <f t="shared" si="10"/>
        <v>0.9999635567999402</v>
      </c>
      <c r="G240" s="1">
        <f t="shared" si="11"/>
        <v>-3.6343860489948583E-5</v>
      </c>
    </row>
    <row r="241" spans="2:10" x14ac:dyDescent="0.2">
      <c r="B241" s="1">
        <v>1</v>
      </c>
      <c r="C241" s="1">
        <v>0.17149239982397324</v>
      </c>
      <c r="D241" s="1">
        <v>0.86803997177844727</v>
      </c>
      <c r="E241" s="1">
        <f t="shared" si="9"/>
        <v>0.99999999350162705</v>
      </c>
      <c r="F241" s="1">
        <f t="shared" si="10"/>
        <v>0.99999810833201552</v>
      </c>
      <c r="G241" s="1">
        <f t="shared" si="11"/>
        <v>-1.7916695895687884E-6</v>
      </c>
    </row>
    <row r="242" spans="2:10" x14ac:dyDescent="0.2">
      <c r="B242" s="1">
        <v>1</v>
      </c>
      <c r="C242" s="1">
        <v>0.74851870605035675</v>
      </c>
      <c r="D242" s="1">
        <v>0.99527449185209527</v>
      </c>
      <c r="E242" s="1">
        <f t="shared" si="9"/>
        <v>0.99874693402533876</v>
      </c>
      <c r="F242" s="1">
        <f t="shared" si="10"/>
        <v>0.99874626664668553</v>
      </c>
      <c r="G242" s="1">
        <f t="shared" si="11"/>
        <v>-1.2544198089601895E-3</v>
      </c>
    </row>
    <row r="243" spans="2:10" x14ac:dyDescent="0.2">
      <c r="B243" s="1">
        <v>1</v>
      </c>
      <c r="C243" s="1">
        <v>0.11779092734140539</v>
      </c>
      <c r="D243" s="1">
        <v>0.81956163725446174</v>
      </c>
      <c r="E243" s="1">
        <f t="shared" si="9"/>
        <v>0.99999999435710696</v>
      </c>
      <c r="F243" s="1">
        <f t="shared" si="10"/>
        <v>0.99999809507202619</v>
      </c>
      <c r="G243" s="1">
        <f t="shared" si="11"/>
        <v>-1.8049296027430165E-6</v>
      </c>
    </row>
    <row r="244" spans="2:10" x14ac:dyDescent="0.2">
      <c r="B244" s="1">
        <v>1</v>
      </c>
      <c r="C244" s="1">
        <v>4.1411885512065649E-2</v>
      </c>
      <c r="D244" s="1">
        <v>1.4665918639274205</v>
      </c>
      <c r="E244" s="1">
        <f t="shared" si="9"/>
        <v>1</v>
      </c>
      <c r="F244" s="1">
        <f t="shared" si="10"/>
        <v>0</v>
      </c>
      <c r="G244" s="1">
        <f t="shared" si="11"/>
        <v>-16.11809565095832</v>
      </c>
      <c r="H244" s="1">
        <f>E244^B244</f>
        <v>1</v>
      </c>
      <c r="I244" s="1" t="e">
        <f>(1-E244)^(0)</f>
        <v>#NUM!</v>
      </c>
      <c r="J244" s="1">
        <f>1^0</f>
        <v>1</v>
      </c>
    </row>
    <row r="245" spans="2:10" x14ac:dyDescent="0.2">
      <c r="B245" s="1">
        <v>1</v>
      </c>
      <c r="C245" s="1">
        <v>0.62393071031643954</v>
      </c>
      <c r="D245" s="1">
        <v>0.94791575739878953</v>
      </c>
      <c r="E245" s="1">
        <f t="shared" si="9"/>
        <v>0.99984478434922008</v>
      </c>
      <c r="F245" s="1">
        <f t="shared" si="10"/>
        <v>0.99984390741622831</v>
      </c>
      <c r="G245" s="1">
        <f t="shared" si="11"/>
        <v>-1.5600475188028232E-4</v>
      </c>
    </row>
    <row r="246" spans="2:10" x14ac:dyDescent="0.2">
      <c r="B246" s="1">
        <v>1</v>
      </c>
      <c r="C246" s="1">
        <v>0.89127676650199583</v>
      </c>
      <c r="D246" s="1">
        <v>1.1486099116328905</v>
      </c>
      <c r="E246" s="1">
        <f t="shared" si="9"/>
        <v>0.9990590751526357</v>
      </c>
      <c r="F246" s="1">
        <f t="shared" si="10"/>
        <v>0.99905837894384708</v>
      </c>
      <c r="G246" s="1">
        <f t="shared" si="11"/>
        <v>-9.4196456550667783E-4</v>
      </c>
    </row>
    <row r="247" spans="2:10" x14ac:dyDescent="0.2">
      <c r="B247" s="1">
        <v>1</v>
      </c>
      <c r="C247" s="1">
        <v>0.55155053954427202</v>
      </c>
      <c r="D247" s="1">
        <v>1.4420063198214361</v>
      </c>
      <c r="E247" s="1">
        <f t="shared" si="9"/>
        <v>0.99999999996587507</v>
      </c>
      <c r="F247" s="1">
        <f t="shared" si="10"/>
        <v>0.99999758986947374</v>
      </c>
      <c r="G247" s="1">
        <f t="shared" si="11"/>
        <v>-2.3101331946729783E-6</v>
      </c>
    </row>
    <row r="248" spans="2:10" x14ac:dyDescent="0.2">
      <c r="B248" s="1">
        <v>1</v>
      </c>
      <c r="C248" s="1">
        <v>0.22289837444735139</v>
      </c>
      <c r="D248" s="1">
        <v>0.28075292304847449</v>
      </c>
      <c r="E248" s="1">
        <f t="shared" si="9"/>
        <v>0.8272967932005818</v>
      </c>
      <c r="F248" s="1">
        <f t="shared" si="10"/>
        <v>0.82729664791232638</v>
      </c>
      <c r="G248" s="1">
        <f t="shared" si="11"/>
        <v>-0.18959182375912401</v>
      </c>
    </row>
    <row r="249" spans="2:10" x14ac:dyDescent="0.2">
      <c r="B249" s="1">
        <v>1</v>
      </c>
      <c r="C249" s="1">
        <v>0.88435623615715964</v>
      </c>
      <c r="D249" s="1">
        <v>1.1899409191311678</v>
      </c>
      <c r="E249" s="1">
        <f t="shared" si="9"/>
        <v>0.99974488453140398</v>
      </c>
      <c r="F249" s="1">
        <f t="shared" si="10"/>
        <v>0.99974405736339367</v>
      </c>
      <c r="G249" s="1">
        <f t="shared" si="11"/>
        <v>-2.5587536991690773E-4</v>
      </c>
    </row>
    <row r="250" spans="2:10" x14ac:dyDescent="0.2">
      <c r="B250" s="1">
        <v>1</v>
      </c>
      <c r="C250" s="1">
        <v>0.61652951804697254</v>
      </c>
      <c r="D250" s="1">
        <v>1.3309165498527</v>
      </c>
      <c r="E250" s="1">
        <f t="shared" si="9"/>
        <v>0.99999999599685907</v>
      </c>
      <c r="F250" s="1">
        <f t="shared" si="10"/>
        <v>0.99999806238008115</v>
      </c>
      <c r="G250" s="1">
        <f t="shared" si="11"/>
        <v>-1.837621607324077E-6</v>
      </c>
    </row>
    <row r="251" spans="2:10" x14ac:dyDescent="0.2">
      <c r="B251" s="1">
        <v>1</v>
      </c>
      <c r="C251" s="1">
        <v>0.15138785935402566</v>
      </c>
      <c r="D251" s="1">
        <v>0.98834283507296017</v>
      </c>
      <c r="E251" s="1">
        <f t="shared" si="9"/>
        <v>0.99999999985460475</v>
      </c>
      <c r="F251" s="1">
        <f t="shared" si="10"/>
        <v>0.99999773470064957</v>
      </c>
      <c r="G251" s="1">
        <f t="shared" si="11"/>
        <v>-2.1653016947512825E-6</v>
      </c>
    </row>
    <row r="252" spans="2:10" x14ac:dyDescent="0.2">
      <c r="B252" s="1">
        <v>1</v>
      </c>
      <c r="C252" s="1">
        <v>0.29202101090294363</v>
      </c>
      <c r="D252" s="1">
        <v>0.3604628808915783</v>
      </c>
      <c r="E252" s="1">
        <f t="shared" si="9"/>
        <v>0.86452341703617674</v>
      </c>
      <c r="F252" s="1">
        <f t="shared" si="10"/>
        <v>0.86452324422172599</v>
      </c>
      <c r="G252" s="1">
        <f t="shared" si="11"/>
        <v>-0.1455769710750465</v>
      </c>
    </row>
    <row r="253" spans="2:10" x14ac:dyDescent="0.2">
      <c r="B253" s="1">
        <v>1</v>
      </c>
      <c r="C253" s="1">
        <v>0.53544291192288551</v>
      </c>
      <c r="D253" s="1">
        <v>1.1697233535092733</v>
      </c>
      <c r="E253" s="1">
        <f t="shared" si="9"/>
        <v>0.99999996499975652</v>
      </c>
      <c r="F253" s="1">
        <f t="shared" si="10"/>
        <v>0.99999824821020833</v>
      </c>
      <c r="G253" s="1">
        <f t="shared" si="11"/>
        <v>-1.6517911559296839E-6</v>
      </c>
    </row>
    <row r="254" spans="2:10" x14ac:dyDescent="0.2">
      <c r="B254" s="1">
        <v>1</v>
      </c>
      <c r="C254" s="1">
        <v>4.1564405560722828E-2</v>
      </c>
      <c r="D254" s="1">
        <v>0.6488300812391139</v>
      </c>
      <c r="E254" s="1">
        <f t="shared" si="9"/>
        <v>0.99999992715545138</v>
      </c>
      <c r="F254" s="1">
        <f t="shared" si="10"/>
        <v>0.99999828366310783</v>
      </c>
      <c r="G254" s="1">
        <f t="shared" si="11"/>
        <v>-1.6163381984922885E-6</v>
      </c>
    </row>
    <row r="255" spans="2:10" x14ac:dyDescent="0.2">
      <c r="B255" s="1">
        <v>1</v>
      </c>
      <c r="C255" s="1">
        <v>2.5082296531591997E-2</v>
      </c>
      <c r="D255" s="1">
        <v>0.75893216967033861</v>
      </c>
      <c r="E255" s="1">
        <f t="shared" si="9"/>
        <v>0.99999999763076186</v>
      </c>
      <c r="F255" s="1">
        <f t="shared" si="10"/>
        <v>0.99999801156299939</v>
      </c>
      <c r="G255" s="1">
        <f t="shared" si="11"/>
        <v>-1.8884387837627209E-6</v>
      </c>
    </row>
    <row r="256" spans="2:10" x14ac:dyDescent="0.2">
      <c r="B256" s="1">
        <v>0</v>
      </c>
      <c r="C256" s="1">
        <v>0.39217861958623756</v>
      </c>
      <c r="D256" s="1">
        <v>0.35528657924441398</v>
      </c>
      <c r="E256" s="1">
        <f t="shared" si="9"/>
        <v>0.2695402523994343</v>
      </c>
      <c r="F256" s="1">
        <f t="shared" si="10"/>
        <v>0.73045972465820208</v>
      </c>
      <c r="G256" s="1">
        <f t="shared" si="11"/>
        <v>-0.31408104634935829</v>
      </c>
    </row>
    <row r="257" spans="2:7" x14ac:dyDescent="0.2">
      <c r="B257" s="1">
        <v>0</v>
      </c>
      <c r="C257" s="1">
        <v>0.59640347101898294</v>
      </c>
      <c r="D257" s="1">
        <v>5.781847547082769E-2</v>
      </c>
      <c r="E257" s="1">
        <f t="shared" si="9"/>
        <v>4.6846920812147019E-7</v>
      </c>
      <c r="F257" s="1">
        <f t="shared" si="10"/>
        <v>0.99999953153074506</v>
      </c>
      <c r="G257" s="1">
        <f t="shared" si="11"/>
        <v>-3.6846932288137441E-7</v>
      </c>
    </row>
    <row r="258" spans="2:7" x14ac:dyDescent="0.2">
      <c r="B258" s="1">
        <v>0</v>
      </c>
      <c r="C258" s="1">
        <v>0.64872436258385524</v>
      </c>
      <c r="D258" s="1">
        <v>0.58666652474195014</v>
      </c>
      <c r="E258" s="1">
        <f t="shared" si="9"/>
        <v>0.15748403270568273</v>
      </c>
      <c r="F258" s="1">
        <f t="shared" si="10"/>
        <v>0.84251595285673919</v>
      </c>
      <c r="G258" s="1">
        <f t="shared" si="11"/>
        <v>-0.17136256310125014</v>
      </c>
    </row>
    <row r="259" spans="2:7" x14ac:dyDescent="0.2">
      <c r="B259" s="1">
        <v>0</v>
      </c>
      <c r="C259" s="1">
        <v>0.53447547101843607</v>
      </c>
      <c r="D259" s="1">
        <v>8.4348627029498913E-2</v>
      </c>
      <c r="E259" s="1">
        <f t="shared" si="9"/>
        <v>5.1318781556166252E-6</v>
      </c>
      <c r="F259" s="1">
        <f t="shared" si="10"/>
        <v>0.9999948681213312</v>
      </c>
      <c r="G259" s="1">
        <f t="shared" si="11"/>
        <v>-5.0318913287925153E-6</v>
      </c>
    </row>
    <row r="260" spans="2:7" x14ac:dyDescent="0.2">
      <c r="B260" s="1">
        <v>1</v>
      </c>
      <c r="C260" s="1">
        <v>0.7755606052293359</v>
      </c>
      <c r="D260" s="1">
        <v>1.0915618334198882</v>
      </c>
      <c r="E260" s="1">
        <f t="shared" si="9"/>
        <v>0.99980746482960359</v>
      </c>
      <c r="F260" s="1">
        <f t="shared" si="10"/>
        <v>0.99980660947151601</v>
      </c>
      <c r="G260" s="1">
        <f t="shared" si="11"/>
        <v>-1.9330921150578729E-4</v>
      </c>
    </row>
    <row r="261" spans="2:7" x14ac:dyDescent="0.2">
      <c r="B261" s="1">
        <v>0</v>
      </c>
      <c r="C261" s="1">
        <v>0.77904378521509188</v>
      </c>
      <c r="D261" s="1">
        <v>0.42106920970338457</v>
      </c>
      <c r="E261" s="1">
        <f t="shared" si="9"/>
        <v>6.2196831630122838E-5</v>
      </c>
      <c r="F261" s="1">
        <f t="shared" si="10"/>
        <v>0.99993780316215042</v>
      </c>
      <c r="G261" s="1">
        <f t="shared" si="11"/>
        <v>-6.2098765938089159E-5</v>
      </c>
    </row>
    <row r="262" spans="2:7" x14ac:dyDescent="0.2">
      <c r="B262" s="1">
        <v>0</v>
      </c>
      <c r="C262" s="1">
        <v>0.6629451204565231</v>
      </c>
      <c r="D262" s="1">
        <v>0.287840249664645</v>
      </c>
      <c r="E262" s="1">
        <f t="shared" si="9"/>
        <v>3.9106302950054292E-5</v>
      </c>
      <c r="F262" s="1">
        <f t="shared" si="10"/>
        <v>0.99996089369313945</v>
      </c>
      <c r="G262" s="1">
        <f t="shared" si="11"/>
        <v>-3.9007067626371206E-5</v>
      </c>
    </row>
    <row r="263" spans="2:7" x14ac:dyDescent="0.2">
      <c r="B263" s="1">
        <v>1</v>
      </c>
      <c r="C263" s="1">
        <v>0.37439229695558329</v>
      </c>
      <c r="D263" s="1">
        <v>0.42102364011208082</v>
      </c>
      <c r="E263" s="1">
        <f t="shared" si="9"/>
        <v>0.77961399370419115</v>
      </c>
      <c r="F263" s="1">
        <f t="shared" si="10"/>
        <v>0.77961387579735242</v>
      </c>
      <c r="G263" s="1">
        <f t="shared" si="11"/>
        <v>-0.24895638462722974</v>
      </c>
    </row>
    <row r="264" spans="2:7" x14ac:dyDescent="0.2">
      <c r="B264" s="1">
        <v>0</v>
      </c>
      <c r="C264" s="1">
        <v>0.75853252506834901</v>
      </c>
      <c r="D264" s="1">
        <v>0.74105249390987016</v>
      </c>
      <c r="E264" s="1">
        <f t="shared" si="9"/>
        <v>0.38456397707266693</v>
      </c>
      <c r="F264" s="1">
        <f t="shared" si="10"/>
        <v>0.61543599305257479</v>
      </c>
      <c r="G264" s="1">
        <f t="shared" si="11"/>
        <v>-0.48542416806983424</v>
      </c>
    </row>
    <row r="265" spans="2:7" x14ac:dyDescent="0.2">
      <c r="B265" s="1">
        <v>0</v>
      </c>
      <c r="C265" s="1">
        <v>0.19085569113997536</v>
      </c>
      <c r="D265" s="1">
        <v>5.2630143486181169E-2</v>
      </c>
      <c r="E265" s="1">
        <f t="shared" ref="E265:E290" si="12">1/(1+EXP(-(Cake*b1_+Salad*b2_)))</f>
        <v>2.319930255430571E-2</v>
      </c>
      <c r="F265" s="1">
        <f t="shared" ref="F265:F290" si="13">(p^y)*(1-p)^(1-y+0.0000001)</f>
        <v>0.97680069515288503</v>
      </c>
      <c r="G265" s="1">
        <f t="shared" ref="G265:G290" si="14">LN(L+0.0000001)</f>
        <v>-2.3472542147393419E-2</v>
      </c>
    </row>
    <row r="266" spans="2:7" x14ac:dyDescent="0.2">
      <c r="B266" s="1">
        <v>0</v>
      </c>
      <c r="C266" s="1">
        <v>0.74861477984047797</v>
      </c>
      <c r="D266" s="1">
        <v>0.46496344634200543</v>
      </c>
      <c r="E266" s="1">
        <f t="shared" si="12"/>
        <v>4.6462934289383961E-4</v>
      </c>
      <c r="F266" s="1">
        <f t="shared" si="13"/>
        <v>0.99953537061065401</v>
      </c>
      <c r="G266" s="1">
        <f t="shared" si="14"/>
        <v>-4.6463731654769539E-4</v>
      </c>
    </row>
    <row r="267" spans="2:7" x14ac:dyDescent="0.2">
      <c r="B267" s="1">
        <v>1</v>
      </c>
      <c r="C267" s="1">
        <v>0.9969498613817126</v>
      </c>
      <c r="D267" s="1">
        <v>1.1302527867808809</v>
      </c>
      <c r="E267" s="1">
        <f t="shared" si="12"/>
        <v>0.9736966027176146</v>
      </c>
      <c r="F267" s="1">
        <f t="shared" si="13"/>
        <v>0.973696248481288</v>
      </c>
      <c r="G267" s="1">
        <f t="shared" si="14"/>
        <v>-2.6655781152052117E-2</v>
      </c>
    </row>
    <row r="268" spans="2:7" x14ac:dyDescent="0.2">
      <c r="B268" s="1">
        <v>0</v>
      </c>
      <c r="C268" s="1">
        <v>0.99152780455964218</v>
      </c>
      <c r="D268" s="1">
        <v>0.28481178774424215</v>
      </c>
      <c r="E268" s="1">
        <f t="shared" si="12"/>
        <v>4.9566452988668109E-9</v>
      </c>
      <c r="F268" s="1">
        <f t="shared" si="13"/>
        <v>0.99999999504335424</v>
      </c>
      <c r="G268" s="1">
        <f t="shared" si="14"/>
        <v>9.5043349781266379E-8</v>
      </c>
    </row>
    <row r="269" spans="2:7" x14ac:dyDescent="0.2">
      <c r="B269" s="1">
        <v>1</v>
      </c>
      <c r="C269" s="1">
        <v>0.36622955027261106</v>
      </c>
      <c r="D269" s="1">
        <v>0.38724347633211059</v>
      </c>
      <c r="E269" s="1">
        <f t="shared" si="12"/>
        <v>0.63878363994808018</v>
      </c>
      <c r="F269" s="1">
        <f t="shared" si="13"/>
        <v>0.63878357490214022</v>
      </c>
      <c r="G269" s="1">
        <f t="shared" si="14"/>
        <v>-0.44818941885052282</v>
      </c>
    </row>
    <row r="270" spans="2:7" x14ac:dyDescent="0.2">
      <c r="B270" s="1">
        <v>1</v>
      </c>
      <c r="C270" s="1">
        <v>0.78310937509852552</v>
      </c>
      <c r="D270" s="1">
        <v>1.1208324729487655</v>
      </c>
      <c r="E270" s="1">
        <f t="shared" si="12"/>
        <v>0.99989303897207316</v>
      </c>
      <c r="F270" s="1">
        <f t="shared" si="13"/>
        <v>0.99989212476568456</v>
      </c>
      <c r="G270" s="1">
        <f t="shared" si="14"/>
        <v>-1.0778104248337548E-4</v>
      </c>
    </row>
    <row r="271" spans="2:7" x14ac:dyDescent="0.2">
      <c r="B271" s="1">
        <v>1</v>
      </c>
      <c r="C271" s="1">
        <v>0.45973374175366499</v>
      </c>
      <c r="D271" s="1">
        <v>0.69008180305001932</v>
      </c>
      <c r="E271" s="1">
        <f t="shared" si="12"/>
        <v>0.99804570746069909</v>
      </c>
      <c r="F271" s="1">
        <f t="shared" si="13"/>
        <v>0.99804508490722532</v>
      </c>
      <c r="G271" s="1">
        <f t="shared" si="14"/>
        <v>-1.9567282374341449E-3</v>
      </c>
    </row>
    <row r="272" spans="2:7" x14ac:dyDescent="0.2">
      <c r="B272" s="1">
        <v>0</v>
      </c>
      <c r="C272" s="1">
        <v>0.63889159782633398</v>
      </c>
      <c r="D272" s="1">
        <v>0.35643348118472057</v>
      </c>
      <c r="E272" s="1">
        <f t="shared" si="12"/>
        <v>4.7967327184730174E-4</v>
      </c>
      <c r="F272" s="1">
        <f t="shared" si="13"/>
        <v>0.99952032668019686</v>
      </c>
      <c r="G272" s="1">
        <f t="shared" si="14"/>
        <v>-4.796883518667376E-4</v>
      </c>
    </row>
    <row r="273" spans="2:7" x14ac:dyDescent="0.2">
      <c r="B273" s="1">
        <v>0</v>
      </c>
      <c r="C273" s="1">
        <v>0.46761977395393217</v>
      </c>
      <c r="D273" s="1">
        <v>0.44540042768625732</v>
      </c>
      <c r="E273" s="1">
        <f t="shared" si="12"/>
        <v>0.35444042839350176</v>
      </c>
      <c r="F273" s="1">
        <f t="shared" si="13"/>
        <v>0.64555954335437271</v>
      </c>
      <c r="G273" s="1">
        <f t="shared" si="14"/>
        <v>-0.43763767427397049</v>
      </c>
    </row>
    <row r="274" spans="2:7" x14ac:dyDescent="0.2">
      <c r="B274" s="1">
        <v>0</v>
      </c>
      <c r="C274" s="1">
        <v>0.65863780765078872</v>
      </c>
      <c r="D274" s="1">
        <v>0.33309129324404807</v>
      </c>
      <c r="E274" s="1">
        <f t="shared" si="12"/>
        <v>1.495130196277858E-4</v>
      </c>
      <c r="F274" s="1">
        <f t="shared" si="13"/>
        <v>0.99985048696542211</v>
      </c>
      <c r="G274" s="1">
        <f t="shared" si="14"/>
        <v>-1.4942419781735914E-4</v>
      </c>
    </row>
    <row r="275" spans="2:7" x14ac:dyDescent="0.2">
      <c r="B275" s="1">
        <v>1</v>
      </c>
      <c r="C275" s="1">
        <v>0.37939893246928413</v>
      </c>
      <c r="D275" s="1">
        <v>0.46958682187792083</v>
      </c>
      <c r="E275" s="1">
        <f t="shared" si="12"/>
        <v>0.91999161615941449</v>
      </c>
      <c r="F275" s="1">
        <f t="shared" si="13"/>
        <v>0.9199913838041669</v>
      </c>
      <c r="G275" s="1">
        <f t="shared" si="14"/>
        <v>-8.3390865716496149E-2</v>
      </c>
    </row>
    <row r="276" spans="2:7" x14ac:dyDescent="0.2">
      <c r="B276" s="1">
        <v>1</v>
      </c>
      <c r="C276" s="1">
        <v>0.94333224070018151</v>
      </c>
      <c r="D276" s="1">
        <v>1.0682303627315499</v>
      </c>
      <c r="E276" s="1">
        <f t="shared" si="12"/>
        <v>0.967192362187415</v>
      </c>
      <c r="F276" s="1">
        <f t="shared" si="13"/>
        <v>0.96719203168875634</v>
      </c>
      <c r="G276" s="1">
        <f t="shared" si="14"/>
        <v>-3.3358114858610392E-2</v>
      </c>
    </row>
    <row r="277" spans="2:7" x14ac:dyDescent="0.2">
      <c r="B277" s="1">
        <v>0</v>
      </c>
      <c r="C277" s="1">
        <v>0.89995554348942441</v>
      </c>
      <c r="D277" s="1">
        <v>0.12782478721414831</v>
      </c>
      <c r="E277" s="1">
        <f t="shared" si="12"/>
        <v>8.4368848602758195E-10</v>
      </c>
      <c r="F277" s="1">
        <f t="shared" si="13"/>
        <v>0.99999999915631144</v>
      </c>
      <c r="G277" s="1">
        <f t="shared" si="14"/>
        <v>9.9156306467921067E-8</v>
      </c>
    </row>
    <row r="278" spans="2:7" x14ac:dyDescent="0.2">
      <c r="B278" s="1">
        <v>1</v>
      </c>
      <c r="C278" s="1">
        <v>0.49395520681215088</v>
      </c>
      <c r="D278" s="1">
        <v>1.3360104099794334</v>
      </c>
      <c r="E278" s="1">
        <f t="shared" si="12"/>
        <v>0.99999999987351318</v>
      </c>
      <c r="F278" s="1">
        <f t="shared" si="13"/>
        <v>0.99999772078781113</v>
      </c>
      <c r="G278" s="1">
        <f t="shared" si="14"/>
        <v>-2.179214563410472E-6</v>
      </c>
    </row>
    <row r="279" spans="2:7" x14ac:dyDescent="0.2">
      <c r="B279" s="1">
        <v>1</v>
      </c>
      <c r="C279" s="1">
        <v>0.10040595683314502</v>
      </c>
      <c r="D279" s="1">
        <v>0.20636596624316267</v>
      </c>
      <c r="E279" s="1">
        <f t="shared" si="12"/>
        <v>0.94624345094673246</v>
      </c>
      <c r="F279" s="1">
        <f t="shared" si="13"/>
        <v>0.94624317433239225</v>
      </c>
      <c r="G279" s="1">
        <f t="shared" si="14"/>
        <v>-5.5255581962589437E-2</v>
      </c>
    </row>
    <row r="280" spans="2:7" x14ac:dyDescent="0.2">
      <c r="B280" s="1">
        <v>1</v>
      </c>
      <c r="C280" s="1">
        <v>0.38294639393105723</v>
      </c>
      <c r="D280" s="1">
        <v>0.41069257771509388</v>
      </c>
      <c r="E280" s="1">
        <f t="shared" si="12"/>
        <v>0.67969064785505029</v>
      </c>
      <c r="F280" s="1">
        <f t="shared" si="13"/>
        <v>0.67969057047444781</v>
      </c>
      <c r="G280" s="1">
        <f t="shared" si="14"/>
        <v>-0.38611748066982865</v>
      </c>
    </row>
    <row r="281" spans="2:7" x14ac:dyDescent="0.2">
      <c r="B281" s="1">
        <v>0</v>
      </c>
      <c r="C281" s="1">
        <v>0.96973252600379822</v>
      </c>
      <c r="D281" s="1">
        <v>0.37075161089429692</v>
      </c>
      <c r="E281" s="1">
        <f t="shared" si="12"/>
        <v>9.150050076802757E-8</v>
      </c>
      <c r="F281" s="1">
        <f t="shared" si="13"/>
        <v>0.99999990849949016</v>
      </c>
      <c r="G281" s="1">
        <f t="shared" si="14"/>
        <v>8.4994901866257646E-9</v>
      </c>
    </row>
    <row r="282" spans="2:7" x14ac:dyDescent="0.2">
      <c r="B282" s="1">
        <v>1</v>
      </c>
      <c r="C282" s="1">
        <v>0.62710276743218785</v>
      </c>
      <c r="D282" s="1">
        <v>0.99074466711569853</v>
      </c>
      <c r="E282" s="1">
        <f t="shared" si="12"/>
        <v>0.99994692800634988</v>
      </c>
      <c r="F282" s="1">
        <f t="shared" si="13"/>
        <v>0.99994594367295819</v>
      </c>
      <c r="G282" s="1">
        <f t="shared" si="14"/>
        <v>-5.3957782736836506E-5</v>
      </c>
    </row>
    <row r="283" spans="2:7" x14ac:dyDescent="0.2">
      <c r="B283" s="1">
        <v>1</v>
      </c>
      <c r="C283" s="1">
        <v>0.51963252007968486</v>
      </c>
      <c r="D283" s="1">
        <v>1.0403859020541275</v>
      </c>
      <c r="E283" s="1">
        <f t="shared" si="12"/>
        <v>0.99999924413549857</v>
      </c>
      <c r="F283" s="1">
        <f t="shared" si="13"/>
        <v>0.99999783459718661</v>
      </c>
      <c r="G283" s="1">
        <f t="shared" si="14"/>
        <v>-2.0654049463921332E-6</v>
      </c>
    </row>
    <row r="284" spans="2:7" x14ac:dyDescent="0.2">
      <c r="B284" s="1">
        <v>1</v>
      </c>
      <c r="C284" s="1">
        <v>0.57121237197700792</v>
      </c>
      <c r="D284" s="1">
        <v>0.77221433932246331</v>
      </c>
      <c r="E284" s="1">
        <f t="shared" si="12"/>
        <v>0.99568777439342637</v>
      </c>
      <c r="F284" s="1">
        <f t="shared" si="13"/>
        <v>0.99568723211202925</v>
      </c>
      <c r="G284" s="1">
        <f t="shared" si="14"/>
        <v>-4.3219942641611912E-3</v>
      </c>
    </row>
    <row r="285" spans="2:7" x14ac:dyDescent="0.2">
      <c r="B285" s="1">
        <v>1</v>
      </c>
      <c r="C285" s="1">
        <v>0.1495105284029713</v>
      </c>
      <c r="D285" s="1">
        <v>1.248828272521084</v>
      </c>
      <c r="E285" s="1">
        <f t="shared" si="12"/>
        <v>0.9999999999998801</v>
      </c>
      <c r="F285" s="1">
        <f t="shared" si="13"/>
        <v>0.99999702479588104</v>
      </c>
      <c r="G285" s="1">
        <f t="shared" si="14"/>
        <v>-2.8752082524200503E-6</v>
      </c>
    </row>
    <row r="286" spans="2:7" x14ac:dyDescent="0.2">
      <c r="B286" s="1">
        <v>1</v>
      </c>
      <c r="C286" s="1">
        <v>0.40415673584782774</v>
      </c>
      <c r="D286" s="1">
        <v>1.2366614035772743</v>
      </c>
      <c r="E286" s="1">
        <f t="shared" si="12"/>
        <v>0.99999999983615062</v>
      </c>
      <c r="F286" s="1">
        <f t="shared" si="13"/>
        <v>0.999997746631336</v>
      </c>
      <c r="G286" s="1">
        <f t="shared" si="14"/>
        <v>-2.1533709825501017E-6</v>
      </c>
    </row>
    <row r="287" spans="2:7" x14ac:dyDescent="0.2">
      <c r="B287" s="1">
        <v>1</v>
      </c>
      <c r="C287" s="1">
        <v>0.50073178218995396</v>
      </c>
      <c r="D287" s="1">
        <v>0.85478579549289435</v>
      </c>
      <c r="E287" s="1">
        <f t="shared" si="12"/>
        <v>0.99993117334148363</v>
      </c>
      <c r="F287" s="1">
        <f t="shared" si="13"/>
        <v>0.9999302150159648</v>
      </c>
      <c r="G287" s="1">
        <f t="shared" si="14"/>
        <v>-6.9687412146559054E-5</v>
      </c>
    </row>
    <row r="288" spans="2:7" x14ac:dyDescent="0.2">
      <c r="B288" s="1">
        <v>1</v>
      </c>
      <c r="C288" s="1">
        <v>0.39124834349690896</v>
      </c>
      <c r="D288" s="1">
        <v>0.39859281904956412</v>
      </c>
      <c r="E288" s="1">
        <f t="shared" si="12"/>
        <v>0.54989302965879749</v>
      </c>
      <c r="F288" s="1">
        <f t="shared" si="13"/>
        <v>0.54989298576248768</v>
      </c>
      <c r="G288" s="1">
        <f t="shared" si="14"/>
        <v>-0.59803140917446229</v>
      </c>
    </row>
    <row r="289" spans="2:7" x14ac:dyDescent="0.2">
      <c r="B289" s="1">
        <v>1</v>
      </c>
      <c r="C289" s="1">
        <v>0.91504351792770544</v>
      </c>
      <c r="D289" s="1">
        <v>1.1880894934784398</v>
      </c>
      <c r="E289" s="1">
        <f t="shared" si="12"/>
        <v>0.9993848571238354</v>
      </c>
      <c r="F289" s="1">
        <f t="shared" si="13"/>
        <v>0.99938411821332418</v>
      </c>
      <c r="G289" s="1">
        <f t="shared" si="14"/>
        <v>-6.1597145814842966E-4</v>
      </c>
    </row>
    <row r="290" spans="2:7" x14ac:dyDescent="0.2">
      <c r="B290" s="1">
        <v>1</v>
      </c>
      <c r="C290" s="1">
        <v>1.3939009830617577E-2</v>
      </c>
      <c r="D290" s="1">
        <v>0.81006181469812111</v>
      </c>
      <c r="E290" s="1">
        <f t="shared" si="12"/>
        <v>0.9999999995607638</v>
      </c>
      <c r="F290" s="1">
        <f t="shared" si="13"/>
        <v>0.99999784496470601</v>
      </c>
      <c r="G290" s="1">
        <f t="shared" si="14"/>
        <v>-2.0550374056341929E-6</v>
      </c>
    </row>
  </sheetData>
  <hyperlinks>
    <hyperlink ref="A1" r:id="rId1" xr:uid="{0B6D90EC-9BFC-D242-A009-BB0C234E0370}"/>
    <hyperlink ref="A2" r:id="rId2" xr:uid="{D4BC56CA-A3E7-AA45-9BC1-9598CB265D52}"/>
    <hyperlink ref="A3" r:id="rId3" xr:uid="{BD065C43-3A39-304B-AA39-1554D5F4F9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0"/>
  <sheetViews>
    <sheetView workbookViewId="0">
      <selection sqref="A1:A3"/>
    </sheetView>
  </sheetViews>
  <sheetFormatPr baseColWidth="10" defaultColWidth="9.1640625" defaultRowHeight="15" x14ac:dyDescent="0.2"/>
  <cols>
    <col min="1" max="1" width="9.1640625" style="1"/>
    <col min="2" max="3" width="9.33203125" style="1" customWidth="1"/>
    <col min="4" max="6" width="9.1640625" style="1"/>
    <col min="7" max="8" width="14.6640625" style="1" customWidth="1"/>
    <col min="9" max="12" width="9.1640625" style="1"/>
    <col min="13" max="13" width="9.83203125" style="1" customWidth="1"/>
    <col min="14" max="14" width="9.33203125" style="1" customWidth="1"/>
    <col min="15" max="15" width="3.83203125" style="1" customWidth="1"/>
    <col min="16" max="19" width="10.5" style="1" customWidth="1"/>
    <col min="20" max="20" width="4.83203125" style="1" customWidth="1"/>
    <col min="21" max="24" width="9.1640625" style="1"/>
    <col min="25" max="25" width="4.33203125" style="1" customWidth="1"/>
    <col min="26" max="29" width="9.1640625" style="1"/>
    <col min="30" max="30" width="4.5" style="1" customWidth="1"/>
    <col min="31" max="34" width="9.1640625" style="1"/>
    <col min="35" max="35" width="4.1640625" style="1" customWidth="1"/>
    <col min="36" max="39" width="9.1640625" style="1"/>
    <col min="40" max="40" width="4.5" style="1" customWidth="1"/>
    <col min="41" max="44" width="9.1640625" style="1"/>
    <col min="45" max="45" width="4.33203125" style="1" customWidth="1"/>
    <col min="46" max="49" width="9.1640625" style="1"/>
    <col min="50" max="50" width="4.5" style="1" customWidth="1"/>
    <col min="51" max="54" width="9.1640625" style="1"/>
    <col min="55" max="55" width="4.5" style="1" customWidth="1"/>
    <col min="56" max="59" width="9.1640625" style="1"/>
    <col min="60" max="60" width="4" style="1" customWidth="1"/>
    <col min="61" max="16384" width="9.1640625" style="1"/>
  </cols>
  <sheetData>
    <row r="1" spans="1:15" ht="26" x14ac:dyDescent="0.3">
      <c r="A1" s="5" t="s">
        <v>10</v>
      </c>
    </row>
    <row r="2" spans="1:15" ht="26" x14ac:dyDescent="0.3">
      <c r="A2" s="5" t="s">
        <v>11</v>
      </c>
    </row>
    <row r="3" spans="1:15" ht="26" x14ac:dyDescent="0.3">
      <c r="A3" s="5" t="s">
        <v>12</v>
      </c>
    </row>
    <row r="4" spans="1:15" x14ac:dyDescent="0.2">
      <c r="K4" s="1" t="s">
        <v>3</v>
      </c>
      <c r="L4" s="1">
        <v>-27.059818701801017</v>
      </c>
      <c r="N4" s="1">
        <f>SUM(LL)</f>
        <v>-44.462611799175981</v>
      </c>
    </row>
    <row r="5" spans="1:15" x14ac:dyDescent="0.2">
      <c r="K5" s="1" t="s">
        <v>7</v>
      </c>
      <c r="L5" s="1">
        <v>27.063577737112613</v>
      </c>
    </row>
    <row r="8" spans="1:15" s="2" customFormat="1" x14ac:dyDescent="0.2">
      <c r="B8" s="2" t="s">
        <v>0</v>
      </c>
      <c r="C8" s="2" t="s">
        <v>4</v>
      </c>
      <c r="D8" s="2" t="s">
        <v>5</v>
      </c>
      <c r="E8" s="2" t="s">
        <v>1</v>
      </c>
      <c r="F8" s="2" t="s">
        <v>6</v>
      </c>
      <c r="G8" s="2" t="s">
        <v>2</v>
      </c>
      <c r="I8" s="2" t="s">
        <v>8</v>
      </c>
      <c r="J8" s="2" t="s">
        <v>9</v>
      </c>
      <c r="O8" s="1"/>
    </row>
    <row r="9" spans="1:15" x14ac:dyDescent="0.2">
      <c r="B9" s="1">
        <v>1</v>
      </c>
      <c r="C9" s="1">
        <v>0.10527279469249373</v>
      </c>
      <c r="D9" s="1">
        <v>0.79057458403140357</v>
      </c>
      <c r="E9" s="1">
        <f t="shared" ref="E9:E72" si="0">1/(1+EXP(-(Cake*b1_+Salad*b2_)))</f>
        <v>0.99999999118767013</v>
      </c>
      <c r="F9" s="1">
        <f t="shared" ref="F9:F72" si="1">(p^y)*(1-p)^(1-y+0.0000001)</f>
        <v>0.99999813647800895</v>
      </c>
      <c r="G9" s="1">
        <f t="shared" ref="G9:G72" si="2">LN(L+0.0000001)</f>
        <v>-1.7635235461117008E-6</v>
      </c>
      <c r="I9" s="1">
        <f t="shared" ref="I9:I72" si="3">y</f>
        <v>1</v>
      </c>
      <c r="J9" s="1">
        <f t="shared" ref="J9:J72" si="4">p</f>
        <v>0.99999999118767013</v>
      </c>
    </row>
    <row r="10" spans="1:15" x14ac:dyDescent="0.2">
      <c r="B10" s="1">
        <v>1</v>
      </c>
      <c r="C10" s="1">
        <v>0.57079386509825381</v>
      </c>
      <c r="D10" s="1">
        <v>1.3833064747742667</v>
      </c>
      <c r="E10" s="1">
        <f t="shared" si="0"/>
        <v>0.99999999971871256</v>
      </c>
      <c r="F10" s="1">
        <f t="shared" si="1"/>
        <v>0.99999780055672549</v>
      </c>
      <c r="G10" s="1">
        <f t="shared" si="2"/>
        <v>-2.0994454783954684E-6</v>
      </c>
      <c r="I10" s="1">
        <f t="shared" si="3"/>
        <v>1</v>
      </c>
      <c r="J10" s="1">
        <f t="shared" si="4"/>
        <v>0.99999999971871256</v>
      </c>
    </row>
    <row r="11" spans="1:15" x14ac:dyDescent="0.2">
      <c r="B11" s="1">
        <v>0</v>
      </c>
      <c r="C11" s="1">
        <v>0.64232469304840845</v>
      </c>
      <c r="D11" s="1">
        <v>7.7226126626753544E-2</v>
      </c>
      <c r="E11" s="1">
        <f t="shared" si="0"/>
        <v>2.2862683845596987E-7</v>
      </c>
      <c r="F11" s="1">
        <f t="shared" si="1"/>
        <v>0.99999977137313867</v>
      </c>
      <c r="G11" s="1">
        <f t="shared" si="2"/>
        <v>-1.2862686965669771E-7</v>
      </c>
      <c r="I11" s="1">
        <f t="shared" si="3"/>
        <v>0</v>
      </c>
      <c r="J11" s="1">
        <f t="shared" si="4"/>
        <v>2.2862683845596987E-7</v>
      </c>
    </row>
    <row r="12" spans="1:15" x14ac:dyDescent="0.2">
      <c r="B12" s="1">
        <v>1</v>
      </c>
      <c r="C12" s="1">
        <v>0.18739446978538077</v>
      </c>
      <c r="D12" s="1">
        <v>0.52082825233781138</v>
      </c>
      <c r="E12" s="1">
        <f t="shared" si="0"/>
        <v>0.99987960540505239</v>
      </c>
      <c r="F12" s="1">
        <f t="shared" si="1"/>
        <v>0.99987870304052062</v>
      </c>
      <c r="G12" s="1">
        <f t="shared" si="2"/>
        <v>-1.2120430442438662E-4</v>
      </c>
      <c r="I12" s="1">
        <f t="shared" si="3"/>
        <v>1</v>
      </c>
      <c r="J12" s="1">
        <f t="shared" si="4"/>
        <v>0.99987960540505239</v>
      </c>
    </row>
    <row r="13" spans="1:15" x14ac:dyDescent="0.2">
      <c r="B13" s="1">
        <v>1</v>
      </c>
      <c r="C13" s="1">
        <v>2.697013137162152E-2</v>
      </c>
      <c r="D13" s="1">
        <v>0.5599190424813314</v>
      </c>
      <c r="E13" s="1">
        <f t="shared" si="0"/>
        <v>0.99999945561341697</v>
      </c>
      <c r="F13" s="1">
        <f t="shared" si="1"/>
        <v>0.99999801325462112</v>
      </c>
      <c r="G13" s="1">
        <f t="shared" si="2"/>
        <v>-1.8867471588380436E-6</v>
      </c>
      <c r="I13" s="1">
        <f t="shared" si="3"/>
        <v>1</v>
      </c>
      <c r="J13" s="1">
        <f t="shared" si="4"/>
        <v>0.99999945561341697</v>
      </c>
    </row>
    <row r="14" spans="1:15" x14ac:dyDescent="0.2">
      <c r="B14" s="1">
        <v>0</v>
      </c>
      <c r="C14" s="1">
        <v>0.76011608179285495</v>
      </c>
      <c r="D14" s="1">
        <v>0.23481465090722803</v>
      </c>
      <c r="E14" s="1">
        <f t="shared" si="0"/>
        <v>6.7154857970363195E-7</v>
      </c>
      <c r="F14" s="1">
        <f t="shared" si="1"/>
        <v>0.99999932845135309</v>
      </c>
      <c r="G14" s="1">
        <f t="shared" si="2"/>
        <v>-5.7154881029994821E-7</v>
      </c>
      <c r="I14" s="1">
        <f t="shared" si="3"/>
        <v>0</v>
      </c>
      <c r="J14" s="1">
        <f t="shared" si="4"/>
        <v>6.7154857970363195E-7</v>
      </c>
    </row>
    <row r="15" spans="1:15" x14ac:dyDescent="0.2">
      <c r="B15" s="1">
        <v>1</v>
      </c>
      <c r="C15" s="1">
        <v>0.5136295973777234</v>
      </c>
      <c r="D15" s="1">
        <v>0.89251605857772387</v>
      </c>
      <c r="E15" s="1">
        <f t="shared" si="0"/>
        <v>0.99996485362572185</v>
      </c>
      <c r="F15" s="1">
        <f t="shared" si="1"/>
        <v>0.99996382806338435</v>
      </c>
      <c r="G15" s="1">
        <f t="shared" si="2"/>
        <v>-3.607258722365174E-5</v>
      </c>
      <c r="I15" s="1">
        <f t="shared" si="3"/>
        <v>1</v>
      </c>
      <c r="J15" s="1">
        <f t="shared" si="4"/>
        <v>0.99996485362572185</v>
      </c>
    </row>
    <row r="16" spans="1:15" x14ac:dyDescent="0.2">
      <c r="B16" s="1">
        <v>0</v>
      </c>
      <c r="C16" s="1">
        <v>0.3534968030362029</v>
      </c>
      <c r="D16" s="1">
        <v>0.12422271798833201</v>
      </c>
      <c r="E16" s="1">
        <f t="shared" si="0"/>
        <v>2.0179599258785801E-3</v>
      </c>
      <c r="F16" s="1">
        <f t="shared" si="1"/>
        <v>0.99798203987252909</v>
      </c>
      <c r="G16" s="1">
        <f t="shared" si="2"/>
        <v>-2.0198987501165318E-3</v>
      </c>
      <c r="I16" s="1">
        <f t="shared" si="3"/>
        <v>0</v>
      </c>
      <c r="J16" s="1">
        <f t="shared" si="4"/>
        <v>2.0179599258785801E-3</v>
      </c>
    </row>
    <row r="17" spans="2:10" x14ac:dyDescent="0.2">
      <c r="B17" s="1">
        <v>0</v>
      </c>
      <c r="C17" s="1">
        <v>4.7446894788249483E-2</v>
      </c>
      <c r="D17" s="1">
        <v>4.0186712643213052E-2</v>
      </c>
      <c r="E17" s="1">
        <f t="shared" si="0"/>
        <v>0.45107996402829603</v>
      </c>
      <c r="F17" s="1">
        <f t="shared" si="1"/>
        <v>0.54892000304734379</v>
      </c>
      <c r="G17" s="1">
        <f t="shared" si="2"/>
        <v>-0.59980237985328699</v>
      </c>
      <c r="I17" s="1">
        <f t="shared" si="3"/>
        <v>0</v>
      </c>
      <c r="J17" s="1">
        <f t="shared" si="4"/>
        <v>0.45107996402829603</v>
      </c>
    </row>
    <row r="18" spans="2:10" x14ac:dyDescent="0.2">
      <c r="B18" s="1">
        <v>1</v>
      </c>
      <c r="C18" s="1">
        <v>0.10678636015532128</v>
      </c>
      <c r="D18" s="1">
        <v>1.4641792662198045</v>
      </c>
      <c r="E18" s="1">
        <f t="shared" si="0"/>
        <v>0.99999999999999978</v>
      </c>
      <c r="F18" s="1">
        <f t="shared" si="1"/>
        <v>0.99999639564115661</v>
      </c>
      <c r="G18" s="1">
        <f t="shared" si="2"/>
        <v>-3.5043649837222646E-6</v>
      </c>
      <c r="I18" s="1">
        <f t="shared" si="3"/>
        <v>1</v>
      </c>
      <c r="J18" s="1">
        <f t="shared" si="4"/>
        <v>0.99999999999999978</v>
      </c>
    </row>
    <row r="19" spans="2:10" x14ac:dyDescent="0.2">
      <c r="B19" s="1">
        <v>0</v>
      </c>
      <c r="C19" s="1">
        <v>0.93125410282974241</v>
      </c>
      <c r="D19" s="1">
        <v>0.76753989057657068</v>
      </c>
      <c r="E19" s="1">
        <f t="shared" si="0"/>
        <v>1.1806927123818813E-2</v>
      </c>
      <c r="F19" s="1">
        <f t="shared" si="1"/>
        <v>0.98819307170248627</v>
      </c>
      <c r="G19" s="1">
        <f t="shared" si="2"/>
        <v>-1.1877082427910092E-2</v>
      </c>
      <c r="I19" s="1">
        <f t="shared" si="3"/>
        <v>0</v>
      </c>
      <c r="J19" s="1">
        <f t="shared" si="4"/>
        <v>1.1806927123818813E-2</v>
      </c>
    </row>
    <row r="20" spans="2:10" x14ac:dyDescent="0.2">
      <c r="B20" s="1">
        <v>1</v>
      </c>
      <c r="C20" s="1">
        <v>8.670808610322922E-2</v>
      </c>
      <c r="D20" s="1">
        <v>0.2730149190853054</v>
      </c>
      <c r="E20" s="1">
        <f t="shared" si="0"/>
        <v>0.99358356432077966</v>
      </c>
      <c r="F20" s="1">
        <f t="shared" si="1"/>
        <v>0.99358306267124519</v>
      </c>
      <c r="G20" s="1">
        <f t="shared" si="2"/>
        <v>-6.4375137282622324E-3</v>
      </c>
      <c r="I20" s="1">
        <f t="shared" si="3"/>
        <v>1</v>
      </c>
      <c r="J20" s="1">
        <f t="shared" si="4"/>
        <v>0.99358356432077966</v>
      </c>
    </row>
    <row r="21" spans="2:10" x14ac:dyDescent="0.2">
      <c r="B21" s="1">
        <v>1</v>
      </c>
      <c r="C21" s="1">
        <v>0.23731113340149768</v>
      </c>
      <c r="D21" s="1">
        <v>1.3828149167901491</v>
      </c>
      <c r="E21" s="1">
        <f t="shared" si="0"/>
        <v>0.99999999999996558</v>
      </c>
      <c r="F21" s="1">
        <f t="shared" si="1"/>
        <v>0.99999689998194341</v>
      </c>
      <c r="G21" s="1">
        <f t="shared" si="2"/>
        <v>-3.0000225567056874E-6</v>
      </c>
      <c r="I21" s="1">
        <f t="shared" si="3"/>
        <v>1</v>
      </c>
      <c r="J21" s="1">
        <f t="shared" si="4"/>
        <v>0.99999999999996558</v>
      </c>
    </row>
    <row r="22" spans="2:10" x14ac:dyDescent="0.2">
      <c r="B22" s="1">
        <v>1</v>
      </c>
      <c r="C22" s="1">
        <v>0.47246861138507723</v>
      </c>
      <c r="D22" s="1">
        <v>1.3170453799883988</v>
      </c>
      <c r="E22" s="1">
        <f t="shared" si="0"/>
        <v>0.99999999988184762</v>
      </c>
      <c r="F22" s="1">
        <f t="shared" si="1"/>
        <v>0.99999771397986092</v>
      </c>
      <c r="G22" s="1">
        <f t="shared" si="2"/>
        <v>-2.1860225284732266E-6</v>
      </c>
      <c r="I22" s="1">
        <f t="shared" si="3"/>
        <v>1</v>
      </c>
      <c r="J22" s="1">
        <f t="shared" si="4"/>
        <v>0.99999999988184762</v>
      </c>
    </row>
    <row r="23" spans="2:10" x14ac:dyDescent="0.2">
      <c r="B23" s="1">
        <v>1</v>
      </c>
      <c r="C23" s="1">
        <v>0.7121573240225415</v>
      </c>
      <c r="D23" s="1">
        <v>1.3433570185528572</v>
      </c>
      <c r="E23" s="1">
        <f t="shared" si="0"/>
        <v>0.99999996198173224</v>
      </c>
      <c r="F23" s="1">
        <f t="shared" si="1"/>
        <v>0.99999825346335047</v>
      </c>
      <c r="G23" s="1">
        <f t="shared" si="2"/>
        <v>-1.6465380051228788E-6</v>
      </c>
      <c r="I23" s="1">
        <f t="shared" si="3"/>
        <v>1</v>
      </c>
      <c r="J23" s="1">
        <f t="shared" si="4"/>
        <v>0.99999996198173224</v>
      </c>
    </row>
    <row r="24" spans="2:10" x14ac:dyDescent="0.2">
      <c r="B24" s="1">
        <v>1</v>
      </c>
      <c r="C24" s="1">
        <v>2.7015871626595689E-2</v>
      </c>
      <c r="D24" s="1">
        <v>4.3282932524909168E-2</v>
      </c>
      <c r="E24" s="1">
        <f t="shared" si="0"/>
        <v>0.60834157279009882</v>
      </c>
      <c r="F24" s="1">
        <f t="shared" si="1"/>
        <v>0.60834151576628082</v>
      </c>
      <c r="G24" s="1">
        <f t="shared" si="2"/>
        <v>-0.49701868676806782</v>
      </c>
      <c r="I24" s="1">
        <f t="shared" si="3"/>
        <v>1</v>
      </c>
      <c r="J24" s="1">
        <f t="shared" si="4"/>
        <v>0.60834157279009882</v>
      </c>
    </row>
    <row r="25" spans="2:10" x14ac:dyDescent="0.2">
      <c r="B25" s="1">
        <v>1</v>
      </c>
      <c r="C25" s="1">
        <v>0.12111428274139024</v>
      </c>
      <c r="D25" s="1">
        <v>1.2469619970251251</v>
      </c>
      <c r="E25" s="1">
        <f t="shared" si="0"/>
        <v>0.9999999999999416</v>
      </c>
      <c r="F25" s="1">
        <f t="shared" si="1"/>
        <v>0.99999695285464851</v>
      </c>
      <c r="G25" s="1">
        <f t="shared" si="2"/>
        <v>-2.9471496943808982E-6</v>
      </c>
      <c r="I25" s="1">
        <f t="shared" si="3"/>
        <v>1</v>
      </c>
      <c r="J25" s="1">
        <f t="shared" si="4"/>
        <v>0.9999999999999416</v>
      </c>
    </row>
    <row r="26" spans="2:10" x14ac:dyDescent="0.2">
      <c r="B26" s="1">
        <v>0</v>
      </c>
      <c r="C26" s="1">
        <v>0.77177435041749598</v>
      </c>
      <c r="D26" s="1">
        <v>0.1302637179141321</v>
      </c>
      <c r="E26" s="1">
        <f t="shared" si="0"/>
        <v>2.8921754509046347E-8</v>
      </c>
      <c r="F26" s="1">
        <f t="shared" si="1"/>
        <v>0.99999997107824257</v>
      </c>
      <c r="G26" s="1">
        <f t="shared" si="2"/>
        <v>7.1078240098919691E-8</v>
      </c>
      <c r="I26" s="1">
        <f t="shared" si="3"/>
        <v>0</v>
      </c>
      <c r="J26" s="1">
        <f t="shared" si="4"/>
        <v>2.8921754509046347E-8</v>
      </c>
    </row>
    <row r="27" spans="2:10" x14ac:dyDescent="0.2">
      <c r="B27" s="1">
        <v>1</v>
      </c>
      <c r="C27" s="1">
        <v>0.41299822480804649</v>
      </c>
      <c r="D27" s="1">
        <v>0.6687064631701064</v>
      </c>
      <c r="E27" s="1">
        <f t="shared" si="0"/>
        <v>0.99901504804947705</v>
      </c>
      <c r="F27" s="1">
        <f t="shared" si="1"/>
        <v>0.99901435643982062</v>
      </c>
      <c r="G27" s="1">
        <f t="shared" si="2"/>
        <v>-9.8602952755485682E-4</v>
      </c>
      <c r="I27" s="1">
        <f t="shared" si="3"/>
        <v>1</v>
      </c>
      <c r="J27" s="1">
        <f t="shared" si="4"/>
        <v>0.99901504804947705</v>
      </c>
    </row>
    <row r="28" spans="2:10" x14ac:dyDescent="0.2">
      <c r="B28" s="1">
        <v>1</v>
      </c>
      <c r="C28" s="1">
        <v>0.77477864420111897</v>
      </c>
      <c r="D28" s="1">
        <v>1.0443948920876522</v>
      </c>
      <c r="E28" s="1">
        <f t="shared" si="0"/>
        <v>0.99932470992747735</v>
      </c>
      <c r="F28" s="1">
        <f t="shared" si="1"/>
        <v>0.99932398038390802</v>
      </c>
      <c r="G28" s="1">
        <f t="shared" si="2"/>
        <v>-6.7614815274315092E-4</v>
      </c>
      <c r="I28" s="1">
        <f t="shared" si="3"/>
        <v>1</v>
      </c>
      <c r="J28" s="1">
        <f t="shared" si="4"/>
        <v>0.99932470992747735</v>
      </c>
    </row>
    <row r="29" spans="2:10" x14ac:dyDescent="0.2">
      <c r="B29" s="1">
        <v>1</v>
      </c>
      <c r="C29" s="1">
        <v>0.17220123774977247</v>
      </c>
      <c r="D29" s="1">
        <v>0.98538689081376651</v>
      </c>
      <c r="E29" s="1">
        <f t="shared" si="0"/>
        <v>0.9999999997233755</v>
      </c>
      <c r="F29" s="1">
        <f t="shared" si="1"/>
        <v>0.99999779888978579</v>
      </c>
      <c r="G29" s="1">
        <f t="shared" si="2"/>
        <v>-2.1011124215938973E-6</v>
      </c>
      <c r="I29" s="1">
        <f t="shared" si="3"/>
        <v>1</v>
      </c>
      <c r="J29" s="1">
        <f t="shared" si="4"/>
        <v>0.9999999997233755</v>
      </c>
    </row>
    <row r="30" spans="2:10" x14ac:dyDescent="0.2">
      <c r="B30" s="1">
        <v>0</v>
      </c>
      <c r="C30" s="1">
        <v>0.50634656193923466</v>
      </c>
      <c r="D30" s="1">
        <v>0.41445860900545017</v>
      </c>
      <c r="E30" s="1">
        <f t="shared" si="0"/>
        <v>7.6922598846328405E-2</v>
      </c>
      <c r="F30" s="1">
        <f t="shared" si="1"/>
        <v>0.92307739376515796</v>
      </c>
      <c r="G30" s="1">
        <f t="shared" si="2"/>
        <v>-8.0042089428139812E-2</v>
      </c>
      <c r="I30" s="1">
        <f t="shared" si="3"/>
        <v>0</v>
      </c>
      <c r="J30" s="1">
        <f t="shared" si="4"/>
        <v>7.6922598846328405E-2</v>
      </c>
    </row>
    <row r="31" spans="2:10" x14ac:dyDescent="0.2">
      <c r="B31" s="1">
        <v>1</v>
      </c>
      <c r="C31" s="1">
        <v>0.20689590543161107</v>
      </c>
      <c r="D31" s="1">
        <v>1.4675185574984417</v>
      </c>
      <c r="E31" s="1">
        <f t="shared" si="0"/>
        <v>0.99999999999999845</v>
      </c>
      <c r="F31" s="1">
        <f t="shared" si="1"/>
        <v>0.99999659023148768</v>
      </c>
      <c r="G31" s="1">
        <f t="shared" si="2"/>
        <v>-3.3097739896676352E-6</v>
      </c>
      <c r="I31" s="1">
        <f t="shared" si="3"/>
        <v>1</v>
      </c>
      <c r="J31" s="1">
        <f t="shared" si="4"/>
        <v>0.99999999999999845</v>
      </c>
    </row>
    <row r="32" spans="2:10" x14ac:dyDescent="0.2">
      <c r="B32" s="1">
        <v>1</v>
      </c>
      <c r="C32" s="1">
        <v>0.49138651849874782</v>
      </c>
      <c r="D32" s="1">
        <v>1.2066651107887085</v>
      </c>
      <c r="E32" s="1">
        <f t="shared" si="0"/>
        <v>0.99999999609045531</v>
      </c>
      <c r="F32" s="1">
        <f t="shared" si="1"/>
        <v>0.99999806010784509</v>
      </c>
      <c r="G32" s="1">
        <f t="shared" si="2"/>
        <v>-1.8398938475681425E-6</v>
      </c>
      <c r="I32" s="1">
        <f t="shared" si="3"/>
        <v>1</v>
      </c>
      <c r="J32" s="1">
        <f t="shared" si="4"/>
        <v>0.99999999609045531</v>
      </c>
    </row>
    <row r="33" spans="2:10" x14ac:dyDescent="0.2">
      <c r="B33" s="1">
        <v>1</v>
      </c>
      <c r="C33" s="1">
        <v>0.41150491262060507</v>
      </c>
      <c r="D33" s="1">
        <v>0.96746216536336105</v>
      </c>
      <c r="E33" s="1">
        <f t="shared" si="0"/>
        <v>0.99999970835819441</v>
      </c>
      <c r="F33" s="1">
        <f t="shared" si="1"/>
        <v>0.99999820358581737</v>
      </c>
      <c r="G33" s="1">
        <f t="shared" si="2"/>
        <v>-1.6964156215957924E-6</v>
      </c>
      <c r="I33" s="1">
        <f t="shared" si="3"/>
        <v>1</v>
      </c>
      <c r="J33" s="1">
        <f t="shared" si="4"/>
        <v>0.99999970835819441</v>
      </c>
    </row>
    <row r="34" spans="2:10" x14ac:dyDescent="0.2">
      <c r="B34" s="1">
        <v>1</v>
      </c>
      <c r="C34" s="1">
        <v>0.27931354105966988</v>
      </c>
      <c r="D34" s="1">
        <v>0.36857698143940359</v>
      </c>
      <c r="E34" s="1">
        <f t="shared" si="0"/>
        <v>0.91810230694603889</v>
      </c>
      <c r="F34" s="1">
        <f t="shared" si="1"/>
        <v>0.91810207721075443</v>
      </c>
      <c r="G34" s="1">
        <f t="shared" si="2"/>
        <v>-8.5446590404345463E-2</v>
      </c>
      <c r="I34" s="1">
        <f t="shared" si="3"/>
        <v>1</v>
      </c>
      <c r="J34" s="1">
        <f t="shared" si="4"/>
        <v>0.91810230694603889</v>
      </c>
    </row>
    <row r="35" spans="2:10" x14ac:dyDescent="0.2">
      <c r="B35" s="1">
        <v>1</v>
      </c>
      <c r="C35" s="1">
        <v>0.17397125109574763</v>
      </c>
      <c r="D35" s="1">
        <v>1.154044289860034</v>
      </c>
      <c r="E35" s="1">
        <f t="shared" si="0"/>
        <v>0.99999999999697753</v>
      </c>
      <c r="F35" s="1">
        <f t="shared" si="1"/>
        <v>0.99999734750586</v>
      </c>
      <c r="G35" s="1">
        <f t="shared" si="2"/>
        <v>-2.5524973976699199E-6</v>
      </c>
      <c r="I35" s="1">
        <f t="shared" si="3"/>
        <v>1</v>
      </c>
      <c r="J35" s="1">
        <f t="shared" si="4"/>
        <v>0.99999999999697753</v>
      </c>
    </row>
    <row r="36" spans="2:10" x14ac:dyDescent="0.2">
      <c r="B36" s="1">
        <v>0</v>
      </c>
      <c r="C36" s="1">
        <v>0.30525260945776411</v>
      </c>
      <c r="D36" s="1">
        <v>2.740607368459258E-2</v>
      </c>
      <c r="E36" s="1">
        <f t="shared" si="0"/>
        <v>5.4272015889174927E-4</v>
      </c>
      <c r="F36" s="1">
        <f t="shared" si="1"/>
        <v>0.99945727978685095</v>
      </c>
      <c r="G36" s="1">
        <f t="shared" si="2"/>
        <v>-5.4276748477441233E-4</v>
      </c>
      <c r="I36" s="1">
        <f t="shared" si="3"/>
        <v>0</v>
      </c>
      <c r="J36" s="1">
        <f t="shared" si="4"/>
        <v>5.4272015889174927E-4</v>
      </c>
    </row>
    <row r="37" spans="2:10" x14ac:dyDescent="0.2">
      <c r="B37" s="1">
        <v>0</v>
      </c>
      <c r="C37" s="1">
        <v>0.44494671636399097</v>
      </c>
      <c r="D37" s="1">
        <v>3.9718938769163881E-2</v>
      </c>
      <c r="E37" s="1">
        <f t="shared" si="0"/>
        <v>1.7292145410899562E-5</v>
      </c>
      <c r="F37" s="1">
        <f t="shared" si="1"/>
        <v>0.99998270785285992</v>
      </c>
      <c r="G37" s="1">
        <f t="shared" si="2"/>
        <v>-1.7192294926788111E-5</v>
      </c>
      <c r="I37" s="1">
        <f t="shared" si="3"/>
        <v>0</v>
      </c>
      <c r="J37" s="1">
        <f t="shared" si="4"/>
        <v>1.7292145410899562E-5</v>
      </c>
    </row>
    <row r="38" spans="2:10" x14ac:dyDescent="0.2">
      <c r="B38" s="1">
        <v>0</v>
      </c>
      <c r="C38" s="1">
        <v>0.48879555489237581</v>
      </c>
      <c r="D38" s="1">
        <v>1.7756836298203071E-2</v>
      </c>
      <c r="E38" s="1">
        <f t="shared" si="0"/>
        <v>2.9134911393478661E-6</v>
      </c>
      <c r="F38" s="1">
        <f t="shared" si="1"/>
        <v>0.99999708650856933</v>
      </c>
      <c r="G38" s="1">
        <f t="shared" si="2"/>
        <v>-2.8134953885942889E-6</v>
      </c>
      <c r="I38" s="1">
        <f t="shared" si="3"/>
        <v>0</v>
      </c>
      <c r="J38" s="1">
        <f t="shared" si="4"/>
        <v>2.9134911393478661E-6</v>
      </c>
    </row>
    <row r="39" spans="2:10" x14ac:dyDescent="0.2">
      <c r="B39" s="1">
        <v>1</v>
      </c>
      <c r="C39" s="1">
        <v>0.37334300320085856</v>
      </c>
      <c r="D39" s="1">
        <v>1.1551038671411553</v>
      </c>
      <c r="E39" s="1">
        <f t="shared" si="0"/>
        <v>0.99999999935298356</v>
      </c>
      <c r="F39" s="1">
        <f t="shared" si="1"/>
        <v>0.99999788349028218</v>
      </c>
      <c r="G39" s="1">
        <f t="shared" si="2"/>
        <v>-2.0165117510310489E-6</v>
      </c>
      <c r="I39" s="1">
        <f t="shared" si="3"/>
        <v>1</v>
      </c>
      <c r="J39" s="1">
        <f t="shared" si="4"/>
        <v>0.99999999935298356</v>
      </c>
    </row>
    <row r="40" spans="2:10" x14ac:dyDescent="0.2">
      <c r="B40" s="1">
        <v>1</v>
      </c>
      <c r="C40" s="1">
        <v>0.18591417776593466</v>
      </c>
      <c r="D40" s="1">
        <v>0.66375243794516625</v>
      </c>
      <c r="E40" s="1">
        <f t="shared" si="0"/>
        <v>0.99999758234906144</v>
      </c>
      <c r="F40" s="1">
        <f t="shared" si="1"/>
        <v>0.99999628908160687</v>
      </c>
      <c r="G40" s="1">
        <f t="shared" si="2"/>
        <v>-3.6109249125635761E-6</v>
      </c>
      <c r="I40" s="1">
        <f t="shared" si="3"/>
        <v>1</v>
      </c>
      <c r="J40" s="1">
        <f t="shared" si="4"/>
        <v>0.99999758234906144</v>
      </c>
    </row>
    <row r="41" spans="2:10" x14ac:dyDescent="0.2">
      <c r="B41" s="1">
        <v>0</v>
      </c>
      <c r="C41" s="1">
        <v>0.86307066797201248</v>
      </c>
      <c r="D41" s="1">
        <v>0.82316881567323807</v>
      </c>
      <c r="E41" s="1">
        <f t="shared" si="0"/>
        <v>0.25414190507349377</v>
      </c>
      <c r="F41" s="1">
        <f t="shared" si="1"/>
        <v>0.74585807305646157</v>
      </c>
      <c r="G41" s="1">
        <f t="shared" si="2"/>
        <v>-0.2932198133991159</v>
      </c>
      <c r="I41" s="1">
        <f t="shared" si="3"/>
        <v>0</v>
      </c>
      <c r="J41" s="1">
        <f t="shared" si="4"/>
        <v>0.25414190507349377</v>
      </c>
    </row>
    <row r="42" spans="2:10" x14ac:dyDescent="0.2">
      <c r="B42" s="1">
        <v>0</v>
      </c>
      <c r="C42" s="1">
        <v>0.4972003550759464</v>
      </c>
      <c r="D42" s="1">
        <v>0.12038537994537329</v>
      </c>
      <c r="E42" s="1">
        <f t="shared" si="0"/>
        <v>3.7314457964903625E-5</v>
      </c>
      <c r="F42" s="1">
        <f t="shared" si="1"/>
        <v>0.9999626855383037</v>
      </c>
      <c r="G42" s="1">
        <f t="shared" si="2"/>
        <v>-3.7215154171615241E-5</v>
      </c>
      <c r="I42" s="1">
        <f t="shared" si="3"/>
        <v>0</v>
      </c>
      <c r="J42" s="1">
        <f t="shared" si="4"/>
        <v>3.7314457964903625E-5</v>
      </c>
    </row>
    <row r="43" spans="2:10" x14ac:dyDescent="0.2">
      <c r="B43" s="1">
        <v>1</v>
      </c>
      <c r="C43" s="1">
        <v>0.45805249116814839</v>
      </c>
      <c r="D43" s="1">
        <v>0.87766970350939122</v>
      </c>
      <c r="E43" s="1">
        <f t="shared" si="0"/>
        <v>0.99998832518448666</v>
      </c>
      <c r="F43" s="1">
        <f t="shared" si="1"/>
        <v>0.9999871893907365</v>
      </c>
      <c r="G43" s="1">
        <f t="shared" si="2"/>
        <v>-1.2710690044033822E-5</v>
      </c>
      <c r="I43" s="1">
        <f t="shared" si="3"/>
        <v>1</v>
      </c>
      <c r="J43" s="1">
        <f t="shared" si="4"/>
        <v>0.99998832518448666</v>
      </c>
    </row>
    <row r="44" spans="2:10" x14ac:dyDescent="0.2">
      <c r="B44" s="1">
        <v>1</v>
      </c>
      <c r="C44" s="1">
        <v>0.49744955104596189</v>
      </c>
      <c r="D44" s="1">
        <v>0.9303602263314299</v>
      </c>
      <c r="E44" s="1">
        <f t="shared" si="0"/>
        <v>0.9999918540508429</v>
      </c>
      <c r="F44" s="1">
        <f t="shared" si="1"/>
        <v>0.99999068226209575</v>
      </c>
      <c r="G44" s="1">
        <f t="shared" si="2"/>
        <v>-9.2177803879061332E-6</v>
      </c>
      <c r="I44" s="1">
        <f t="shared" si="3"/>
        <v>1</v>
      </c>
      <c r="J44" s="1">
        <f t="shared" si="4"/>
        <v>0.9999918540508429</v>
      </c>
    </row>
    <row r="45" spans="2:10" x14ac:dyDescent="0.2">
      <c r="B45" s="1">
        <v>1</v>
      </c>
      <c r="C45" s="1">
        <v>0.90177194176218223</v>
      </c>
      <c r="D45" s="1">
        <v>0.97821817383932863</v>
      </c>
      <c r="E45" s="1">
        <f t="shared" si="0"/>
        <v>0.88818142493710228</v>
      </c>
      <c r="F45" s="1">
        <f t="shared" si="1"/>
        <v>0.888181230347446</v>
      </c>
      <c r="G45" s="1">
        <f t="shared" si="2"/>
        <v>-0.11857935599440263</v>
      </c>
      <c r="I45" s="1">
        <f t="shared" si="3"/>
        <v>1</v>
      </c>
      <c r="J45" s="1">
        <f t="shared" si="4"/>
        <v>0.88818142493710228</v>
      </c>
    </row>
    <row r="46" spans="2:10" x14ac:dyDescent="0.2">
      <c r="B46" s="1">
        <v>0</v>
      </c>
      <c r="C46" s="1">
        <v>0.68271951393534414</v>
      </c>
      <c r="D46" s="1">
        <v>0.42573071353649966</v>
      </c>
      <c r="E46" s="1">
        <f t="shared" si="0"/>
        <v>9.553566576437953E-4</v>
      </c>
      <c r="F46" s="1">
        <f t="shared" si="1"/>
        <v>0.99904464324686615</v>
      </c>
      <c r="G46" s="1">
        <f t="shared" si="2"/>
        <v>-9.5571330163662493E-4</v>
      </c>
      <c r="I46" s="1">
        <f t="shared" si="3"/>
        <v>0</v>
      </c>
      <c r="J46" s="1">
        <f t="shared" si="4"/>
        <v>9.553566576437953E-4</v>
      </c>
    </row>
    <row r="47" spans="2:10" x14ac:dyDescent="0.2">
      <c r="B47" s="1">
        <v>1</v>
      </c>
      <c r="C47" s="1">
        <v>0.21718955780406135</v>
      </c>
      <c r="D47" s="1">
        <v>0.40080913169379595</v>
      </c>
      <c r="E47" s="1">
        <f t="shared" si="0"/>
        <v>0.99310622659916892</v>
      </c>
      <c r="F47" s="1">
        <f t="shared" si="1"/>
        <v>0.99310573231674915</v>
      </c>
      <c r="G47" s="1">
        <f t="shared" si="2"/>
        <v>-6.9180422507286914E-3</v>
      </c>
      <c r="I47" s="1">
        <f t="shared" si="3"/>
        <v>1</v>
      </c>
      <c r="J47" s="1">
        <f t="shared" si="4"/>
        <v>0.99310622659916892</v>
      </c>
    </row>
    <row r="48" spans="2:10" x14ac:dyDescent="0.2">
      <c r="B48" s="1">
        <v>0</v>
      </c>
      <c r="C48" s="1">
        <v>0.86234210653860111</v>
      </c>
      <c r="D48" s="1">
        <v>0.11653052898756827</v>
      </c>
      <c r="E48" s="1">
        <f t="shared" si="0"/>
        <v>1.7197480600213907E-9</v>
      </c>
      <c r="F48" s="1">
        <f t="shared" si="1"/>
        <v>0.99999999828025177</v>
      </c>
      <c r="G48" s="1">
        <f t="shared" si="2"/>
        <v>9.8280246885151636E-8</v>
      </c>
      <c r="I48" s="1">
        <f t="shared" si="3"/>
        <v>0</v>
      </c>
      <c r="J48" s="1">
        <f t="shared" si="4"/>
        <v>1.7197480600213907E-9</v>
      </c>
    </row>
    <row r="49" spans="2:10" x14ac:dyDescent="0.2">
      <c r="B49" s="1">
        <v>1</v>
      </c>
      <c r="C49" s="1">
        <v>0.37796777799494352</v>
      </c>
      <c r="D49" s="1">
        <v>0.46541640997631667</v>
      </c>
      <c r="E49" s="1">
        <f t="shared" si="0"/>
        <v>0.91436170239841941</v>
      </c>
      <c r="F49" s="1">
        <f t="shared" si="1"/>
        <v>0.91436147768283993</v>
      </c>
      <c r="G49" s="1">
        <f t="shared" si="2"/>
        <v>-8.9529186541364922E-2</v>
      </c>
      <c r="I49" s="1">
        <f t="shared" si="3"/>
        <v>1</v>
      </c>
      <c r="J49" s="1">
        <f t="shared" si="4"/>
        <v>0.91436170239841941</v>
      </c>
    </row>
    <row r="50" spans="2:10" x14ac:dyDescent="0.2">
      <c r="B50" s="1">
        <v>1</v>
      </c>
      <c r="C50" s="1">
        <v>0.28330574856651147</v>
      </c>
      <c r="D50" s="1">
        <v>0.99607111621797628</v>
      </c>
      <c r="E50" s="1">
        <f t="shared" si="0"/>
        <v>0.99999999581201404</v>
      </c>
      <c r="F50" s="1">
        <f t="shared" si="1"/>
        <v>0.99999806670929314</v>
      </c>
      <c r="G50" s="1">
        <f t="shared" si="2"/>
        <v>-1.8332923873890913E-6</v>
      </c>
      <c r="I50" s="1">
        <f t="shared" si="3"/>
        <v>1</v>
      </c>
      <c r="J50" s="1">
        <f t="shared" si="4"/>
        <v>0.99999999581201404</v>
      </c>
    </row>
    <row r="51" spans="2:10" x14ac:dyDescent="0.2">
      <c r="B51" s="1">
        <v>1</v>
      </c>
      <c r="C51" s="1">
        <v>0.4288175121651645</v>
      </c>
      <c r="D51" s="1">
        <v>0.88499599124316752</v>
      </c>
      <c r="E51" s="1">
        <f t="shared" si="0"/>
        <v>0.99999565913973409</v>
      </c>
      <c r="F51" s="1">
        <f t="shared" si="1"/>
        <v>0.9999944244020551</v>
      </c>
      <c r="G51" s="1">
        <f t="shared" si="2"/>
        <v>-5.4756129360894916E-6</v>
      </c>
      <c r="I51" s="1">
        <f t="shared" si="3"/>
        <v>1</v>
      </c>
      <c r="J51" s="1">
        <f t="shared" si="4"/>
        <v>0.99999565913973409</v>
      </c>
    </row>
    <row r="52" spans="2:10" x14ac:dyDescent="0.2">
      <c r="B52" s="1">
        <v>1</v>
      </c>
      <c r="C52" s="1">
        <v>1.5963888835932583E-2</v>
      </c>
      <c r="D52" s="1">
        <v>0.28929420102828929</v>
      </c>
      <c r="E52" s="1">
        <f t="shared" si="0"/>
        <v>0.99938750442739621</v>
      </c>
      <c r="F52" s="1">
        <f t="shared" si="1"/>
        <v>0.99938676508390756</v>
      </c>
      <c r="G52" s="1">
        <f t="shared" si="2"/>
        <v>-6.1332296017335046E-4</v>
      </c>
      <c r="I52" s="1">
        <f t="shared" si="3"/>
        <v>1</v>
      </c>
      <c r="J52" s="1">
        <f t="shared" si="4"/>
        <v>0.99938750442739621</v>
      </c>
    </row>
    <row r="53" spans="2:10" x14ac:dyDescent="0.2">
      <c r="B53" s="1">
        <v>1</v>
      </c>
      <c r="C53" s="1">
        <v>0.43643461787951154</v>
      </c>
      <c r="D53" s="1">
        <v>1.0331643504131844</v>
      </c>
      <c r="E53" s="1">
        <f t="shared" si="0"/>
        <v>0.99999990326418908</v>
      </c>
      <c r="F53" s="1">
        <f t="shared" si="1"/>
        <v>0.9999982881374323</v>
      </c>
      <c r="G53" s="1">
        <f t="shared" si="2"/>
        <v>-1.6118638668037851E-6</v>
      </c>
      <c r="I53" s="1">
        <f t="shared" si="3"/>
        <v>1</v>
      </c>
      <c r="J53" s="1">
        <f t="shared" si="4"/>
        <v>0.99999990326418908</v>
      </c>
    </row>
    <row r="54" spans="2:10" x14ac:dyDescent="0.2">
      <c r="B54" s="1">
        <v>0</v>
      </c>
      <c r="C54" s="1">
        <v>0.92532540616392234</v>
      </c>
      <c r="D54" s="1">
        <v>0.80088790615975947</v>
      </c>
      <c r="E54" s="1">
        <f t="shared" si="0"/>
        <v>3.343175777568138E-2</v>
      </c>
      <c r="F54" s="1">
        <f t="shared" si="1"/>
        <v>0.96656823893766031</v>
      </c>
      <c r="G54" s="1">
        <f t="shared" si="2"/>
        <v>-3.4003275189694031E-2</v>
      </c>
      <c r="I54" s="1">
        <f t="shared" si="3"/>
        <v>0</v>
      </c>
      <c r="J54" s="1">
        <f t="shared" si="4"/>
        <v>3.343175777568138E-2</v>
      </c>
    </row>
    <row r="55" spans="2:10" x14ac:dyDescent="0.2">
      <c r="B55" s="1">
        <v>0</v>
      </c>
      <c r="C55" s="1">
        <v>0.76718175397655219</v>
      </c>
      <c r="D55" s="1">
        <v>0.51003135748069317</v>
      </c>
      <c r="E55" s="1">
        <f t="shared" si="0"/>
        <v>9.5149337996133624E-4</v>
      </c>
      <c r="F55" s="1">
        <f t="shared" si="1"/>
        <v>0.9990485065249346</v>
      </c>
      <c r="G55" s="1">
        <f t="shared" si="2"/>
        <v>-9.5184633709375602E-4</v>
      </c>
      <c r="I55" s="1">
        <f t="shared" si="3"/>
        <v>0</v>
      </c>
      <c r="J55" s="1">
        <f t="shared" si="4"/>
        <v>9.5149337996133624E-4</v>
      </c>
    </row>
    <row r="56" spans="2:10" x14ac:dyDescent="0.2">
      <c r="B56" s="1">
        <v>1</v>
      </c>
      <c r="C56" s="1">
        <v>0.141524577164586</v>
      </c>
      <c r="D56" s="1">
        <v>1.3017577945588628</v>
      </c>
      <c r="E56" s="1">
        <f t="shared" si="0"/>
        <v>0.99999999999997691</v>
      </c>
      <c r="F56" s="1">
        <f t="shared" si="1"/>
        <v>0.99999686007865751</v>
      </c>
      <c r="G56" s="1">
        <f t="shared" si="2"/>
        <v>-3.0399259631105236E-6</v>
      </c>
      <c r="I56" s="1">
        <f t="shared" si="3"/>
        <v>1</v>
      </c>
      <c r="J56" s="1">
        <f t="shared" si="4"/>
        <v>0.99999999999997691</v>
      </c>
    </row>
    <row r="57" spans="2:10" x14ac:dyDescent="0.2">
      <c r="B57" s="1">
        <v>1</v>
      </c>
      <c r="C57" s="1">
        <v>0.67049876460759628</v>
      </c>
      <c r="D57" s="1">
        <v>0.81557021637053473</v>
      </c>
      <c r="E57" s="1">
        <f t="shared" si="0"/>
        <v>0.98070967779774321</v>
      </c>
      <c r="F57" s="1">
        <f t="shared" si="1"/>
        <v>0.98070929059875667</v>
      </c>
      <c r="G57" s="1">
        <f t="shared" si="2"/>
        <v>-1.9479101225651444E-2</v>
      </c>
      <c r="I57" s="1">
        <f t="shared" si="3"/>
        <v>1</v>
      </c>
      <c r="J57" s="1">
        <f t="shared" si="4"/>
        <v>0.98070967779774321</v>
      </c>
    </row>
    <row r="58" spans="2:10" x14ac:dyDescent="0.2">
      <c r="B58" s="1">
        <v>1</v>
      </c>
      <c r="C58" s="1">
        <v>0.27821985902715007</v>
      </c>
      <c r="D58" s="1">
        <v>1.172023566417931</v>
      </c>
      <c r="E58" s="1">
        <f t="shared" si="0"/>
        <v>0.99999999996879896</v>
      </c>
      <c r="F58" s="1">
        <f t="shared" si="1"/>
        <v>0.99999758091476176</v>
      </c>
      <c r="G58" s="1">
        <f t="shared" si="2"/>
        <v>-2.3190879273716043E-6</v>
      </c>
      <c r="I58" s="1">
        <f t="shared" si="3"/>
        <v>1</v>
      </c>
      <c r="J58" s="1">
        <f t="shared" si="4"/>
        <v>0.99999999996879896</v>
      </c>
    </row>
    <row r="59" spans="2:10" x14ac:dyDescent="0.2">
      <c r="B59" s="1">
        <v>1</v>
      </c>
      <c r="C59" s="1">
        <v>0.97365233834467257</v>
      </c>
      <c r="D59" s="1">
        <v>1.3959641162987391</v>
      </c>
      <c r="E59" s="1">
        <f t="shared" si="0"/>
        <v>0.99998916727007703</v>
      </c>
      <c r="F59" s="1">
        <f t="shared" si="1"/>
        <v>0.99998802398926978</v>
      </c>
      <c r="G59" s="1">
        <f t="shared" si="2"/>
        <v>-1.1876081250645548E-5</v>
      </c>
      <c r="I59" s="1">
        <f t="shared" si="3"/>
        <v>1</v>
      </c>
      <c r="J59" s="1">
        <f t="shared" si="4"/>
        <v>0.99998916727007703</v>
      </c>
    </row>
    <row r="60" spans="2:10" x14ac:dyDescent="0.2">
      <c r="B60" s="1">
        <v>0</v>
      </c>
      <c r="C60" s="1">
        <v>0.60990436955884353</v>
      </c>
      <c r="D60" s="1">
        <v>0.48217602389618119</v>
      </c>
      <c r="E60" s="1">
        <f t="shared" si="0"/>
        <v>3.063513992314584E-2</v>
      </c>
      <c r="F60" s="1">
        <f t="shared" si="1"/>
        <v>0.96936485706075248</v>
      </c>
      <c r="G60" s="1">
        <f t="shared" si="2"/>
        <v>-3.1114105326017435E-2</v>
      </c>
      <c r="I60" s="1">
        <f t="shared" si="3"/>
        <v>0</v>
      </c>
      <c r="J60" s="1">
        <f t="shared" si="4"/>
        <v>3.063513992314584E-2</v>
      </c>
    </row>
    <row r="61" spans="2:10" x14ac:dyDescent="0.2">
      <c r="B61" s="1">
        <v>1</v>
      </c>
      <c r="C61" s="1">
        <v>0.24824962755636482</v>
      </c>
      <c r="D61" s="1">
        <v>0.6828016689523434</v>
      </c>
      <c r="E61" s="1">
        <f t="shared" si="0"/>
        <v>0.99999220067940764</v>
      </c>
      <c r="F61" s="1">
        <f t="shared" si="1"/>
        <v>0.99999102454187927</v>
      </c>
      <c r="G61" s="1">
        <f t="shared" si="2"/>
        <v>-8.8754975078943096E-6</v>
      </c>
      <c r="I61" s="1">
        <f t="shared" si="3"/>
        <v>1</v>
      </c>
      <c r="J61" s="1">
        <f t="shared" si="4"/>
        <v>0.99999220067940764</v>
      </c>
    </row>
    <row r="62" spans="2:10" x14ac:dyDescent="0.2">
      <c r="B62" s="1">
        <v>1</v>
      </c>
      <c r="C62" s="1">
        <v>6.2433806872511322E-2</v>
      </c>
      <c r="D62" s="1">
        <v>0.22639122267879536</v>
      </c>
      <c r="E62" s="1">
        <f t="shared" si="0"/>
        <v>0.98831284548781884</v>
      </c>
      <c r="F62" s="1">
        <f t="shared" si="1"/>
        <v>0.98831240576134682</v>
      </c>
      <c r="G62" s="1">
        <f t="shared" si="2"/>
        <v>-1.1756329869122928E-2</v>
      </c>
      <c r="I62" s="1">
        <f t="shared" si="3"/>
        <v>1</v>
      </c>
      <c r="J62" s="1">
        <f t="shared" si="4"/>
        <v>0.98831284548781884</v>
      </c>
    </row>
    <row r="63" spans="2:10" x14ac:dyDescent="0.2">
      <c r="B63" s="1">
        <v>1</v>
      </c>
      <c r="C63" s="1">
        <v>0.72471439901298318</v>
      </c>
      <c r="D63" s="1">
        <v>0.88654477518472119</v>
      </c>
      <c r="E63" s="1">
        <f t="shared" si="0"/>
        <v>0.98765927727479463</v>
      </c>
      <c r="F63" s="1">
        <f t="shared" si="1"/>
        <v>0.98765884321338393</v>
      </c>
      <c r="G63" s="1">
        <f t="shared" si="2"/>
        <v>-1.241784000595716E-2</v>
      </c>
      <c r="I63" s="1">
        <f t="shared" si="3"/>
        <v>1</v>
      </c>
      <c r="J63" s="1">
        <f t="shared" si="4"/>
        <v>0.98765927727479463</v>
      </c>
    </row>
    <row r="64" spans="2:10" x14ac:dyDescent="0.2">
      <c r="B64" s="1">
        <v>0</v>
      </c>
      <c r="C64" s="1">
        <v>0.98864630810553655</v>
      </c>
      <c r="D64" s="1">
        <v>0.37062837952921196</v>
      </c>
      <c r="E64" s="1">
        <f t="shared" si="0"/>
        <v>5.4664028875285997E-8</v>
      </c>
      <c r="F64" s="1">
        <f t="shared" si="1"/>
        <v>0.9999999453359657</v>
      </c>
      <c r="G64" s="1">
        <f t="shared" si="2"/>
        <v>4.5335964620588395E-8</v>
      </c>
      <c r="I64" s="1">
        <f t="shared" si="3"/>
        <v>0</v>
      </c>
      <c r="J64" s="1">
        <f t="shared" si="4"/>
        <v>5.4664028875285997E-8</v>
      </c>
    </row>
    <row r="65" spans="2:10" x14ac:dyDescent="0.2">
      <c r="B65" s="1">
        <v>1</v>
      </c>
      <c r="C65" s="1">
        <v>0.14319450336455131</v>
      </c>
      <c r="D65" s="1">
        <v>0.58456132091763091</v>
      </c>
      <c r="E65" s="1">
        <f t="shared" si="0"/>
        <v>0.99999351169958439</v>
      </c>
      <c r="F65" s="1">
        <f t="shared" si="1"/>
        <v>0.9999923171570545</v>
      </c>
      <c r="G65" s="1">
        <f t="shared" si="2"/>
        <v>-7.5828716954515763E-6</v>
      </c>
      <c r="I65" s="1">
        <f t="shared" si="3"/>
        <v>1</v>
      </c>
      <c r="J65" s="1">
        <f t="shared" si="4"/>
        <v>0.99999351169958439</v>
      </c>
    </row>
    <row r="66" spans="2:10" x14ac:dyDescent="0.2">
      <c r="B66" s="1">
        <v>0</v>
      </c>
      <c r="C66" s="1">
        <v>0.72707349614588512</v>
      </c>
      <c r="D66" s="1">
        <v>0.56988952398663972</v>
      </c>
      <c r="E66" s="1">
        <f t="shared" si="0"/>
        <v>1.4046616114998673E-2</v>
      </c>
      <c r="F66" s="1">
        <f t="shared" si="1"/>
        <v>0.98595338249025155</v>
      </c>
      <c r="G66" s="1">
        <f t="shared" si="2"/>
        <v>-1.4146103494191892E-2</v>
      </c>
      <c r="I66" s="1">
        <f t="shared" si="3"/>
        <v>0</v>
      </c>
      <c r="J66" s="1">
        <f t="shared" si="4"/>
        <v>1.4046616114998673E-2</v>
      </c>
    </row>
    <row r="67" spans="2:10" x14ac:dyDescent="0.2">
      <c r="B67" s="1">
        <v>1</v>
      </c>
      <c r="C67" s="1">
        <v>0.31849949262359711</v>
      </c>
      <c r="D67" s="1">
        <v>1.3085857367081526</v>
      </c>
      <c r="E67" s="1">
        <f t="shared" si="0"/>
        <v>0.99999999999769629</v>
      </c>
      <c r="F67" s="1">
        <f t="shared" si="1"/>
        <v>0.99999732035138211</v>
      </c>
      <c r="G67" s="1">
        <f t="shared" si="2"/>
        <v>-2.5796519452389075E-6</v>
      </c>
      <c r="I67" s="1">
        <f t="shared" si="3"/>
        <v>1</v>
      </c>
      <c r="J67" s="1">
        <f t="shared" si="4"/>
        <v>0.99999999999769629</v>
      </c>
    </row>
    <row r="68" spans="2:10" x14ac:dyDescent="0.2">
      <c r="B68" s="1">
        <v>1</v>
      </c>
      <c r="C68" s="1">
        <v>0.18333236004025999</v>
      </c>
      <c r="D68" s="1">
        <v>0.2443783976487704</v>
      </c>
      <c r="E68" s="1">
        <f t="shared" si="0"/>
        <v>0.83927091855500502</v>
      </c>
      <c r="F68" s="1">
        <f t="shared" si="1"/>
        <v>0.83927076513335308</v>
      </c>
      <c r="G68" s="1">
        <f t="shared" si="2"/>
        <v>-0.1752217817886754</v>
      </c>
      <c r="I68" s="1">
        <f t="shared" si="3"/>
        <v>1</v>
      </c>
      <c r="J68" s="1">
        <f t="shared" si="4"/>
        <v>0.83927091855500502</v>
      </c>
    </row>
    <row r="69" spans="2:10" x14ac:dyDescent="0.2">
      <c r="B69" s="1">
        <v>0</v>
      </c>
      <c r="C69" s="1">
        <v>0.87925836097099619</v>
      </c>
      <c r="D69" s="1">
        <v>0.86591519713195608</v>
      </c>
      <c r="E69" s="1">
        <f t="shared" si="0"/>
        <v>0.41149014816542434</v>
      </c>
      <c r="F69" s="1">
        <f t="shared" si="1"/>
        <v>0.58850982063404333</v>
      </c>
      <c r="G69" s="1">
        <f t="shared" si="2"/>
        <v>-0.53016149493188935</v>
      </c>
      <c r="I69" s="1">
        <f t="shared" si="3"/>
        <v>0</v>
      </c>
      <c r="J69" s="1">
        <f t="shared" si="4"/>
        <v>0.41149014816542434</v>
      </c>
    </row>
    <row r="70" spans="2:10" x14ac:dyDescent="0.2">
      <c r="B70" s="1">
        <v>1</v>
      </c>
      <c r="C70" s="1">
        <v>0.25611143958910032</v>
      </c>
      <c r="D70" s="1">
        <v>1.0895991752474015</v>
      </c>
      <c r="E70" s="1">
        <f t="shared" si="0"/>
        <v>0.9999999998403637</v>
      </c>
      <c r="F70" s="1">
        <f t="shared" si="1"/>
        <v>0.9999977440306097</v>
      </c>
      <c r="G70" s="1">
        <f t="shared" si="2"/>
        <v>-2.1559717144548015E-6</v>
      </c>
      <c r="I70" s="1">
        <f t="shared" si="3"/>
        <v>1</v>
      </c>
      <c r="J70" s="1">
        <f t="shared" si="4"/>
        <v>0.9999999998403637</v>
      </c>
    </row>
    <row r="71" spans="2:10" x14ac:dyDescent="0.2">
      <c r="B71" s="1">
        <v>1</v>
      </c>
      <c r="C71" s="1">
        <v>0.11728982590307913</v>
      </c>
      <c r="D71" s="1">
        <v>0.72804754573523978</v>
      </c>
      <c r="E71" s="1">
        <f t="shared" si="0"/>
        <v>0.99999993374334961</v>
      </c>
      <c r="F71" s="1">
        <f t="shared" si="1"/>
        <v>0.99999828077182584</v>
      </c>
      <c r="G71" s="1">
        <f t="shared" si="2"/>
        <v>-1.6192294851613632E-6</v>
      </c>
      <c r="I71" s="1">
        <f t="shared" si="3"/>
        <v>1</v>
      </c>
      <c r="J71" s="1">
        <f t="shared" si="4"/>
        <v>0.99999993374334961</v>
      </c>
    </row>
    <row r="72" spans="2:10" x14ac:dyDescent="0.2">
      <c r="B72" s="1">
        <v>1</v>
      </c>
      <c r="C72" s="1">
        <v>0.44831784509005401</v>
      </c>
      <c r="D72" s="1">
        <v>1.3275437174353177</v>
      </c>
      <c r="E72" s="1">
        <f t="shared" si="0"/>
        <v>0.99999999995373723</v>
      </c>
      <c r="F72" s="1">
        <f t="shared" si="1"/>
        <v>0.9999976202882136</v>
      </c>
      <c r="G72" s="1">
        <f t="shared" si="2"/>
        <v>-2.2797143850038921E-6</v>
      </c>
      <c r="I72" s="1">
        <f t="shared" si="3"/>
        <v>1</v>
      </c>
      <c r="J72" s="1">
        <f t="shared" si="4"/>
        <v>0.99999999995373723</v>
      </c>
    </row>
    <row r="73" spans="2:10" x14ac:dyDescent="0.2">
      <c r="B73" s="1">
        <v>1</v>
      </c>
      <c r="C73" s="1">
        <v>0.82063266729507767</v>
      </c>
      <c r="D73" s="1">
        <v>0.97622304787712888</v>
      </c>
      <c r="E73" s="1">
        <f t="shared" ref="E73:E136" si="5">1/(1+EXP(-(Cake*b1_+Salad*b2_)))</f>
        <v>0.98542718092815373</v>
      </c>
      <c r="F73" s="1">
        <f t="shared" ref="F73:F136" si="6">(p^y)*(1-p)^(1-y+0.0000001)</f>
        <v>0.98542676423078079</v>
      </c>
      <c r="G73" s="1">
        <f t="shared" ref="G73:G136" si="7">LN(L+0.0000001)</f>
        <v>-1.468036698410956E-2</v>
      </c>
      <c r="I73" s="1">
        <f t="shared" ref="I73:I136" si="8">y</f>
        <v>1</v>
      </c>
      <c r="J73" s="1">
        <f t="shared" ref="J73:J136" si="9">p</f>
        <v>0.98542718092815373</v>
      </c>
    </row>
    <row r="74" spans="2:10" x14ac:dyDescent="0.2">
      <c r="B74" s="1">
        <v>0</v>
      </c>
      <c r="C74" s="1">
        <v>0.76769357962361784</v>
      </c>
      <c r="D74" s="1">
        <v>0.2273332828622317</v>
      </c>
      <c r="E74" s="1">
        <f t="shared" si="5"/>
        <v>4.4678088308518961E-7</v>
      </c>
      <c r="F74" s="1">
        <f t="shared" si="6"/>
        <v>0.9999995532190723</v>
      </c>
      <c r="G74" s="1">
        <f t="shared" si="7"/>
        <v>-3.4678098787983104E-7</v>
      </c>
      <c r="I74" s="1">
        <f t="shared" si="8"/>
        <v>0</v>
      </c>
      <c r="J74" s="1">
        <f t="shared" si="9"/>
        <v>4.4678088308518961E-7</v>
      </c>
    </row>
    <row r="75" spans="2:10" x14ac:dyDescent="0.2">
      <c r="B75" s="1">
        <v>0</v>
      </c>
      <c r="C75" s="1">
        <v>0.46458771622300288</v>
      </c>
      <c r="D75" s="1">
        <v>9.2226993886637798E-2</v>
      </c>
      <c r="E75" s="1">
        <f t="shared" si="5"/>
        <v>4.2089635127322469E-5</v>
      </c>
      <c r="F75" s="1">
        <f t="shared" si="6"/>
        <v>0.99995791036066384</v>
      </c>
      <c r="G75" s="1">
        <f t="shared" si="7"/>
        <v>-4.1990520925799434E-5</v>
      </c>
      <c r="I75" s="1">
        <f t="shared" si="8"/>
        <v>0</v>
      </c>
      <c r="J75" s="1">
        <f t="shared" si="9"/>
        <v>4.2089635127322469E-5</v>
      </c>
    </row>
    <row r="76" spans="2:10" x14ac:dyDescent="0.2">
      <c r="B76" s="1">
        <v>0</v>
      </c>
      <c r="C76" s="1">
        <v>0.64487103475806562</v>
      </c>
      <c r="D76" s="1">
        <v>0.26813495255658099</v>
      </c>
      <c r="E76" s="1">
        <f t="shared" si="5"/>
        <v>3.7414973611746161E-5</v>
      </c>
      <c r="F76" s="1">
        <f t="shared" si="6"/>
        <v>0.99996258502264679</v>
      </c>
      <c r="G76" s="1">
        <f t="shared" si="7"/>
        <v>-3.7315673574351532E-5</v>
      </c>
      <c r="I76" s="1">
        <f t="shared" si="8"/>
        <v>0</v>
      </c>
      <c r="J76" s="1">
        <f t="shared" si="9"/>
        <v>3.7414973611746161E-5</v>
      </c>
    </row>
    <row r="77" spans="2:10" x14ac:dyDescent="0.2">
      <c r="B77" s="1">
        <v>0</v>
      </c>
      <c r="C77" s="1">
        <v>0.83952506454834075</v>
      </c>
      <c r="D77" s="1">
        <v>0.40489896759139027</v>
      </c>
      <c r="E77" s="1">
        <f t="shared" si="5"/>
        <v>7.8155972549163073E-6</v>
      </c>
      <c r="F77" s="1">
        <f t="shared" si="6"/>
        <v>0.99999218440196347</v>
      </c>
      <c r="G77" s="1">
        <f t="shared" si="7"/>
        <v>-7.7156278019635845E-6</v>
      </c>
      <c r="I77" s="1">
        <f t="shared" si="8"/>
        <v>0</v>
      </c>
      <c r="J77" s="1">
        <f t="shared" si="9"/>
        <v>7.8155972549163073E-6</v>
      </c>
    </row>
    <row r="78" spans="2:10" x14ac:dyDescent="0.2">
      <c r="B78" s="1">
        <v>0</v>
      </c>
      <c r="C78" s="1">
        <v>0.63673804266919842</v>
      </c>
      <c r="D78" s="1">
        <v>0.43202138855754679</v>
      </c>
      <c r="E78" s="1">
        <f t="shared" si="5"/>
        <v>3.9190800196699637E-3</v>
      </c>
      <c r="F78" s="1">
        <f t="shared" si="6"/>
        <v>0.99608091958919098</v>
      </c>
      <c r="G78" s="1">
        <f t="shared" si="7"/>
        <v>-3.9266797367942061E-3</v>
      </c>
      <c r="I78" s="1">
        <f t="shared" si="8"/>
        <v>0</v>
      </c>
      <c r="J78" s="1">
        <f t="shared" si="9"/>
        <v>3.9190800196699637E-3</v>
      </c>
    </row>
    <row r="79" spans="2:10" x14ac:dyDescent="0.2">
      <c r="B79" s="1">
        <v>0</v>
      </c>
      <c r="C79" s="1">
        <v>0.93559202474681669</v>
      </c>
      <c r="D79" s="1">
        <v>0.7333455029037359</v>
      </c>
      <c r="E79" s="1">
        <f t="shared" si="5"/>
        <v>4.1935823149999146E-3</v>
      </c>
      <c r="F79" s="1">
        <f t="shared" si="6"/>
        <v>0.99580641726652241</v>
      </c>
      <c r="G79" s="1">
        <f t="shared" si="7"/>
        <v>-4.2023000409802877E-3</v>
      </c>
      <c r="I79" s="1">
        <f t="shared" si="8"/>
        <v>0</v>
      </c>
      <c r="J79" s="1">
        <f t="shared" si="9"/>
        <v>4.1935823149999146E-3</v>
      </c>
    </row>
    <row r="80" spans="2:10" x14ac:dyDescent="0.2">
      <c r="B80" s="1">
        <v>0</v>
      </c>
      <c r="C80" s="1">
        <v>0.46186706705085878</v>
      </c>
      <c r="D80" s="1">
        <v>9.21830031126466E-2</v>
      </c>
      <c r="E80" s="1">
        <f t="shared" si="5"/>
        <v>4.5251149712829601E-5</v>
      </c>
      <c r="F80" s="1">
        <f t="shared" si="6"/>
        <v>0.99995474884576208</v>
      </c>
      <c r="G80" s="1">
        <f t="shared" si="7"/>
        <v>-4.5152173582024443E-5</v>
      </c>
      <c r="I80" s="1">
        <f t="shared" si="8"/>
        <v>0</v>
      </c>
      <c r="J80" s="1">
        <f t="shared" si="9"/>
        <v>4.5251149712829601E-5</v>
      </c>
    </row>
    <row r="81" spans="2:10" x14ac:dyDescent="0.2">
      <c r="B81" s="1">
        <v>1</v>
      </c>
      <c r="C81" s="1">
        <v>0.38792993079330329</v>
      </c>
      <c r="D81" s="1">
        <v>1.182258285482078</v>
      </c>
      <c r="E81" s="1">
        <f t="shared" si="5"/>
        <v>0.99999999953955387</v>
      </c>
      <c r="F81" s="1">
        <f t="shared" si="6"/>
        <v>0.99999784965934002</v>
      </c>
      <c r="G81" s="1">
        <f t="shared" si="7"/>
        <v>-2.0503427619826866E-6</v>
      </c>
      <c r="I81" s="1">
        <f t="shared" si="8"/>
        <v>1</v>
      </c>
      <c r="J81" s="1">
        <f t="shared" si="9"/>
        <v>0.99999999953955387</v>
      </c>
    </row>
    <row r="82" spans="2:10" x14ac:dyDescent="0.2">
      <c r="B82" s="1">
        <v>0</v>
      </c>
      <c r="C82" s="1">
        <v>0.53864607833246558</v>
      </c>
      <c r="D82" s="1">
        <v>0.15387137610028107</v>
      </c>
      <c r="E82" s="1">
        <f t="shared" si="5"/>
        <v>3.0087963078265508E-5</v>
      </c>
      <c r="F82" s="1">
        <f t="shared" si="6"/>
        <v>0.99996991203391306</v>
      </c>
      <c r="G82" s="1">
        <f t="shared" si="7"/>
        <v>-2.998841573504167E-5</v>
      </c>
      <c r="I82" s="1">
        <f t="shared" si="8"/>
        <v>0</v>
      </c>
      <c r="J82" s="1">
        <f t="shared" si="9"/>
        <v>3.0087963078265508E-5</v>
      </c>
    </row>
    <row r="83" spans="2:10" x14ac:dyDescent="0.2">
      <c r="B83" s="1">
        <v>1</v>
      </c>
      <c r="C83" s="1">
        <v>0.80035049423864812</v>
      </c>
      <c r="D83" s="1">
        <v>1.4005812124824173</v>
      </c>
      <c r="E83" s="1">
        <f t="shared" si="5"/>
        <v>0.99999991212929262</v>
      </c>
      <c r="F83" s="1">
        <f t="shared" si="6"/>
        <v>0.99999828739082153</v>
      </c>
      <c r="G83" s="1">
        <f t="shared" si="7"/>
        <v>-1.6126104787807053E-6</v>
      </c>
      <c r="I83" s="1">
        <f t="shared" si="8"/>
        <v>1</v>
      </c>
      <c r="J83" s="1">
        <f t="shared" si="9"/>
        <v>0.99999991212929262</v>
      </c>
    </row>
    <row r="84" spans="2:10" x14ac:dyDescent="0.2">
      <c r="B84" s="1">
        <v>1</v>
      </c>
      <c r="C84" s="1">
        <v>0.92351278343467091</v>
      </c>
      <c r="D84" s="1">
        <v>1.3848819048434711</v>
      </c>
      <c r="E84" s="1">
        <f t="shared" si="5"/>
        <v>0.99999623504393054</v>
      </c>
      <c r="F84" s="1">
        <f t="shared" si="6"/>
        <v>0.99999498607197634</v>
      </c>
      <c r="G84" s="1">
        <f t="shared" si="7"/>
        <v>-4.9139400970925762E-6</v>
      </c>
      <c r="I84" s="1">
        <f t="shared" si="8"/>
        <v>1</v>
      </c>
      <c r="J84" s="1">
        <f t="shared" si="9"/>
        <v>0.99999623504393054</v>
      </c>
    </row>
    <row r="85" spans="2:10" x14ac:dyDescent="0.2">
      <c r="B85" s="1">
        <v>1</v>
      </c>
      <c r="C85" s="1">
        <v>0.11368630268580227</v>
      </c>
      <c r="D85" s="1">
        <v>0.4665971239579767</v>
      </c>
      <c r="E85" s="1">
        <f t="shared" si="5"/>
        <v>0.99992890744168472</v>
      </c>
      <c r="F85" s="1">
        <f t="shared" si="6"/>
        <v>0.99992795235725596</v>
      </c>
      <c r="G85" s="1">
        <f t="shared" si="7"/>
        <v>-7.1950231099896517E-5</v>
      </c>
      <c r="I85" s="1">
        <f t="shared" si="8"/>
        <v>1</v>
      </c>
      <c r="J85" s="1">
        <f t="shared" si="9"/>
        <v>0.99992890744168472</v>
      </c>
    </row>
    <row r="86" spans="2:10" x14ac:dyDescent="0.2">
      <c r="B86" s="1">
        <v>0</v>
      </c>
      <c r="C86" s="1">
        <v>0.52110119513593101</v>
      </c>
      <c r="D86" s="1">
        <v>0.12192487749517028</v>
      </c>
      <c r="E86" s="1">
        <f t="shared" si="5"/>
        <v>2.037502155913636E-5</v>
      </c>
      <c r="F86" s="1">
        <f t="shared" si="6"/>
        <v>0.99997962497640336</v>
      </c>
      <c r="G86" s="1">
        <f t="shared" si="7"/>
        <v>-2.0275229137763358E-5</v>
      </c>
      <c r="I86" s="1">
        <f t="shared" si="8"/>
        <v>0</v>
      </c>
      <c r="J86" s="1">
        <f t="shared" si="9"/>
        <v>2.037502155913636E-5</v>
      </c>
    </row>
    <row r="87" spans="2:10" x14ac:dyDescent="0.2">
      <c r="B87" s="1">
        <v>1</v>
      </c>
      <c r="C87" s="1">
        <v>0.46349691005340476</v>
      </c>
      <c r="D87" s="1">
        <v>1.3772277174332572</v>
      </c>
      <c r="E87" s="1">
        <f t="shared" si="5"/>
        <v>0.99999999998181766</v>
      </c>
      <c r="F87" s="1">
        <f t="shared" si="6"/>
        <v>0.99999752692786825</v>
      </c>
      <c r="G87" s="1">
        <f t="shared" si="7"/>
        <v>-2.3730749475406171E-6</v>
      </c>
      <c r="I87" s="1">
        <f t="shared" si="8"/>
        <v>1</v>
      </c>
      <c r="J87" s="1">
        <f t="shared" si="9"/>
        <v>0.99999999998181766</v>
      </c>
    </row>
    <row r="88" spans="2:10" x14ac:dyDescent="0.2">
      <c r="B88" s="1">
        <v>0</v>
      </c>
      <c r="C88" s="1">
        <v>0.569310192439899</v>
      </c>
      <c r="D88" s="1">
        <v>0.4888221028083985</v>
      </c>
      <c r="E88" s="1">
        <f t="shared" si="5"/>
        <v>0.10191225166934306</v>
      </c>
      <c r="F88" s="1">
        <f t="shared" si="6"/>
        <v>0.89808773867733627</v>
      </c>
      <c r="G88" s="1">
        <f t="shared" si="7"/>
        <v>-0.10748739956456246</v>
      </c>
      <c r="I88" s="1">
        <f t="shared" si="8"/>
        <v>0</v>
      </c>
      <c r="J88" s="1">
        <f t="shared" si="9"/>
        <v>0.10191225166934306</v>
      </c>
    </row>
    <row r="89" spans="2:10" x14ac:dyDescent="0.2">
      <c r="B89" s="1">
        <v>1</v>
      </c>
      <c r="C89" s="1">
        <v>8.115262167582693E-2</v>
      </c>
      <c r="D89" s="1">
        <v>0.73159603524417727</v>
      </c>
      <c r="E89" s="1">
        <f t="shared" si="5"/>
        <v>0.99999997736188762</v>
      </c>
      <c r="F89" s="1">
        <f t="shared" si="6"/>
        <v>0.99999821700038072</v>
      </c>
      <c r="G89" s="1">
        <f t="shared" si="7"/>
        <v>-1.6830010355800504E-6</v>
      </c>
      <c r="I89" s="1">
        <f t="shared" si="8"/>
        <v>1</v>
      </c>
      <c r="J89" s="1">
        <f t="shared" si="9"/>
        <v>0.99999997736188762</v>
      </c>
    </row>
    <row r="90" spans="2:10" x14ac:dyDescent="0.2">
      <c r="B90" s="1">
        <v>1</v>
      </c>
      <c r="C90" s="1">
        <v>0.51299594498016443</v>
      </c>
      <c r="D90" s="1">
        <v>0.99536601642417177</v>
      </c>
      <c r="E90" s="1">
        <f t="shared" si="5"/>
        <v>0.99999786403160296</v>
      </c>
      <c r="F90" s="1">
        <f t="shared" si="6"/>
        <v>0.99999655837620094</v>
      </c>
      <c r="G90" s="1">
        <f t="shared" si="7"/>
        <v>-3.3416293823507589E-6</v>
      </c>
      <c r="I90" s="1">
        <f t="shared" si="8"/>
        <v>1</v>
      </c>
      <c r="J90" s="1">
        <f t="shared" si="9"/>
        <v>0.99999786403160296</v>
      </c>
    </row>
    <row r="91" spans="2:10" x14ac:dyDescent="0.2">
      <c r="B91" s="1">
        <v>1</v>
      </c>
      <c r="C91" s="1">
        <v>0.33811019418941279</v>
      </c>
      <c r="D91" s="1">
        <v>0.52005746013896459</v>
      </c>
      <c r="E91" s="1">
        <f t="shared" si="5"/>
        <v>0.9927926103041429</v>
      </c>
      <c r="F91" s="1">
        <f t="shared" si="6"/>
        <v>0.99279212059457234</v>
      </c>
      <c r="G91" s="1">
        <f t="shared" si="7"/>
        <v>-7.233880945795702E-3</v>
      </c>
      <c r="I91" s="1">
        <f t="shared" si="8"/>
        <v>1</v>
      </c>
      <c r="J91" s="1">
        <f t="shared" si="9"/>
        <v>0.9927926103041429</v>
      </c>
    </row>
    <row r="92" spans="2:10" x14ac:dyDescent="0.2">
      <c r="B92" s="1">
        <v>1</v>
      </c>
      <c r="C92" s="1">
        <v>0.6089080959421902</v>
      </c>
      <c r="D92" s="1">
        <v>0.6149042421556441</v>
      </c>
      <c r="E92" s="1">
        <f t="shared" si="5"/>
        <v>0.54104892029000851</v>
      </c>
      <c r="F92" s="1">
        <f t="shared" si="6"/>
        <v>0.5410488781524897</v>
      </c>
      <c r="G92" s="1">
        <f t="shared" si="7"/>
        <v>-0.6142454716041158</v>
      </c>
      <c r="I92" s="1">
        <f t="shared" si="8"/>
        <v>1</v>
      </c>
      <c r="J92" s="1">
        <f t="shared" si="9"/>
        <v>0.54104892029000851</v>
      </c>
    </row>
    <row r="93" spans="2:10" x14ac:dyDescent="0.2">
      <c r="B93" s="1">
        <v>1</v>
      </c>
      <c r="C93" s="1">
        <v>0.77495468606929552</v>
      </c>
      <c r="D93" s="1">
        <v>1.3471784738066084</v>
      </c>
      <c r="E93" s="1">
        <f t="shared" si="5"/>
        <v>0.99999981247173053</v>
      </c>
      <c r="F93" s="1">
        <f t="shared" si="6"/>
        <v>0.99999826353959731</v>
      </c>
      <c r="G93" s="1">
        <f t="shared" si="7"/>
        <v>-1.6364617417457976E-6</v>
      </c>
      <c r="I93" s="1">
        <f t="shared" si="8"/>
        <v>1</v>
      </c>
      <c r="J93" s="1">
        <f t="shared" si="9"/>
        <v>0.99999981247173053</v>
      </c>
    </row>
    <row r="94" spans="2:10" x14ac:dyDescent="0.2">
      <c r="B94" s="1">
        <v>1</v>
      </c>
      <c r="C94" s="1">
        <v>2.0735910204209285E-2</v>
      </c>
      <c r="D94" s="1">
        <v>5.689337790310639E-2</v>
      </c>
      <c r="E94" s="1">
        <f t="shared" si="5"/>
        <v>0.72683597315501847</v>
      </c>
      <c r="F94" s="1">
        <f t="shared" si="6"/>
        <v>0.72683587883476808</v>
      </c>
      <c r="G94" s="1">
        <f t="shared" si="7"/>
        <v>-0.31905444061055305</v>
      </c>
      <c r="I94" s="1">
        <f t="shared" si="8"/>
        <v>1</v>
      </c>
      <c r="J94" s="1">
        <f t="shared" si="9"/>
        <v>0.72683597315501847</v>
      </c>
    </row>
    <row r="95" spans="2:10" x14ac:dyDescent="0.2">
      <c r="B95" s="1">
        <v>0</v>
      </c>
      <c r="C95" s="1">
        <v>0.82265984059510455</v>
      </c>
      <c r="D95" s="1">
        <v>0.28028445020936099</v>
      </c>
      <c r="E95" s="1">
        <f t="shared" si="5"/>
        <v>4.2315531253931474E-7</v>
      </c>
      <c r="F95" s="1">
        <f t="shared" si="6"/>
        <v>0.99999957684464513</v>
      </c>
      <c r="G95" s="1">
        <f t="shared" si="7"/>
        <v>-3.2315540713459365E-7</v>
      </c>
      <c r="I95" s="1">
        <f t="shared" si="8"/>
        <v>0</v>
      </c>
      <c r="J95" s="1">
        <f t="shared" si="9"/>
        <v>4.2315531253931474E-7</v>
      </c>
    </row>
    <row r="96" spans="2:10" x14ac:dyDescent="0.2">
      <c r="B96" s="1">
        <v>1</v>
      </c>
      <c r="C96" s="1">
        <v>0.17239122165089105</v>
      </c>
      <c r="D96" s="1">
        <v>0.81440631598120095</v>
      </c>
      <c r="E96" s="1">
        <f t="shared" si="5"/>
        <v>0.99999997157149412</v>
      </c>
      <c r="F96" s="1">
        <f t="shared" si="6"/>
        <v>0.99999823398570642</v>
      </c>
      <c r="G96" s="1">
        <f t="shared" si="7"/>
        <v>-1.666015681436466E-6</v>
      </c>
      <c r="I96" s="1">
        <f t="shared" si="8"/>
        <v>1</v>
      </c>
      <c r="J96" s="1">
        <f t="shared" si="9"/>
        <v>0.99999997157149412</v>
      </c>
    </row>
    <row r="97" spans="2:10" x14ac:dyDescent="0.2">
      <c r="B97" s="1">
        <v>1</v>
      </c>
      <c r="C97" s="1">
        <v>0.88252450053218867</v>
      </c>
      <c r="D97" s="1">
        <v>1.2765262707040366</v>
      </c>
      <c r="E97" s="1">
        <f t="shared" si="5"/>
        <v>0.99997668557501906</v>
      </c>
      <c r="F97" s="1">
        <f t="shared" si="6"/>
        <v>0.99997561895662701</v>
      </c>
      <c r="G97" s="1">
        <f t="shared" si="7"/>
        <v>-2.4281338162347777E-5</v>
      </c>
      <c r="I97" s="1">
        <f t="shared" si="8"/>
        <v>1</v>
      </c>
      <c r="J97" s="1">
        <f t="shared" si="9"/>
        <v>0.99997668557501906</v>
      </c>
    </row>
    <row r="98" spans="2:10" x14ac:dyDescent="0.2">
      <c r="B98" s="1">
        <v>1</v>
      </c>
      <c r="C98" s="1">
        <v>0.85477858688962327</v>
      </c>
      <c r="D98" s="1">
        <v>0.98025621847566402</v>
      </c>
      <c r="E98" s="1">
        <f t="shared" si="5"/>
        <v>0.96767598271687993</v>
      </c>
      <c r="F98" s="1">
        <f t="shared" si="6"/>
        <v>0.96767565061588556</v>
      </c>
      <c r="G98" s="1">
        <f t="shared" si="7"/>
        <v>-3.2858216192015656E-2</v>
      </c>
      <c r="I98" s="1">
        <f t="shared" si="8"/>
        <v>1</v>
      </c>
      <c r="J98" s="1">
        <f t="shared" si="9"/>
        <v>0.96767598271687993</v>
      </c>
    </row>
    <row r="99" spans="2:10" x14ac:dyDescent="0.2">
      <c r="B99" s="1">
        <v>1</v>
      </c>
      <c r="C99" s="1">
        <v>0.97379207770450205</v>
      </c>
      <c r="D99" s="1">
        <v>1.0658884861195044</v>
      </c>
      <c r="E99" s="1">
        <f t="shared" si="5"/>
        <v>0.92386928705196003</v>
      </c>
      <c r="F99" s="1">
        <f t="shared" si="6"/>
        <v>0.92386904912760903</v>
      </c>
      <c r="G99" s="1">
        <f t="shared" si="7"/>
        <v>-7.918483086684977E-2</v>
      </c>
      <c r="I99" s="1">
        <f t="shared" si="8"/>
        <v>1</v>
      </c>
      <c r="J99" s="1">
        <f t="shared" si="9"/>
        <v>0.92386928705196003</v>
      </c>
    </row>
    <row r="100" spans="2:10" x14ac:dyDescent="0.2">
      <c r="B100" s="1">
        <v>1</v>
      </c>
      <c r="C100" s="1">
        <v>6.7814467965650049E-3</v>
      </c>
      <c r="D100" s="1">
        <v>0.71031872021351439</v>
      </c>
      <c r="E100" s="1">
        <f t="shared" si="5"/>
        <v>0.99999999461829825</v>
      </c>
      <c r="F100" s="1">
        <f t="shared" si="6"/>
        <v>0.99999809059400091</v>
      </c>
      <c r="G100" s="1">
        <f t="shared" si="7"/>
        <v>-1.8094076361194867E-6</v>
      </c>
      <c r="I100" s="1">
        <f t="shared" si="8"/>
        <v>1</v>
      </c>
      <c r="J100" s="1">
        <f t="shared" si="9"/>
        <v>0.99999999461829825</v>
      </c>
    </row>
    <row r="101" spans="2:10" x14ac:dyDescent="0.2">
      <c r="B101" s="1">
        <v>0</v>
      </c>
      <c r="C101" s="1">
        <v>0.78072380012877085</v>
      </c>
      <c r="D101" s="1">
        <v>0.29367747835167901</v>
      </c>
      <c r="E101" s="1">
        <f t="shared" si="5"/>
        <v>1.8912300624647418E-6</v>
      </c>
      <c r="F101" s="1">
        <f t="shared" si="6"/>
        <v>0.99999810876974848</v>
      </c>
      <c r="G101" s="1">
        <f t="shared" si="7"/>
        <v>-1.7912318558236211E-6</v>
      </c>
      <c r="I101" s="1">
        <f t="shared" si="8"/>
        <v>0</v>
      </c>
      <c r="J101" s="1">
        <f t="shared" si="9"/>
        <v>1.8912300624647418E-6</v>
      </c>
    </row>
    <row r="102" spans="2:10" x14ac:dyDescent="0.2">
      <c r="B102" s="1">
        <v>1</v>
      </c>
      <c r="C102" s="1">
        <v>0.53868244351818317</v>
      </c>
      <c r="D102" s="1">
        <v>0.58224344882157397</v>
      </c>
      <c r="E102" s="1">
        <f t="shared" si="5"/>
        <v>0.76511706005602131</v>
      </c>
      <c r="F102" s="1">
        <f t="shared" si="6"/>
        <v>0.76511694921596796</v>
      </c>
      <c r="G102" s="1">
        <f t="shared" si="7"/>
        <v>-0.26772645134868139</v>
      </c>
      <c r="I102" s="1">
        <f t="shared" si="8"/>
        <v>1</v>
      </c>
      <c r="J102" s="1">
        <f t="shared" si="9"/>
        <v>0.76511706005602131</v>
      </c>
    </row>
    <row r="103" spans="2:10" x14ac:dyDescent="0.2">
      <c r="B103" s="1">
        <v>1</v>
      </c>
      <c r="C103" s="1">
        <v>0.51748917811377315</v>
      </c>
      <c r="D103" s="1">
        <v>0.65549225019373603</v>
      </c>
      <c r="E103" s="1">
        <f t="shared" si="5"/>
        <v>0.97672447289891884</v>
      </c>
      <c r="F103" s="1">
        <f t="shared" si="6"/>
        <v>0.97672410561612633</v>
      </c>
      <c r="G103" s="1">
        <f t="shared" si="7"/>
        <v>-2.3550953774342447E-2</v>
      </c>
      <c r="I103" s="1">
        <f t="shared" si="8"/>
        <v>1</v>
      </c>
      <c r="J103" s="1">
        <f t="shared" si="9"/>
        <v>0.97672447289891884</v>
      </c>
    </row>
    <row r="104" spans="2:10" x14ac:dyDescent="0.2">
      <c r="B104" s="1">
        <v>1</v>
      </c>
      <c r="C104" s="1">
        <v>0.42049402611917941</v>
      </c>
      <c r="D104" s="1">
        <v>0.50500977820083448</v>
      </c>
      <c r="E104" s="1">
        <f t="shared" si="5"/>
        <v>0.90795182822932174</v>
      </c>
      <c r="F104" s="1">
        <f t="shared" si="6"/>
        <v>0.90795161164259308</v>
      </c>
      <c r="G104" s="1">
        <f t="shared" si="7"/>
        <v>-9.6564082805363924E-2</v>
      </c>
      <c r="I104" s="1">
        <f t="shared" si="8"/>
        <v>1</v>
      </c>
      <c r="J104" s="1">
        <f t="shared" si="9"/>
        <v>0.90795182822932174</v>
      </c>
    </row>
    <row r="105" spans="2:10" x14ac:dyDescent="0.2">
      <c r="B105" s="1">
        <v>1</v>
      </c>
      <c r="C105" s="1">
        <v>0.36618570465263234</v>
      </c>
      <c r="D105" s="1">
        <v>1.1371479214430043</v>
      </c>
      <c r="E105" s="1">
        <f t="shared" si="5"/>
        <v>0.99999999913333837</v>
      </c>
      <c r="F105" s="1">
        <f t="shared" si="6"/>
        <v>0.99999791249826808</v>
      </c>
      <c r="G105" s="1">
        <f t="shared" si="7"/>
        <v>-1.98750370705456E-6</v>
      </c>
      <c r="I105" s="1">
        <f t="shared" si="8"/>
        <v>1</v>
      </c>
      <c r="J105" s="1">
        <f t="shared" si="9"/>
        <v>0.99999999913333837</v>
      </c>
    </row>
    <row r="106" spans="2:10" x14ac:dyDescent="0.2">
      <c r="B106" s="1">
        <v>1</v>
      </c>
      <c r="C106" s="1">
        <v>4.1551268040723954E-2</v>
      </c>
      <c r="D106" s="1">
        <v>0.10482709164738357</v>
      </c>
      <c r="E106" s="1">
        <f t="shared" si="5"/>
        <v>0.84717662545375338</v>
      </c>
      <c r="F106" s="1">
        <f t="shared" si="6"/>
        <v>0.84717646631397414</v>
      </c>
      <c r="G106" s="1">
        <f t="shared" si="7"/>
        <v>-0.16584614523568825</v>
      </c>
      <c r="I106" s="1">
        <f t="shared" si="8"/>
        <v>1</v>
      </c>
      <c r="J106" s="1">
        <f t="shared" si="9"/>
        <v>0.84717662545375338</v>
      </c>
    </row>
    <row r="107" spans="2:10" x14ac:dyDescent="0.2">
      <c r="B107" s="1">
        <v>1</v>
      </c>
      <c r="C107" s="1">
        <v>0.78172749622195581</v>
      </c>
      <c r="D107" s="1">
        <v>0.96188443070148266</v>
      </c>
      <c r="E107" s="1">
        <f t="shared" si="5"/>
        <v>0.99245000503702552</v>
      </c>
      <c r="F107" s="1">
        <f t="shared" si="6"/>
        <v>0.99244952010539056</v>
      </c>
      <c r="G107" s="1">
        <f t="shared" si="7"/>
        <v>-7.5790283082571479E-3</v>
      </c>
      <c r="I107" s="1">
        <f t="shared" si="8"/>
        <v>1</v>
      </c>
      <c r="J107" s="1">
        <f t="shared" si="9"/>
        <v>0.99245000503702552</v>
      </c>
    </row>
    <row r="108" spans="2:10" x14ac:dyDescent="0.2">
      <c r="B108" s="1">
        <v>1</v>
      </c>
      <c r="C108" s="1">
        <v>0.17437393334607632</v>
      </c>
      <c r="D108" s="1">
        <v>0.67118768845134169</v>
      </c>
      <c r="E108" s="1">
        <f t="shared" si="5"/>
        <v>0.99999855328430232</v>
      </c>
      <c r="F108" s="1">
        <f t="shared" si="6"/>
        <v>0.99999720866569097</v>
      </c>
      <c r="G108" s="1">
        <f t="shared" si="7"/>
        <v>-2.6913379307262089E-6</v>
      </c>
      <c r="I108" s="1">
        <f t="shared" si="8"/>
        <v>1</v>
      </c>
      <c r="J108" s="1">
        <f t="shared" si="9"/>
        <v>0.99999855328430232</v>
      </c>
    </row>
    <row r="109" spans="2:10" x14ac:dyDescent="0.2">
      <c r="B109" s="1">
        <v>1</v>
      </c>
      <c r="C109" s="1">
        <v>0.50555776602405811</v>
      </c>
      <c r="D109" s="1">
        <v>0.91192163776204183</v>
      </c>
      <c r="E109" s="1">
        <f t="shared" si="5"/>
        <v>0.99998329123875607</v>
      </c>
      <c r="F109" s="1">
        <f t="shared" si="6"/>
        <v>0.99998219130000487</v>
      </c>
      <c r="G109" s="1">
        <f t="shared" si="7"/>
        <v>-1.7708856796057023E-5</v>
      </c>
      <c r="I109" s="1">
        <f t="shared" si="8"/>
        <v>1</v>
      </c>
      <c r="J109" s="1">
        <f t="shared" si="9"/>
        <v>0.99998329123875607</v>
      </c>
    </row>
    <row r="110" spans="2:10" x14ac:dyDescent="0.2">
      <c r="B110" s="1">
        <v>1</v>
      </c>
      <c r="C110" s="1">
        <v>9.9177856330239234E-3</v>
      </c>
      <c r="D110" s="1">
        <v>1.1039989868165649</v>
      </c>
      <c r="E110" s="1">
        <f t="shared" si="5"/>
        <v>0.99999999999986167</v>
      </c>
      <c r="F110" s="1">
        <f t="shared" si="6"/>
        <v>0.99999703909355808</v>
      </c>
      <c r="G110" s="1">
        <f t="shared" si="7"/>
        <v>-2.8609105343710969E-6</v>
      </c>
      <c r="I110" s="1">
        <f t="shared" si="8"/>
        <v>1</v>
      </c>
      <c r="J110" s="1">
        <f t="shared" si="9"/>
        <v>0.99999999999986167</v>
      </c>
    </row>
    <row r="111" spans="2:10" x14ac:dyDescent="0.2">
      <c r="B111" s="1">
        <v>0</v>
      </c>
      <c r="C111" s="1">
        <v>0.69980374439699045</v>
      </c>
      <c r="D111" s="1">
        <v>9.3173566963870968E-2</v>
      </c>
      <c r="E111" s="1">
        <f t="shared" si="5"/>
        <v>7.4315042313281602E-8</v>
      </c>
      <c r="F111" s="1">
        <f t="shared" si="6"/>
        <v>0.99999992568495022</v>
      </c>
      <c r="G111" s="1">
        <f t="shared" si="7"/>
        <v>2.568494983689055E-8</v>
      </c>
      <c r="I111" s="1">
        <f t="shared" si="8"/>
        <v>0</v>
      </c>
      <c r="J111" s="1">
        <f t="shared" si="9"/>
        <v>7.4315042313281602E-8</v>
      </c>
    </row>
    <row r="112" spans="2:10" x14ac:dyDescent="0.2">
      <c r="B112" s="1">
        <v>0</v>
      </c>
      <c r="C112" s="1">
        <v>0.9953658312838467</v>
      </c>
      <c r="D112" s="1">
        <v>0.43811012277694156</v>
      </c>
      <c r="E112" s="1">
        <f t="shared" si="5"/>
        <v>2.8306427232978421E-7</v>
      </c>
      <c r="F112" s="1">
        <f t="shared" si="6"/>
        <v>0.99999971693569933</v>
      </c>
      <c r="G112" s="1">
        <f t="shared" si="7"/>
        <v>-1.8306431747462082E-7</v>
      </c>
      <c r="I112" s="1">
        <f t="shared" si="8"/>
        <v>0</v>
      </c>
      <c r="J112" s="1">
        <f t="shared" si="9"/>
        <v>2.8306427232978421E-7</v>
      </c>
    </row>
    <row r="113" spans="2:10" x14ac:dyDescent="0.2">
      <c r="B113" s="1">
        <v>0</v>
      </c>
      <c r="C113" s="1">
        <v>0.44291724457628479</v>
      </c>
      <c r="D113" s="1">
        <v>0.41479080532887513</v>
      </c>
      <c r="E113" s="1">
        <f t="shared" si="5"/>
        <v>0.31874676797720541</v>
      </c>
      <c r="F113" s="1">
        <f t="shared" si="6"/>
        <v>0.68125320587485261</v>
      </c>
      <c r="G113" s="1">
        <f t="shared" si="7"/>
        <v>-0.38382108035612333</v>
      </c>
      <c r="I113" s="1">
        <f t="shared" si="8"/>
        <v>0</v>
      </c>
      <c r="J113" s="1">
        <f t="shared" si="9"/>
        <v>0.31874676797720541</v>
      </c>
    </row>
    <row r="114" spans="2:10" x14ac:dyDescent="0.2">
      <c r="B114" s="1">
        <v>0</v>
      </c>
      <c r="C114" s="1">
        <v>0.56028395939231201</v>
      </c>
      <c r="D114" s="1">
        <v>0.26800607694547579</v>
      </c>
      <c r="E114" s="1">
        <f t="shared" si="5"/>
        <v>3.6766189902600428E-4</v>
      </c>
      <c r="F114" s="1">
        <f t="shared" si="6"/>
        <v>0.99963233806421448</v>
      </c>
      <c r="G114" s="1">
        <f t="shared" si="7"/>
        <v>-3.6762950323121691E-4</v>
      </c>
      <c r="I114" s="1">
        <f t="shared" si="8"/>
        <v>0</v>
      </c>
      <c r="J114" s="1">
        <f t="shared" si="9"/>
        <v>3.6766189902600428E-4</v>
      </c>
    </row>
    <row r="115" spans="2:10" x14ac:dyDescent="0.2">
      <c r="B115" s="1">
        <v>1</v>
      </c>
      <c r="C115" s="1">
        <v>3.3802062687684598E-2</v>
      </c>
      <c r="D115" s="1">
        <v>0.53325230011565261</v>
      </c>
      <c r="E115" s="1">
        <f t="shared" si="5"/>
        <v>0.99999865220244355</v>
      </c>
      <c r="F115" s="1">
        <f t="shared" si="6"/>
        <v>0.9999973005013052</v>
      </c>
      <c r="G115" s="1">
        <f t="shared" si="7"/>
        <v>-2.5995020735577945E-6</v>
      </c>
      <c r="I115" s="1">
        <f t="shared" si="8"/>
        <v>1</v>
      </c>
      <c r="J115" s="1">
        <f t="shared" si="9"/>
        <v>0.99999865220244355</v>
      </c>
    </row>
    <row r="116" spans="2:10" x14ac:dyDescent="0.2">
      <c r="B116" s="1">
        <v>1</v>
      </c>
      <c r="C116" s="1">
        <v>0.10399520751123537</v>
      </c>
      <c r="D116" s="1">
        <v>0.27170746785870048</v>
      </c>
      <c r="E116" s="1">
        <f t="shared" si="5"/>
        <v>0.989431835240138</v>
      </c>
      <c r="F116" s="1">
        <f t="shared" si="6"/>
        <v>0.98943138505774719</v>
      </c>
      <c r="G116" s="1">
        <f t="shared" si="7"/>
        <v>-1.0624758319928559E-2</v>
      </c>
      <c r="I116" s="1">
        <f t="shared" si="8"/>
        <v>1</v>
      </c>
      <c r="J116" s="1">
        <f t="shared" si="9"/>
        <v>0.989431835240138</v>
      </c>
    </row>
    <row r="117" spans="2:10" x14ac:dyDescent="0.2">
      <c r="B117" s="1">
        <v>0</v>
      </c>
      <c r="C117" s="1">
        <v>0.82614608487006114</v>
      </c>
      <c r="D117" s="1">
        <v>0.21478275404491115</v>
      </c>
      <c r="E117" s="1">
        <f t="shared" si="5"/>
        <v>6.5411118681552693E-8</v>
      </c>
      <c r="F117" s="1">
        <f t="shared" si="6"/>
        <v>0.99999993458887482</v>
      </c>
      <c r="G117" s="1">
        <f t="shared" si="7"/>
        <v>3.4588874277201292E-8</v>
      </c>
      <c r="I117" s="1">
        <f t="shared" si="8"/>
        <v>0</v>
      </c>
      <c r="J117" s="1">
        <f t="shared" si="9"/>
        <v>6.5411118681552693E-8</v>
      </c>
    </row>
    <row r="118" spans="2:10" x14ac:dyDescent="0.2">
      <c r="B118" s="1">
        <v>0</v>
      </c>
      <c r="C118" s="1">
        <v>0.58856235229174303</v>
      </c>
      <c r="D118" s="1">
        <v>0.20034732990365106</v>
      </c>
      <c r="E118" s="1">
        <f t="shared" si="5"/>
        <v>2.7418230227026917E-5</v>
      </c>
      <c r="F118" s="1">
        <f t="shared" si="6"/>
        <v>0.99997258176703119</v>
      </c>
      <c r="G118" s="1">
        <f t="shared" si="7"/>
        <v>-2.7318606118586967E-5</v>
      </c>
      <c r="I118" s="1">
        <f t="shared" si="8"/>
        <v>0</v>
      </c>
      <c r="J118" s="1">
        <f t="shared" si="9"/>
        <v>2.7418230227026917E-5</v>
      </c>
    </row>
    <row r="119" spans="2:10" x14ac:dyDescent="0.2">
      <c r="B119" s="1">
        <v>1</v>
      </c>
      <c r="C119" s="1">
        <v>0.72854692614154637</v>
      </c>
      <c r="D119" s="1">
        <v>1.2708998543043444</v>
      </c>
      <c r="E119" s="1">
        <f t="shared" si="5"/>
        <v>0.99999957904912096</v>
      </c>
      <c r="F119" s="1">
        <f t="shared" si="6"/>
        <v>0.99999811097584779</v>
      </c>
      <c r="G119" s="1">
        <f t="shared" si="7"/>
        <v>-1.7890257525711788E-6</v>
      </c>
      <c r="I119" s="1">
        <f t="shared" si="8"/>
        <v>1</v>
      </c>
      <c r="J119" s="1">
        <f t="shared" si="9"/>
        <v>0.99999957904912096</v>
      </c>
    </row>
    <row r="120" spans="2:10" x14ac:dyDescent="0.2">
      <c r="B120" s="1">
        <v>1</v>
      </c>
      <c r="C120" s="1">
        <v>0.70341530848865697</v>
      </c>
      <c r="D120" s="1">
        <v>1.4500686154170914</v>
      </c>
      <c r="E120" s="1">
        <f t="shared" si="5"/>
        <v>0.99999999832885034</v>
      </c>
      <c r="F120" s="1">
        <f t="shared" si="6"/>
        <v>0.99999797735549323</v>
      </c>
      <c r="G120" s="1">
        <f t="shared" si="7"/>
        <v>-1.9226463551076525E-6</v>
      </c>
      <c r="I120" s="1">
        <f t="shared" si="8"/>
        <v>1</v>
      </c>
      <c r="J120" s="1">
        <f t="shared" si="9"/>
        <v>0.99999999832885034</v>
      </c>
    </row>
    <row r="121" spans="2:10" x14ac:dyDescent="0.2">
      <c r="B121" s="1">
        <v>1</v>
      </c>
      <c r="C121" s="1">
        <v>0.77397343263023144</v>
      </c>
      <c r="D121" s="1">
        <v>1.2452996595158874</v>
      </c>
      <c r="E121" s="1">
        <f t="shared" si="5"/>
        <v>0.9999971227807013</v>
      </c>
      <c r="F121" s="1">
        <f t="shared" si="6"/>
        <v>0.99999584691656107</v>
      </c>
      <c r="G121" s="1">
        <f t="shared" si="7"/>
        <v>-4.0530916527466841E-6</v>
      </c>
      <c r="I121" s="1">
        <f t="shared" si="8"/>
        <v>1</v>
      </c>
      <c r="J121" s="1">
        <f t="shared" si="9"/>
        <v>0.9999971227807013</v>
      </c>
    </row>
    <row r="122" spans="2:10" x14ac:dyDescent="0.2">
      <c r="B122" s="1">
        <v>0</v>
      </c>
      <c r="C122" s="1">
        <v>0.88270497978886631</v>
      </c>
      <c r="D122" s="1">
        <v>0.52309157088374092</v>
      </c>
      <c r="E122" s="1">
        <f t="shared" si="5"/>
        <v>5.9521863944459553E-5</v>
      </c>
      <c r="F122" s="1">
        <f t="shared" si="6"/>
        <v>0.99994047813010356</v>
      </c>
      <c r="G122" s="1">
        <f t="shared" si="7"/>
        <v>-5.9423635445744956E-5</v>
      </c>
      <c r="I122" s="1">
        <f t="shared" si="8"/>
        <v>0</v>
      </c>
      <c r="J122" s="1">
        <f t="shared" si="9"/>
        <v>5.9521863944459553E-5</v>
      </c>
    </row>
    <row r="123" spans="2:10" x14ac:dyDescent="0.2">
      <c r="B123" s="1">
        <v>0</v>
      </c>
      <c r="C123" s="1">
        <v>0.63583325103525334</v>
      </c>
      <c r="D123" s="1">
        <v>0.38062238511248686</v>
      </c>
      <c r="E123" s="1">
        <f t="shared" si="5"/>
        <v>1.002226034713971E-3</v>
      </c>
      <c r="F123" s="1">
        <f t="shared" si="6"/>
        <v>0.99899777386511368</v>
      </c>
      <c r="G123" s="1">
        <f t="shared" si="7"/>
        <v>-1.0026285989978101E-3</v>
      </c>
      <c r="I123" s="1">
        <f t="shared" si="8"/>
        <v>0</v>
      </c>
      <c r="J123" s="1">
        <f t="shared" si="9"/>
        <v>1.002226034713971E-3</v>
      </c>
    </row>
    <row r="124" spans="2:10" x14ac:dyDescent="0.2">
      <c r="B124" s="1">
        <v>0</v>
      </c>
      <c r="C124" s="1">
        <v>0.92197669739443622</v>
      </c>
      <c r="D124" s="1">
        <v>0.11658895500363814</v>
      </c>
      <c r="E124" s="1">
        <f t="shared" si="5"/>
        <v>3.4302834554917769E-10</v>
      </c>
      <c r="F124" s="1">
        <f t="shared" si="6"/>
        <v>0.99999999965697162</v>
      </c>
      <c r="G124" s="1">
        <f t="shared" si="7"/>
        <v>9.9656966598132752E-8</v>
      </c>
      <c r="I124" s="1">
        <f t="shared" si="8"/>
        <v>0</v>
      </c>
      <c r="J124" s="1">
        <f t="shared" si="9"/>
        <v>3.4302834554917769E-10</v>
      </c>
    </row>
    <row r="125" spans="2:10" x14ac:dyDescent="0.2">
      <c r="B125" s="1">
        <v>1</v>
      </c>
      <c r="C125" s="1">
        <v>0.17680487319114646</v>
      </c>
      <c r="D125" s="1">
        <v>0.27195160683238118</v>
      </c>
      <c r="E125" s="1">
        <f t="shared" si="5"/>
        <v>0.92927960329909653</v>
      </c>
      <c r="F125" s="1">
        <f t="shared" si="6"/>
        <v>0.92927935713098742</v>
      </c>
      <c r="G125" s="1">
        <f t="shared" si="7"/>
        <v>-7.3345770408377156E-2</v>
      </c>
      <c r="I125" s="1">
        <f t="shared" si="8"/>
        <v>1</v>
      </c>
      <c r="J125" s="1">
        <f t="shared" si="9"/>
        <v>0.92927960329909653</v>
      </c>
    </row>
    <row r="126" spans="2:10" x14ac:dyDescent="0.2">
      <c r="B126" s="1">
        <v>0</v>
      </c>
      <c r="C126" s="1">
        <v>0.83111888692731317</v>
      </c>
      <c r="D126" s="1">
        <v>0.21715053442308185</v>
      </c>
      <c r="E126" s="1">
        <f t="shared" si="5"/>
        <v>6.0959502186054166E-8</v>
      </c>
      <c r="F126" s="1">
        <f t="shared" si="6"/>
        <v>0.99999993904049167</v>
      </c>
      <c r="G126" s="1">
        <f t="shared" si="7"/>
        <v>3.9040490966234943E-8</v>
      </c>
      <c r="I126" s="1">
        <f t="shared" si="8"/>
        <v>0</v>
      </c>
      <c r="J126" s="1">
        <f t="shared" si="9"/>
        <v>6.0959502186054166E-8</v>
      </c>
    </row>
    <row r="127" spans="2:10" x14ac:dyDescent="0.2">
      <c r="B127" s="1">
        <v>1</v>
      </c>
      <c r="C127" s="1">
        <v>0.50184536499660959</v>
      </c>
      <c r="D127" s="1">
        <v>1.1783328971116207</v>
      </c>
      <c r="E127" s="1">
        <f t="shared" si="5"/>
        <v>0.99999998883028096</v>
      </c>
      <c r="F127" s="1">
        <f t="shared" si="6"/>
        <v>0.99999815782603996</v>
      </c>
      <c r="G127" s="1">
        <f t="shared" si="7"/>
        <v>-1.7421754776821664E-6</v>
      </c>
      <c r="I127" s="1">
        <f t="shared" si="8"/>
        <v>1</v>
      </c>
      <c r="J127" s="1">
        <f t="shared" si="9"/>
        <v>0.99999998883028096</v>
      </c>
    </row>
    <row r="128" spans="2:10" x14ac:dyDescent="0.2">
      <c r="B128" s="1">
        <v>1</v>
      </c>
      <c r="C128" s="1">
        <v>0.38145714778651674</v>
      </c>
      <c r="D128" s="1">
        <v>1.0316760934705287</v>
      </c>
      <c r="E128" s="1">
        <f t="shared" si="5"/>
        <v>0.99999997724964118</v>
      </c>
      <c r="F128" s="1">
        <f t="shared" si="6"/>
        <v>0.99999821738273786</v>
      </c>
      <c r="G128" s="1">
        <f t="shared" si="7"/>
        <v>-1.6826186777906704E-6</v>
      </c>
      <c r="I128" s="1">
        <f t="shared" si="8"/>
        <v>1</v>
      </c>
      <c r="J128" s="1">
        <f t="shared" si="9"/>
        <v>0.99999997724964118</v>
      </c>
    </row>
    <row r="129" spans="2:10" x14ac:dyDescent="0.2">
      <c r="B129" s="1">
        <v>0</v>
      </c>
      <c r="C129" s="1">
        <v>0.52008902748929597</v>
      </c>
      <c r="D129" s="1">
        <v>0.25602944514014991</v>
      </c>
      <c r="E129" s="1">
        <f t="shared" si="5"/>
        <v>7.8861609406233356E-4</v>
      </c>
      <c r="F129" s="1">
        <f t="shared" si="6"/>
        <v>0.99921138382710717</v>
      </c>
      <c r="G129" s="1">
        <f t="shared" si="7"/>
        <v>-7.8882721528906216E-4</v>
      </c>
      <c r="I129" s="1">
        <f t="shared" si="8"/>
        <v>0</v>
      </c>
      <c r="J129" s="1">
        <f t="shared" si="9"/>
        <v>7.8861609406233356E-4</v>
      </c>
    </row>
    <row r="130" spans="2:10" x14ac:dyDescent="0.2">
      <c r="B130" s="1">
        <v>0</v>
      </c>
      <c r="C130" s="1">
        <v>0.77907184975997212</v>
      </c>
      <c r="D130" s="1">
        <v>0.54946530592061904</v>
      </c>
      <c r="E130" s="1">
        <f t="shared" si="5"/>
        <v>2.0031163925688907E-3</v>
      </c>
      <c r="F130" s="1">
        <f t="shared" si="6"/>
        <v>0.99799688340732018</v>
      </c>
      <c r="G130" s="1">
        <f t="shared" si="7"/>
        <v>-2.0050253131970418E-3</v>
      </c>
      <c r="I130" s="1">
        <f t="shared" si="8"/>
        <v>0</v>
      </c>
      <c r="J130" s="1">
        <f t="shared" si="9"/>
        <v>2.0031163925688907E-3</v>
      </c>
    </row>
    <row r="131" spans="2:10" x14ac:dyDescent="0.2">
      <c r="B131" s="1">
        <v>1</v>
      </c>
      <c r="C131" s="1">
        <v>0.39933826618652468</v>
      </c>
      <c r="D131" s="1">
        <v>1.2499761364591058</v>
      </c>
      <c r="E131" s="1">
        <f t="shared" si="5"/>
        <v>0.9999999998996949</v>
      </c>
      <c r="F131" s="1">
        <f t="shared" si="6"/>
        <v>0.99999769762188551</v>
      </c>
      <c r="G131" s="1">
        <f t="shared" si="7"/>
        <v>-2.2023805397846177E-6</v>
      </c>
      <c r="I131" s="1">
        <f t="shared" si="8"/>
        <v>1</v>
      </c>
      <c r="J131" s="1">
        <f t="shared" si="9"/>
        <v>0.9999999998996949</v>
      </c>
    </row>
    <row r="132" spans="2:10" x14ac:dyDescent="0.2">
      <c r="B132" s="1">
        <v>1</v>
      </c>
      <c r="C132" s="1">
        <v>0.52294474092880661</v>
      </c>
      <c r="D132" s="1">
        <v>1.0217306534444179</v>
      </c>
      <c r="E132" s="1">
        <f t="shared" si="5"/>
        <v>0.99999863027210545</v>
      </c>
      <c r="F132" s="1">
        <f t="shared" si="6"/>
        <v>0.99999728018502065</v>
      </c>
      <c r="G132" s="1">
        <f t="shared" si="7"/>
        <v>-2.6198184111200393E-6</v>
      </c>
      <c r="I132" s="1">
        <f t="shared" si="8"/>
        <v>1</v>
      </c>
      <c r="J132" s="1">
        <f t="shared" si="9"/>
        <v>0.99999863027210545</v>
      </c>
    </row>
    <row r="133" spans="2:10" x14ac:dyDescent="0.2">
      <c r="B133" s="1">
        <v>1</v>
      </c>
      <c r="C133" s="1">
        <v>0.58466468303197805</v>
      </c>
      <c r="D133" s="1">
        <v>1.064619299999791</v>
      </c>
      <c r="E133" s="1">
        <f t="shared" si="5"/>
        <v>0.99999772035115331</v>
      </c>
      <c r="F133" s="1">
        <f t="shared" si="6"/>
        <v>0.99999642120604471</v>
      </c>
      <c r="G133" s="1">
        <f t="shared" si="7"/>
        <v>-3.4788000063648402E-6</v>
      </c>
      <c r="I133" s="1">
        <f t="shared" si="8"/>
        <v>1</v>
      </c>
      <c r="J133" s="1">
        <f t="shared" si="9"/>
        <v>0.99999772035115331</v>
      </c>
    </row>
    <row r="134" spans="2:10" x14ac:dyDescent="0.2">
      <c r="B134" s="1">
        <v>1</v>
      </c>
      <c r="C134" s="1">
        <v>0.91315267037332259</v>
      </c>
      <c r="D134" s="1">
        <v>1.2350064428474599</v>
      </c>
      <c r="E134" s="1">
        <f t="shared" si="5"/>
        <v>0.99983574844436707</v>
      </c>
      <c r="F134" s="1">
        <f t="shared" si="6"/>
        <v>0.99983487717673436</v>
      </c>
      <c r="G134" s="1">
        <f t="shared" si="7"/>
        <v>-1.6503644102997369E-4</v>
      </c>
      <c r="I134" s="1">
        <f t="shared" si="8"/>
        <v>1</v>
      </c>
      <c r="J134" s="1">
        <f t="shared" si="9"/>
        <v>0.99983574844436707</v>
      </c>
    </row>
    <row r="135" spans="2:10" x14ac:dyDescent="0.2">
      <c r="B135" s="1">
        <v>1</v>
      </c>
      <c r="C135" s="1">
        <v>0.45375744653873362</v>
      </c>
      <c r="D135" s="1">
        <v>1.0077985254409565</v>
      </c>
      <c r="E135" s="1">
        <f t="shared" si="5"/>
        <v>0.99999969288384505</v>
      </c>
      <c r="F135" s="1">
        <f t="shared" si="6"/>
        <v>0.99999819328144934</v>
      </c>
      <c r="G135" s="1">
        <f t="shared" si="7"/>
        <v>-1.7067200071549038E-6</v>
      </c>
      <c r="I135" s="1">
        <f t="shared" si="8"/>
        <v>1</v>
      </c>
      <c r="J135" s="1">
        <f t="shared" si="9"/>
        <v>0.99999969288384505</v>
      </c>
    </row>
    <row r="136" spans="2:10" x14ac:dyDescent="0.2">
      <c r="B136" s="1">
        <v>1</v>
      </c>
      <c r="C136" s="1">
        <v>9.9108511104512464E-2</v>
      </c>
      <c r="D136" s="1">
        <v>0.76557068243843085</v>
      </c>
      <c r="E136" s="1">
        <f t="shared" si="5"/>
        <v>0.99999998532650958</v>
      </c>
      <c r="F136" s="1">
        <f t="shared" si="6"/>
        <v>0.99999818160582832</v>
      </c>
      <c r="G136" s="1">
        <f t="shared" si="7"/>
        <v>-1.7183956481756501E-6</v>
      </c>
      <c r="I136" s="1">
        <f t="shared" si="8"/>
        <v>1</v>
      </c>
      <c r="J136" s="1">
        <f t="shared" si="9"/>
        <v>0.99999998532650958</v>
      </c>
    </row>
    <row r="137" spans="2:10" x14ac:dyDescent="0.2">
      <c r="B137" s="1">
        <v>1</v>
      </c>
      <c r="C137" s="1">
        <v>9.5160931603349486E-2</v>
      </c>
      <c r="D137" s="1">
        <v>0.31975524717502141</v>
      </c>
      <c r="E137" s="1">
        <f t="shared" ref="E137:E200" si="10">1/(1+EXP(-(Cake*b1_+Salad*b2_)))</f>
        <v>0.99771404637991135</v>
      </c>
      <c r="F137" s="1">
        <f t="shared" ref="F137:F200" si="11">(p^y)*(1-p)^(1-y+0.0000001)</f>
        <v>0.99771343967297754</v>
      </c>
      <c r="G137" s="1">
        <f t="shared" ref="G137:G200" si="12">LN(L+0.0000001)</f>
        <v>-2.2890782687439047E-3</v>
      </c>
      <c r="I137" s="1">
        <f t="shared" ref="I137:I200" si="13">y</f>
        <v>1</v>
      </c>
      <c r="J137" s="1">
        <f t="shared" ref="J137:J200" si="14">p</f>
        <v>0.99771404637991135</v>
      </c>
    </row>
    <row r="138" spans="2:10" x14ac:dyDescent="0.2">
      <c r="B138" s="1">
        <v>0</v>
      </c>
      <c r="C138" s="1">
        <v>0.38102030113964691</v>
      </c>
      <c r="D138" s="1">
        <v>0.29288109841980253</v>
      </c>
      <c r="E138" s="1">
        <f t="shared" si="10"/>
        <v>8.4406359369940273E-2</v>
      </c>
      <c r="F138" s="1">
        <f t="shared" si="11"/>
        <v>0.9155936325561137</v>
      </c>
      <c r="G138" s="1">
        <f t="shared" si="12"/>
        <v>-8.8182536103962789E-2</v>
      </c>
      <c r="I138" s="1">
        <f t="shared" si="13"/>
        <v>0</v>
      </c>
      <c r="J138" s="1">
        <f t="shared" si="14"/>
        <v>8.4406359369940273E-2</v>
      </c>
    </row>
    <row r="139" spans="2:10" x14ac:dyDescent="0.2">
      <c r="B139" s="1">
        <v>1</v>
      </c>
      <c r="C139" s="1">
        <v>0.94424739136340829</v>
      </c>
      <c r="D139" s="1">
        <v>1.3397502561553223</v>
      </c>
      <c r="E139" s="1">
        <f t="shared" si="10"/>
        <v>0.99997761891481418</v>
      </c>
      <c r="F139" s="1">
        <f t="shared" si="11"/>
        <v>0.99997654820991477</v>
      </c>
      <c r="G139" s="1">
        <f t="shared" si="12"/>
        <v>-2.335206274257456E-5</v>
      </c>
      <c r="I139" s="1">
        <f t="shared" si="13"/>
        <v>1</v>
      </c>
      <c r="J139" s="1">
        <f t="shared" si="14"/>
        <v>0.99997761891481418</v>
      </c>
    </row>
    <row r="140" spans="2:10" x14ac:dyDescent="0.2">
      <c r="B140" s="1">
        <v>1</v>
      </c>
      <c r="C140" s="1">
        <v>0.90546578884875328</v>
      </c>
      <c r="D140" s="1">
        <v>0.95675235648967871</v>
      </c>
      <c r="E140" s="1">
        <f t="shared" si="10"/>
        <v>0.80081592039053517</v>
      </c>
      <c r="F140" s="1">
        <f t="shared" si="11"/>
        <v>0.800815791176826</v>
      </c>
      <c r="G140" s="1">
        <f t="shared" si="12"/>
        <v>-0.22212420705111277</v>
      </c>
      <c r="I140" s="1">
        <f t="shared" si="13"/>
        <v>1</v>
      </c>
      <c r="J140" s="1">
        <f t="shared" si="14"/>
        <v>0.80081592039053517</v>
      </c>
    </row>
    <row r="141" spans="2:10" x14ac:dyDescent="0.2">
      <c r="B141" s="1">
        <v>0</v>
      </c>
      <c r="C141" s="1">
        <v>0.80899028596494604</v>
      </c>
      <c r="D141" s="1">
        <v>0.37287287810197228</v>
      </c>
      <c r="E141" s="1">
        <f t="shared" si="10"/>
        <v>7.5055797094513116E-6</v>
      </c>
      <c r="F141" s="1">
        <f t="shared" si="11"/>
        <v>0.99999249441954008</v>
      </c>
      <c r="G141" s="1">
        <f t="shared" si="12"/>
        <v>-7.4056078814201046E-6</v>
      </c>
      <c r="I141" s="1">
        <f t="shared" si="13"/>
        <v>0</v>
      </c>
      <c r="J141" s="1">
        <f t="shared" si="14"/>
        <v>7.5055797094513116E-6</v>
      </c>
    </row>
    <row r="142" spans="2:10" x14ac:dyDescent="0.2">
      <c r="B142" s="1">
        <v>0</v>
      </c>
      <c r="C142" s="1">
        <v>0.72088471232865881</v>
      </c>
      <c r="D142" s="1">
        <v>0.56674031934619706</v>
      </c>
      <c r="E142" s="1">
        <f t="shared" si="10"/>
        <v>1.5232280071090554E-2</v>
      </c>
      <c r="F142" s="1">
        <f t="shared" si="11"/>
        <v>0.9847677184173419</v>
      </c>
      <c r="G142" s="1">
        <f t="shared" si="12"/>
        <v>-1.5349382938547644E-2</v>
      </c>
      <c r="I142" s="1">
        <f t="shared" si="13"/>
        <v>0</v>
      </c>
      <c r="J142" s="1">
        <f t="shared" si="14"/>
        <v>1.5232280071090554E-2</v>
      </c>
    </row>
    <row r="143" spans="2:10" x14ac:dyDescent="0.2">
      <c r="B143" s="1">
        <v>0</v>
      </c>
      <c r="C143" s="1">
        <v>0.32547441602682359</v>
      </c>
      <c r="D143" s="1">
        <v>0.23824736193709195</v>
      </c>
      <c r="E143" s="1">
        <f t="shared" si="10"/>
        <v>8.6317349292294107E-2</v>
      </c>
      <c r="F143" s="1">
        <f t="shared" si="11"/>
        <v>0.91368264245971209</v>
      </c>
      <c r="G143" s="1">
        <f t="shared" si="12"/>
        <v>-9.0271876690450642E-2</v>
      </c>
      <c r="I143" s="1">
        <f t="shared" si="13"/>
        <v>0</v>
      </c>
      <c r="J143" s="1">
        <f t="shared" si="14"/>
        <v>8.6317349292294107E-2</v>
      </c>
    </row>
    <row r="144" spans="2:10" x14ac:dyDescent="0.2">
      <c r="B144" s="1">
        <v>0</v>
      </c>
      <c r="C144" s="1">
        <v>0.85709306675390529</v>
      </c>
      <c r="D144" s="1">
        <v>0.58472722232784746</v>
      </c>
      <c r="E144" s="1">
        <f t="shared" si="10"/>
        <v>6.307485255960286E-4</v>
      </c>
      <c r="F144" s="1">
        <f t="shared" si="11"/>
        <v>0.99936925141134891</v>
      </c>
      <c r="G144" s="1">
        <f t="shared" si="12"/>
        <v>-6.3084753111857786E-4</v>
      </c>
      <c r="I144" s="1">
        <f t="shared" si="13"/>
        <v>0</v>
      </c>
      <c r="J144" s="1">
        <f t="shared" si="14"/>
        <v>6.307485255960286E-4</v>
      </c>
    </row>
    <row r="145" spans="2:10" x14ac:dyDescent="0.2">
      <c r="B145" s="1">
        <v>1</v>
      </c>
      <c r="C145" s="1">
        <v>0.84786778768854221</v>
      </c>
      <c r="D145" s="1">
        <v>1.0151196202428772</v>
      </c>
      <c r="E145" s="1">
        <f t="shared" si="10"/>
        <v>0.98933029826979191</v>
      </c>
      <c r="F145" s="1">
        <f t="shared" si="11"/>
        <v>0.98932984907959209</v>
      </c>
      <c r="G145" s="1">
        <f t="shared" si="12"/>
        <v>-1.0727384110478676E-2</v>
      </c>
      <c r="I145" s="1">
        <f t="shared" si="13"/>
        <v>1</v>
      </c>
      <c r="J145" s="1">
        <f t="shared" si="14"/>
        <v>0.98933029826979191</v>
      </c>
    </row>
    <row r="146" spans="2:10" x14ac:dyDescent="0.2">
      <c r="B146" s="1">
        <v>1</v>
      </c>
      <c r="C146" s="1">
        <v>0.10637022628603854</v>
      </c>
      <c r="D146" s="1">
        <v>0.28911366197570237</v>
      </c>
      <c r="E146" s="1">
        <f t="shared" si="10"/>
        <v>0.99293905945113181</v>
      </c>
      <c r="F146" s="1">
        <f t="shared" si="11"/>
        <v>0.99293856763096111</v>
      </c>
      <c r="G146" s="1">
        <f t="shared" si="12"/>
        <v>-7.0863815665770501E-3</v>
      </c>
      <c r="I146" s="1">
        <f t="shared" si="13"/>
        <v>1</v>
      </c>
      <c r="J146" s="1">
        <f t="shared" si="14"/>
        <v>0.99293905945113181</v>
      </c>
    </row>
    <row r="147" spans="2:10" x14ac:dyDescent="0.2">
      <c r="B147" s="1">
        <v>1</v>
      </c>
      <c r="C147" s="1">
        <v>0.29358050971940142</v>
      </c>
      <c r="D147" s="1">
        <v>0.29796132838894057</v>
      </c>
      <c r="E147" s="1">
        <f t="shared" si="10"/>
        <v>0.52988040394389513</v>
      </c>
      <c r="F147" s="1">
        <f t="shared" si="11"/>
        <v>0.5298803639502111</v>
      </c>
      <c r="G147" s="1">
        <f t="shared" si="12"/>
        <v>-0.6351038375904593</v>
      </c>
      <c r="I147" s="1">
        <f t="shared" si="13"/>
        <v>1</v>
      </c>
      <c r="J147" s="1">
        <f t="shared" si="14"/>
        <v>0.52988040394389513</v>
      </c>
    </row>
    <row r="148" spans="2:10" x14ac:dyDescent="0.2">
      <c r="B148" s="1">
        <v>1</v>
      </c>
      <c r="C148" s="1">
        <v>0.58624010255718029</v>
      </c>
      <c r="D148" s="1">
        <v>1.1594498146258241</v>
      </c>
      <c r="E148" s="1">
        <f t="shared" si="10"/>
        <v>0.99999981727973897</v>
      </c>
      <c r="F148" s="1">
        <f t="shared" si="11"/>
        <v>0.99999826575027795</v>
      </c>
      <c r="G148" s="1">
        <f t="shared" si="12"/>
        <v>-1.6342510574919959E-6</v>
      </c>
      <c r="I148" s="1">
        <f t="shared" si="13"/>
        <v>1</v>
      </c>
      <c r="J148" s="1">
        <f t="shared" si="14"/>
        <v>0.99999981727973897</v>
      </c>
    </row>
    <row r="149" spans="2:10" x14ac:dyDescent="0.2">
      <c r="B149" s="1">
        <v>1</v>
      </c>
      <c r="C149" s="1">
        <v>0.64249994075962125</v>
      </c>
      <c r="D149" s="1">
        <v>1.2422752181754906</v>
      </c>
      <c r="E149" s="1">
        <f t="shared" si="10"/>
        <v>0.99999991098670649</v>
      </c>
      <c r="F149" s="1">
        <f t="shared" si="11"/>
        <v>0.99999828754015752</v>
      </c>
      <c r="G149" s="1">
        <f t="shared" si="12"/>
        <v>-1.6124611425518755E-6</v>
      </c>
      <c r="I149" s="1">
        <f t="shared" si="13"/>
        <v>1</v>
      </c>
      <c r="J149" s="1">
        <f t="shared" si="14"/>
        <v>0.99999991098670649</v>
      </c>
    </row>
    <row r="150" spans="2:10" x14ac:dyDescent="0.2">
      <c r="B150" s="1">
        <v>0</v>
      </c>
      <c r="C150" s="1">
        <v>0.38474312851831627</v>
      </c>
      <c r="D150" s="1">
        <v>5.7780513722041404E-2</v>
      </c>
      <c r="E150" s="1">
        <f t="shared" si="10"/>
        <v>1.4374414146603023E-4</v>
      </c>
      <c r="F150" s="1">
        <f t="shared" si="11"/>
        <v>0.9998562558441606</v>
      </c>
      <c r="G150" s="1">
        <f t="shared" si="12"/>
        <v>-1.4365447364927809E-4</v>
      </c>
      <c r="I150" s="1">
        <f t="shared" si="13"/>
        <v>0</v>
      </c>
      <c r="J150" s="1">
        <f t="shared" si="14"/>
        <v>1.4374414146603023E-4</v>
      </c>
    </row>
    <row r="151" spans="2:10" x14ac:dyDescent="0.2">
      <c r="B151" s="1">
        <v>1</v>
      </c>
      <c r="C151" s="1">
        <v>0.14781680687854815</v>
      </c>
      <c r="D151" s="1">
        <v>0.16868245873046983</v>
      </c>
      <c r="E151" s="1">
        <f t="shared" si="10"/>
        <v>0.63766753476111804</v>
      </c>
      <c r="F151" s="1">
        <f t="shared" si="11"/>
        <v>0.63766747002555468</v>
      </c>
      <c r="G151" s="1">
        <f t="shared" si="12"/>
        <v>-0.44993818154781706</v>
      </c>
      <c r="I151" s="1">
        <f t="shared" si="13"/>
        <v>1</v>
      </c>
      <c r="J151" s="1">
        <f t="shared" si="14"/>
        <v>0.63766753476111804</v>
      </c>
    </row>
    <row r="152" spans="2:10" x14ac:dyDescent="0.2">
      <c r="B152" s="1">
        <v>0</v>
      </c>
      <c r="C152" s="1">
        <v>0.3896096441179463</v>
      </c>
      <c r="D152" s="1">
        <v>0.22123123518351628</v>
      </c>
      <c r="E152" s="1">
        <f t="shared" si="10"/>
        <v>1.0400385044265959E-2</v>
      </c>
      <c r="F152" s="1">
        <f t="shared" si="11"/>
        <v>0.98959961392112272</v>
      </c>
      <c r="G152" s="1">
        <f t="shared" si="12"/>
        <v>-1.0454746989265821E-2</v>
      </c>
      <c r="I152" s="1">
        <f t="shared" si="13"/>
        <v>0</v>
      </c>
      <c r="J152" s="1">
        <f t="shared" si="14"/>
        <v>1.0400385044265959E-2</v>
      </c>
    </row>
    <row r="153" spans="2:10" x14ac:dyDescent="0.2">
      <c r="B153" s="1">
        <v>1</v>
      </c>
      <c r="C153" s="1">
        <v>0.20085749685719401</v>
      </c>
      <c r="D153" s="1">
        <v>0.62516913608408453</v>
      </c>
      <c r="E153" s="1">
        <f t="shared" si="10"/>
        <v>0.99998970813062305</v>
      </c>
      <c r="F153" s="1">
        <f t="shared" si="11"/>
        <v>0.99998855972746625</v>
      </c>
      <c r="G153" s="1">
        <f t="shared" si="12"/>
        <v>-1.1340336835176357E-5</v>
      </c>
      <c r="I153" s="1">
        <f t="shared" si="13"/>
        <v>1</v>
      </c>
      <c r="J153" s="1">
        <f t="shared" si="14"/>
        <v>0.99998970813062305</v>
      </c>
    </row>
    <row r="154" spans="2:10" x14ac:dyDescent="0.2">
      <c r="B154" s="1">
        <v>1</v>
      </c>
      <c r="C154" s="1">
        <v>0.14916760632766002</v>
      </c>
      <c r="D154" s="1">
        <v>0.90615509421274743</v>
      </c>
      <c r="E154" s="1">
        <f t="shared" si="10"/>
        <v>0.99999999873393275</v>
      </c>
      <c r="F154" s="1">
        <f t="shared" si="11"/>
        <v>0.99999795000099456</v>
      </c>
      <c r="G154" s="1">
        <f t="shared" si="12"/>
        <v>-1.950000906741065E-6</v>
      </c>
      <c r="I154" s="1">
        <f t="shared" si="13"/>
        <v>1</v>
      </c>
      <c r="J154" s="1">
        <f t="shared" si="14"/>
        <v>0.99999999873393275</v>
      </c>
    </row>
    <row r="155" spans="2:10" x14ac:dyDescent="0.2">
      <c r="B155" s="1">
        <v>1</v>
      </c>
      <c r="C155" s="1">
        <v>5.792104146572119E-2</v>
      </c>
      <c r="D155" s="1">
        <v>0.5828801355020139</v>
      </c>
      <c r="E155" s="1">
        <f t="shared" si="10"/>
        <v>0.99999932428176053</v>
      </c>
      <c r="F155" s="1">
        <f t="shared" si="11"/>
        <v>0.99999790353476448</v>
      </c>
      <c r="G155" s="1">
        <f t="shared" si="12"/>
        <v>-1.9964672285157655E-6</v>
      </c>
      <c r="I155" s="1">
        <f t="shared" si="13"/>
        <v>1</v>
      </c>
      <c r="J155" s="1">
        <f t="shared" si="14"/>
        <v>0.99999932428176053</v>
      </c>
    </row>
    <row r="156" spans="2:10" x14ac:dyDescent="0.2">
      <c r="B156" s="1">
        <v>0</v>
      </c>
      <c r="C156" s="1">
        <v>0.80522565568870585</v>
      </c>
      <c r="D156" s="1">
        <v>0.56659462611800582</v>
      </c>
      <c r="E156" s="1">
        <f t="shared" si="10"/>
        <v>1.5698838158948192E-3</v>
      </c>
      <c r="F156" s="1">
        <f t="shared" si="11"/>
        <v>0.99843011602724008</v>
      </c>
      <c r="G156" s="1">
        <f t="shared" si="12"/>
        <v>-1.5710173745724693E-3</v>
      </c>
      <c r="I156" s="1">
        <f t="shared" si="13"/>
        <v>0</v>
      </c>
      <c r="J156" s="1">
        <f t="shared" si="14"/>
        <v>1.5698838158948192E-3</v>
      </c>
    </row>
    <row r="157" spans="2:10" x14ac:dyDescent="0.2">
      <c r="B157" s="1">
        <v>0</v>
      </c>
      <c r="C157" s="1">
        <v>0.66104147747399045</v>
      </c>
      <c r="D157" s="1">
        <v>0.12119391095057613</v>
      </c>
      <c r="E157" s="1">
        <f t="shared" si="10"/>
        <v>4.5284218149537678E-7</v>
      </c>
      <c r="F157" s="1">
        <f t="shared" si="11"/>
        <v>0.99999954715777317</v>
      </c>
      <c r="G157" s="1">
        <f t="shared" si="12"/>
        <v>-3.5284228912942295E-7</v>
      </c>
      <c r="I157" s="1">
        <f t="shared" si="13"/>
        <v>0</v>
      </c>
      <c r="J157" s="1">
        <f t="shared" si="14"/>
        <v>4.5284218149537678E-7</v>
      </c>
    </row>
    <row r="158" spans="2:10" x14ac:dyDescent="0.2">
      <c r="B158" s="1">
        <v>1</v>
      </c>
      <c r="C158" s="1">
        <v>0.74119457365139441</v>
      </c>
      <c r="D158" s="1">
        <v>1.015660962933693</v>
      </c>
      <c r="E158" s="1">
        <f t="shared" si="10"/>
        <v>0.99940765490355943</v>
      </c>
      <c r="F158" s="1">
        <f t="shared" si="11"/>
        <v>0.99940691220191602</v>
      </c>
      <c r="G158" s="1">
        <f t="shared" si="12"/>
        <v>-5.9316368488429214E-4</v>
      </c>
      <c r="I158" s="1">
        <f t="shared" si="13"/>
        <v>1</v>
      </c>
      <c r="J158" s="1">
        <f t="shared" si="14"/>
        <v>0.99940765490355943</v>
      </c>
    </row>
    <row r="159" spans="2:10" x14ac:dyDescent="0.2">
      <c r="B159" s="1">
        <v>1</v>
      </c>
      <c r="C159" s="1">
        <v>0.2516494146647611</v>
      </c>
      <c r="D159" s="1">
        <v>1.2055299387048439</v>
      </c>
      <c r="E159" s="1">
        <f t="shared" si="10"/>
        <v>0.99999999999386113</v>
      </c>
      <c r="F159" s="1">
        <f t="shared" si="11"/>
        <v>0.99999741835910483</v>
      </c>
      <c r="G159" s="1">
        <f t="shared" si="12"/>
        <v>-2.4816439745002625E-6</v>
      </c>
      <c r="I159" s="1">
        <f t="shared" si="13"/>
        <v>1</v>
      </c>
      <c r="J159" s="1">
        <f t="shared" si="14"/>
        <v>0.99999999999386113</v>
      </c>
    </row>
    <row r="160" spans="2:10" x14ac:dyDescent="0.2">
      <c r="B160" s="1">
        <v>1</v>
      </c>
      <c r="C160" s="1">
        <v>0.63764338390821007</v>
      </c>
      <c r="D160" s="1">
        <v>1.1138439843550205</v>
      </c>
      <c r="E160" s="1">
        <f t="shared" si="10"/>
        <v>0.99999747707449615</v>
      </c>
      <c r="F160" s="1">
        <f t="shared" si="11"/>
        <v>0.99999618806943746</v>
      </c>
      <c r="G160" s="1">
        <f t="shared" si="12"/>
        <v>-3.7119374518200825E-6</v>
      </c>
      <c r="I160" s="1">
        <f t="shared" si="13"/>
        <v>1</v>
      </c>
      <c r="J160" s="1">
        <f t="shared" si="14"/>
        <v>0.99999747707449615</v>
      </c>
    </row>
    <row r="161" spans="2:10" x14ac:dyDescent="0.2">
      <c r="B161" s="1">
        <v>1</v>
      </c>
      <c r="C161" s="1">
        <v>0.26890041498710826</v>
      </c>
      <c r="D161" s="1">
        <v>1.1920460610601196</v>
      </c>
      <c r="E161" s="1">
        <f t="shared" si="10"/>
        <v>0.99999999998589706</v>
      </c>
      <c r="F161" s="1">
        <f t="shared" si="11"/>
        <v>0.99999750152524258</v>
      </c>
      <c r="G161" s="1">
        <f t="shared" si="12"/>
        <v>-2.3984776338153061E-6</v>
      </c>
      <c r="I161" s="1">
        <f t="shared" si="13"/>
        <v>1</v>
      </c>
      <c r="J161" s="1">
        <f t="shared" si="14"/>
        <v>0.99999999998589706</v>
      </c>
    </row>
    <row r="162" spans="2:10" x14ac:dyDescent="0.2">
      <c r="B162" s="1">
        <v>1</v>
      </c>
      <c r="C162" s="1">
        <v>0.88696350510094946</v>
      </c>
      <c r="D162" s="1">
        <v>1.2374911011083256</v>
      </c>
      <c r="E162" s="1">
        <f t="shared" si="10"/>
        <v>0.99992439140434775</v>
      </c>
      <c r="F162" s="1">
        <f t="shared" si="11"/>
        <v>0.99992344248249188</v>
      </c>
      <c r="G162" s="1">
        <f t="shared" si="12"/>
        <v>-7.6460440533161392E-5</v>
      </c>
      <c r="I162" s="1">
        <f t="shared" si="13"/>
        <v>1</v>
      </c>
      <c r="J162" s="1">
        <f t="shared" si="14"/>
        <v>0.99992439140434775</v>
      </c>
    </row>
    <row r="163" spans="2:10" x14ac:dyDescent="0.2">
      <c r="B163" s="1">
        <v>1</v>
      </c>
      <c r="C163" s="1">
        <v>0.32654643062742195</v>
      </c>
      <c r="D163" s="1">
        <v>1.0509553923736448</v>
      </c>
      <c r="E163" s="1">
        <f t="shared" si="10"/>
        <v>0.99999999694450969</v>
      </c>
      <c r="F163" s="1">
        <f t="shared" si="11"/>
        <v>0.9999980363138613</v>
      </c>
      <c r="G163" s="1">
        <f t="shared" si="12"/>
        <v>-1.8636878754129362E-6</v>
      </c>
      <c r="I163" s="1">
        <f t="shared" si="13"/>
        <v>1</v>
      </c>
      <c r="J163" s="1">
        <f t="shared" si="14"/>
        <v>0.99999999694450969</v>
      </c>
    </row>
    <row r="164" spans="2:10" x14ac:dyDescent="0.2">
      <c r="B164" s="1">
        <v>1</v>
      </c>
      <c r="C164" s="1">
        <v>0.26311870602597076</v>
      </c>
      <c r="D164" s="1">
        <v>0.90538486175939292</v>
      </c>
      <c r="E164" s="1">
        <f t="shared" si="10"/>
        <v>0.99999997177362843</v>
      </c>
      <c r="F164" s="1">
        <f t="shared" si="11"/>
        <v>0.99999823347427497</v>
      </c>
      <c r="G164" s="1">
        <f t="shared" si="12"/>
        <v>-1.6665271137413936E-6</v>
      </c>
      <c r="I164" s="1">
        <f t="shared" si="13"/>
        <v>1</v>
      </c>
      <c r="J164" s="1">
        <f t="shared" si="14"/>
        <v>0.99999997177362843</v>
      </c>
    </row>
    <row r="165" spans="2:10" x14ac:dyDescent="0.2">
      <c r="B165" s="1">
        <v>1</v>
      </c>
      <c r="C165" s="1">
        <v>1.5830939498242214E-2</v>
      </c>
      <c r="D165" s="1">
        <v>0.79998684575061829</v>
      </c>
      <c r="E165" s="1">
        <f t="shared" si="10"/>
        <v>0.9999999993927764</v>
      </c>
      <c r="F165" s="1">
        <f t="shared" si="11"/>
        <v>0.999997877182628</v>
      </c>
      <c r="G165" s="1">
        <f t="shared" si="12"/>
        <v>-2.0228194179471653E-6</v>
      </c>
      <c r="I165" s="1">
        <f t="shared" si="13"/>
        <v>1</v>
      </c>
      <c r="J165" s="1">
        <f t="shared" si="14"/>
        <v>0.9999999993927764</v>
      </c>
    </row>
    <row r="166" spans="2:10" x14ac:dyDescent="0.2">
      <c r="B166" s="1">
        <v>1</v>
      </c>
      <c r="C166" s="1">
        <v>0.37961866125906918</v>
      </c>
      <c r="D166" s="1">
        <v>0.4650797734578086</v>
      </c>
      <c r="E166" s="1">
        <f t="shared" si="10"/>
        <v>0.9100553101160459</v>
      </c>
      <c r="F166" s="1">
        <f t="shared" si="11"/>
        <v>0.91005509092375825</v>
      </c>
      <c r="G166" s="1">
        <f t="shared" si="12"/>
        <v>-9.4250031943572565E-2</v>
      </c>
      <c r="I166" s="1">
        <f t="shared" si="13"/>
        <v>1</v>
      </c>
      <c r="J166" s="1">
        <f t="shared" si="14"/>
        <v>0.9100553101160459</v>
      </c>
    </row>
    <row r="167" spans="2:10" x14ac:dyDescent="0.2">
      <c r="B167" s="1">
        <v>1</v>
      </c>
      <c r="C167" s="1">
        <v>0.41753046703834262</v>
      </c>
      <c r="D167" s="1">
        <v>0.72660148737476526</v>
      </c>
      <c r="E167" s="1">
        <f t="shared" si="10"/>
        <v>0.99976744171641396</v>
      </c>
      <c r="F167" s="1">
        <f t="shared" si="11"/>
        <v>0.99976660527436256</v>
      </c>
      <c r="G167" s="1">
        <f t="shared" si="12"/>
        <v>-2.3332194308520166E-4</v>
      </c>
      <c r="I167" s="1">
        <f t="shared" si="13"/>
        <v>1</v>
      </c>
      <c r="J167" s="1">
        <f t="shared" si="14"/>
        <v>0.99976744171641396</v>
      </c>
    </row>
    <row r="168" spans="2:10" x14ac:dyDescent="0.2">
      <c r="B168" s="1">
        <v>1</v>
      </c>
      <c r="C168" s="1">
        <v>0.54798087410994856</v>
      </c>
      <c r="D168" s="1">
        <v>1.0695315958860308</v>
      </c>
      <c r="E168" s="1">
        <f t="shared" si="10"/>
        <v>0.99999926035028563</v>
      </c>
      <c r="F168" s="1">
        <f t="shared" si="11"/>
        <v>0.99999784864341412</v>
      </c>
      <c r="G168" s="1">
        <f t="shared" si="12"/>
        <v>-2.0513586899651626E-6</v>
      </c>
      <c r="I168" s="1">
        <f t="shared" si="13"/>
        <v>1</v>
      </c>
      <c r="J168" s="1">
        <f t="shared" si="14"/>
        <v>0.99999926035028563</v>
      </c>
    </row>
    <row r="169" spans="2:10" x14ac:dyDescent="0.2">
      <c r="B169" s="1">
        <v>0</v>
      </c>
      <c r="C169" s="1">
        <v>0.76780623802456271</v>
      </c>
      <c r="D169" s="1">
        <v>0.24764043026471932</v>
      </c>
      <c r="E169" s="1">
        <f t="shared" si="10"/>
        <v>7.717058865819755E-7</v>
      </c>
      <c r="F169" s="1">
        <f t="shared" si="11"/>
        <v>0.9999992282940362</v>
      </c>
      <c r="G169" s="1">
        <f t="shared" si="12"/>
        <v>-6.7170618944512933E-7</v>
      </c>
      <c r="I169" s="1">
        <f t="shared" si="13"/>
        <v>0</v>
      </c>
      <c r="J169" s="1">
        <f t="shared" si="14"/>
        <v>7.717058865819755E-7</v>
      </c>
    </row>
    <row r="170" spans="2:10" x14ac:dyDescent="0.2">
      <c r="B170" s="1">
        <v>1</v>
      </c>
      <c r="C170" s="1">
        <v>0.68872488354314543</v>
      </c>
      <c r="D170" s="1">
        <v>1.4615168362859221</v>
      </c>
      <c r="E170" s="1">
        <f t="shared" si="10"/>
        <v>0.99999999917620874</v>
      </c>
      <c r="F170" s="1">
        <f t="shared" si="11"/>
        <v>0.99999790746800354</v>
      </c>
      <c r="G170" s="1">
        <f t="shared" si="12"/>
        <v>-1.9925339816031331E-6</v>
      </c>
      <c r="I170" s="1">
        <f t="shared" si="13"/>
        <v>1</v>
      </c>
      <c r="J170" s="1">
        <f t="shared" si="14"/>
        <v>0.99999999917620874</v>
      </c>
    </row>
    <row r="171" spans="2:10" x14ac:dyDescent="0.2">
      <c r="B171" s="1">
        <v>1</v>
      </c>
      <c r="C171" s="1">
        <v>0.83098140950008259</v>
      </c>
      <c r="D171" s="1">
        <v>1.1026585148602528</v>
      </c>
      <c r="E171" s="1">
        <f t="shared" si="10"/>
        <v>0.99936145403668897</v>
      </c>
      <c r="F171" s="1">
        <f t="shared" si="11"/>
        <v>0.99936071887500411</v>
      </c>
      <c r="G171" s="1">
        <f t="shared" si="12"/>
        <v>-6.3938548833932353E-4</v>
      </c>
      <c r="I171" s="1">
        <f t="shared" si="13"/>
        <v>1</v>
      </c>
      <c r="J171" s="1">
        <f t="shared" si="14"/>
        <v>0.99936145403668897</v>
      </c>
    </row>
    <row r="172" spans="2:10" x14ac:dyDescent="0.2">
      <c r="B172" s="1">
        <v>1</v>
      </c>
      <c r="C172" s="1">
        <v>0.62107391368503995</v>
      </c>
      <c r="D172" s="1">
        <v>0.83078307655702988</v>
      </c>
      <c r="E172" s="1">
        <f t="shared" si="10"/>
        <v>0.99659063784878787</v>
      </c>
      <c r="F172" s="1">
        <f t="shared" si="11"/>
        <v>0.99659007166288005</v>
      </c>
      <c r="G172" s="1">
        <f t="shared" si="12"/>
        <v>-3.4156550509307953E-3</v>
      </c>
      <c r="I172" s="1">
        <f t="shared" si="13"/>
        <v>1</v>
      </c>
      <c r="J172" s="1">
        <f t="shared" si="14"/>
        <v>0.99659063784878787</v>
      </c>
    </row>
    <row r="173" spans="2:10" x14ac:dyDescent="0.2">
      <c r="B173" s="1">
        <v>1</v>
      </c>
      <c r="C173" s="1">
        <v>0.31114720647807825</v>
      </c>
      <c r="D173" s="1">
        <v>0.86806459308434514</v>
      </c>
      <c r="E173" s="1">
        <f t="shared" si="10"/>
        <v>0.99999971573157409</v>
      </c>
      <c r="F173" s="1">
        <f t="shared" si="11"/>
        <v>0.99999820839845022</v>
      </c>
      <c r="G173" s="1">
        <f t="shared" si="12"/>
        <v>-1.6916029805953458E-6</v>
      </c>
      <c r="I173" s="1">
        <f t="shared" si="13"/>
        <v>1</v>
      </c>
      <c r="J173" s="1">
        <f t="shared" si="14"/>
        <v>0.99999971573157409</v>
      </c>
    </row>
    <row r="174" spans="2:10" x14ac:dyDescent="0.2">
      <c r="B174" s="1">
        <v>0</v>
      </c>
      <c r="C174" s="1">
        <v>0.93471813208705212</v>
      </c>
      <c r="D174" s="1">
        <v>0.49954817172329308</v>
      </c>
      <c r="E174" s="1">
        <f t="shared" si="10"/>
        <v>7.7041599874157167E-6</v>
      </c>
      <c r="F174" s="1">
        <f t="shared" si="11"/>
        <v>0.99999229583924221</v>
      </c>
      <c r="G174" s="1">
        <f t="shared" si="12"/>
        <v>-7.6041896696228501E-6</v>
      </c>
      <c r="I174" s="1">
        <f t="shared" si="13"/>
        <v>0</v>
      </c>
      <c r="J174" s="1">
        <f t="shared" si="14"/>
        <v>7.7041599874157167E-6</v>
      </c>
    </row>
    <row r="175" spans="2:10" x14ac:dyDescent="0.2">
      <c r="B175" s="1">
        <v>1</v>
      </c>
      <c r="C175" s="1">
        <v>0.51041549304288747</v>
      </c>
      <c r="D175" s="1">
        <v>1.3473683169761053</v>
      </c>
      <c r="E175" s="1">
        <f t="shared" si="10"/>
        <v>0.99999999985479238</v>
      </c>
      <c r="F175" s="1">
        <f t="shared" si="11"/>
        <v>0.99999773457170749</v>
      </c>
      <c r="G175" s="1">
        <f t="shared" si="12"/>
        <v>-2.1654306371097256E-6</v>
      </c>
      <c r="I175" s="1">
        <f t="shared" si="13"/>
        <v>1</v>
      </c>
      <c r="J175" s="1">
        <f t="shared" si="14"/>
        <v>0.99999999985479238</v>
      </c>
    </row>
    <row r="176" spans="2:10" x14ac:dyDescent="0.2">
      <c r="B176" s="1">
        <v>1</v>
      </c>
      <c r="C176" s="1">
        <v>0.48356632930929666</v>
      </c>
      <c r="D176" s="1">
        <v>1.0222725505505275</v>
      </c>
      <c r="E176" s="1">
        <f t="shared" si="10"/>
        <v>0.9999995349569728</v>
      </c>
      <c r="F176" s="1">
        <f t="shared" si="11"/>
        <v>0.99999807684512354</v>
      </c>
      <c r="G176" s="1">
        <f t="shared" si="12"/>
        <v>-1.8231565384612836E-6</v>
      </c>
      <c r="I176" s="1">
        <f t="shared" si="13"/>
        <v>1</v>
      </c>
      <c r="J176" s="1">
        <f t="shared" si="14"/>
        <v>0.9999995349569728</v>
      </c>
    </row>
    <row r="177" spans="2:10" x14ac:dyDescent="0.2">
      <c r="B177" s="1">
        <v>1</v>
      </c>
      <c r="C177" s="1">
        <v>0.87967946715342593</v>
      </c>
      <c r="D177" s="1">
        <v>1.0728963854244404</v>
      </c>
      <c r="E177" s="1">
        <f t="shared" si="10"/>
        <v>0.99468793197593874</v>
      </c>
      <c r="F177" s="1">
        <f t="shared" si="11"/>
        <v>0.99468741098101032</v>
      </c>
      <c r="G177" s="1">
        <f t="shared" si="12"/>
        <v>-5.3266504660666944E-3</v>
      </c>
      <c r="I177" s="1">
        <f t="shared" si="13"/>
        <v>1</v>
      </c>
      <c r="J177" s="1">
        <f t="shared" si="14"/>
        <v>0.99468793197593874</v>
      </c>
    </row>
    <row r="178" spans="2:10" x14ac:dyDescent="0.2">
      <c r="B178" s="1">
        <v>1</v>
      </c>
      <c r="C178" s="1">
        <v>0.68618412354672931</v>
      </c>
      <c r="D178" s="1">
        <v>0.91189760907627149</v>
      </c>
      <c r="E178" s="1">
        <f t="shared" si="10"/>
        <v>0.99778700681570465</v>
      </c>
      <c r="F178" s="1">
        <f t="shared" si="11"/>
        <v>0.99778639682785464</v>
      </c>
      <c r="G178" s="1">
        <f t="shared" si="12"/>
        <v>-2.2159565913947672E-3</v>
      </c>
      <c r="I178" s="1">
        <f t="shared" si="13"/>
        <v>1</v>
      </c>
      <c r="J178" s="1">
        <f t="shared" si="14"/>
        <v>0.99778700681570465</v>
      </c>
    </row>
    <row r="179" spans="2:10" x14ac:dyDescent="0.2">
      <c r="B179" s="1">
        <v>0</v>
      </c>
      <c r="C179" s="1">
        <v>0.87777500661731667</v>
      </c>
      <c r="D179" s="1">
        <v>0.32169704127078291</v>
      </c>
      <c r="E179" s="1">
        <f t="shared" si="10"/>
        <v>2.9210282743770376E-7</v>
      </c>
      <c r="F179" s="1">
        <f t="shared" si="11"/>
        <v>0.99999970789714332</v>
      </c>
      <c r="G179" s="1">
        <f t="shared" si="12"/>
        <v>-1.9210287518485682E-7</v>
      </c>
      <c r="I179" s="1">
        <f t="shared" si="13"/>
        <v>0</v>
      </c>
      <c r="J179" s="1">
        <f t="shared" si="14"/>
        <v>2.9210282743770376E-7</v>
      </c>
    </row>
    <row r="180" spans="2:10" x14ac:dyDescent="0.2">
      <c r="B180" s="1">
        <v>1</v>
      </c>
      <c r="C180" s="1">
        <v>3.0983488848995266E-2</v>
      </c>
      <c r="D180" s="1">
        <v>0.615851414084025</v>
      </c>
      <c r="E180" s="1">
        <f t="shared" si="10"/>
        <v>0.99999986644269001</v>
      </c>
      <c r="F180" s="1">
        <f t="shared" si="11"/>
        <v>0.9999982835706378</v>
      </c>
      <c r="G180" s="1">
        <f t="shared" si="12"/>
        <v>-1.6164306686733876E-6</v>
      </c>
      <c r="I180" s="1">
        <f t="shared" si="13"/>
        <v>1</v>
      </c>
      <c r="J180" s="1">
        <f t="shared" si="14"/>
        <v>0.99999986644269001</v>
      </c>
    </row>
    <row r="181" spans="2:10" x14ac:dyDescent="0.2">
      <c r="B181" s="1">
        <v>1</v>
      </c>
      <c r="C181" s="1">
        <v>4.5573640337282173E-2</v>
      </c>
      <c r="D181" s="1">
        <v>1.2613860881775274</v>
      </c>
      <c r="E181" s="1">
        <f t="shared" si="10"/>
        <v>0.99999999999999489</v>
      </c>
      <c r="F181" s="1">
        <f t="shared" si="11"/>
        <v>0.99999670918949235</v>
      </c>
      <c r="G181" s="1">
        <f t="shared" si="12"/>
        <v>-3.1908155983494342E-6</v>
      </c>
      <c r="I181" s="1">
        <f t="shared" si="13"/>
        <v>1</v>
      </c>
      <c r="J181" s="1">
        <f t="shared" si="14"/>
        <v>0.99999999999999489</v>
      </c>
    </row>
    <row r="182" spans="2:10" x14ac:dyDescent="0.2">
      <c r="B182" s="1">
        <v>0</v>
      </c>
      <c r="C182" s="1">
        <v>0.91538482682898792</v>
      </c>
      <c r="D182" s="1">
        <v>0.38471995512550961</v>
      </c>
      <c r="E182" s="1">
        <f t="shared" si="10"/>
        <v>5.8115424990042852E-7</v>
      </c>
      <c r="F182" s="1">
        <f t="shared" si="11"/>
        <v>0.99999941884569199</v>
      </c>
      <c r="G182" s="1">
        <f t="shared" si="12"/>
        <v>-4.8115442381771893E-7</v>
      </c>
      <c r="I182" s="1">
        <f t="shared" si="13"/>
        <v>0</v>
      </c>
      <c r="J182" s="1">
        <f t="shared" si="14"/>
        <v>5.8115424990042852E-7</v>
      </c>
    </row>
    <row r="183" spans="2:10" x14ac:dyDescent="0.2">
      <c r="B183" s="1">
        <v>0</v>
      </c>
      <c r="C183" s="1">
        <v>0.79109049154175659</v>
      </c>
      <c r="D183" s="1">
        <v>0.15824124648133664</v>
      </c>
      <c r="E183" s="1">
        <f t="shared" si="10"/>
        <v>3.6564389339827141E-8</v>
      </c>
      <c r="F183" s="1">
        <f t="shared" si="11"/>
        <v>0.99999996343560704</v>
      </c>
      <c r="G183" s="1">
        <f t="shared" si="12"/>
        <v>6.3435604977476755E-8</v>
      </c>
      <c r="I183" s="1">
        <f t="shared" si="13"/>
        <v>0</v>
      </c>
      <c r="J183" s="1">
        <f t="shared" si="14"/>
        <v>3.6564389339827141E-8</v>
      </c>
    </row>
    <row r="184" spans="2:10" x14ac:dyDescent="0.2">
      <c r="B184" s="1">
        <v>0</v>
      </c>
      <c r="C184" s="1">
        <v>0.61179195571142331</v>
      </c>
      <c r="D184" s="1">
        <v>7.9707430282468517E-3</v>
      </c>
      <c r="E184" s="1">
        <f t="shared" si="10"/>
        <v>8.0158279644395867E-8</v>
      </c>
      <c r="F184" s="1">
        <f t="shared" si="11"/>
        <v>0.99999991984171233</v>
      </c>
      <c r="G184" s="1">
        <f t="shared" si="12"/>
        <v>1.9841712076358532E-8</v>
      </c>
      <c r="I184" s="1">
        <f t="shared" si="13"/>
        <v>0</v>
      </c>
      <c r="J184" s="1">
        <f t="shared" si="14"/>
        <v>8.0158279644395867E-8</v>
      </c>
    </row>
    <row r="185" spans="2:10" x14ac:dyDescent="0.2">
      <c r="B185" s="1">
        <v>1</v>
      </c>
      <c r="C185" s="1">
        <v>0.26731550420464956</v>
      </c>
      <c r="D185" s="1">
        <v>1.291141161983409</v>
      </c>
      <c r="E185" s="1">
        <f t="shared" si="10"/>
        <v>0.99999999999907541</v>
      </c>
      <c r="F185" s="1">
        <f t="shared" si="11"/>
        <v>0.99999722906071853</v>
      </c>
      <c r="G185" s="1">
        <f t="shared" si="12"/>
        <v>-2.6709428484885175E-6</v>
      </c>
      <c r="I185" s="1">
        <f t="shared" si="13"/>
        <v>1</v>
      </c>
      <c r="J185" s="1">
        <f t="shared" si="14"/>
        <v>0.99999999999907541</v>
      </c>
    </row>
    <row r="186" spans="2:10" x14ac:dyDescent="0.2">
      <c r="B186" s="1">
        <v>1</v>
      </c>
      <c r="C186" s="1">
        <v>0.61129433365858299</v>
      </c>
      <c r="D186" s="1">
        <v>1.0011343584100381</v>
      </c>
      <c r="E186" s="1">
        <f t="shared" si="10"/>
        <v>0.99997387949220073</v>
      </c>
      <c r="F186" s="1">
        <f t="shared" si="11"/>
        <v>0.99997282424134071</v>
      </c>
      <c r="G186" s="1">
        <f t="shared" si="12"/>
        <v>-2.7076125214315092E-5</v>
      </c>
      <c r="I186" s="1">
        <f t="shared" si="13"/>
        <v>1</v>
      </c>
      <c r="J186" s="1">
        <f t="shared" si="14"/>
        <v>0.99997387949220073</v>
      </c>
    </row>
    <row r="187" spans="2:10" x14ac:dyDescent="0.2">
      <c r="B187" s="1">
        <v>0</v>
      </c>
      <c r="C187" s="1">
        <v>0.87414195829031893</v>
      </c>
      <c r="D187" s="1">
        <v>0.61643948352999556</v>
      </c>
      <c r="E187" s="1">
        <f t="shared" si="10"/>
        <v>9.3777243907472408E-4</v>
      </c>
      <c r="F187" s="1">
        <f t="shared" si="11"/>
        <v>0.99906222746719209</v>
      </c>
      <c r="G187" s="1">
        <f t="shared" si="12"/>
        <v>-9.3811242270063367E-4</v>
      </c>
      <c r="I187" s="1">
        <f t="shared" si="13"/>
        <v>0</v>
      </c>
      <c r="J187" s="1">
        <f t="shared" si="14"/>
        <v>9.3777243907472408E-4</v>
      </c>
    </row>
    <row r="188" spans="2:10" x14ac:dyDescent="0.2">
      <c r="B188" s="1">
        <v>1</v>
      </c>
      <c r="C188" s="1">
        <v>0.37006736530973516</v>
      </c>
      <c r="D188" s="1">
        <v>1.1604615905816742</v>
      </c>
      <c r="E188" s="1">
        <f t="shared" si="10"/>
        <v>0.99999999948779017</v>
      </c>
      <c r="F188" s="1">
        <f t="shared" si="11"/>
        <v>0.99999786026140436</v>
      </c>
      <c r="G188" s="1">
        <f t="shared" si="12"/>
        <v>-2.039740675963439E-6</v>
      </c>
      <c r="I188" s="1">
        <f t="shared" si="13"/>
        <v>1</v>
      </c>
      <c r="J188" s="1">
        <f t="shared" si="14"/>
        <v>0.99999999948779017</v>
      </c>
    </row>
    <row r="189" spans="2:10" x14ac:dyDescent="0.2">
      <c r="B189" s="1">
        <v>0</v>
      </c>
      <c r="C189" s="1">
        <v>0.17476871776641822</v>
      </c>
      <c r="D189" s="1">
        <v>4.419827754750516E-2</v>
      </c>
      <c r="E189" s="1">
        <f t="shared" si="10"/>
        <v>2.838644799241364E-2</v>
      </c>
      <c r="F189" s="1">
        <f t="shared" si="11"/>
        <v>0.97161354920961784</v>
      </c>
      <c r="G189" s="1">
        <f t="shared" si="12"/>
        <v>-2.8797033774925068E-2</v>
      </c>
      <c r="I189" s="1">
        <f t="shared" si="13"/>
        <v>0</v>
      </c>
      <c r="J189" s="1">
        <f t="shared" si="14"/>
        <v>2.838644799241364E-2</v>
      </c>
    </row>
    <row r="190" spans="2:10" x14ac:dyDescent="0.2">
      <c r="B190" s="1">
        <v>1</v>
      </c>
      <c r="C190" s="1">
        <v>7.3185143114259832E-2</v>
      </c>
      <c r="D190" s="1">
        <v>0.3399897003008483</v>
      </c>
      <c r="E190" s="1">
        <f t="shared" si="10"/>
        <v>0.99926943460650108</v>
      </c>
      <c r="F190" s="1">
        <f t="shared" si="11"/>
        <v>0.99926871296517228</v>
      </c>
      <c r="G190" s="1">
        <f t="shared" si="12"/>
        <v>-7.3145448244515759E-4</v>
      </c>
      <c r="I190" s="1">
        <f t="shared" si="13"/>
        <v>1</v>
      </c>
      <c r="J190" s="1">
        <f t="shared" si="14"/>
        <v>0.99926943460650108</v>
      </c>
    </row>
    <row r="191" spans="2:10" x14ac:dyDescent="0.2">
      <c r="B191" s="1">
        <v>1</v>
      </c>
      <c r="C191" s="1">
        <v>0.73335651992268225</v>
      </c>
      <c r="D191" s="1">
        <v>1.4988755230901523</v>
      </c>
      <c r="E191" s="1">
        <f t="shared" si="10"/>
        <v>0.99999999899716996</v>
      </c>
      <c r="F191" s="1">
        <f t="shared" si="11"/>
        <v>0.99999792695533951</v>
      </c>
      <c r="G191" s="1">
        <f t="shared" si="12"/>
        <v>-1.9730466069966663E-6</v>
      </c>
      <c r="I191" s="1">
        <f t="shared" si="13"/>
        <v>1</v>
      </c>
      <c r="J191" s="1">
        <f t="shared" si="14"/>
        <v>0.99999999899716996</v>
      </c>
    </row>
    <row r="192" spans="2:10" x14ac:dyDescent="0.2">
      <c r="B192" s="1">
        <v>1</v>
      </c>
      <c r="C192" s="1">
        <v>0.77827418199447751</v>
      </c>
      <c r="D192" s="1">
        <v>0.94601962670661011</v>
      </c>
      <c r="E192" s="1">
        <f t="shared" si="10"/>
        <v>0.98946766922805796</v>
      </c>
      <c r="F192" s="1">
        <f t="shared" si="11"/>
        <v>0.98946721869328946</v>
      </c>
      <c r="G192" s="1">
        <f t="shared" si="12"/>
        <v>-1.058854258673567E-2</v>
      </c>
      <c r="I192" s="1">
        <f t="shared" si="13"/>
        <v>1</v>
      </c>
      <c r="J192" s="1">
        <f t="shared" si="14"/>
        <v>0.98946766922805796</v>
      </c>
    </row>
    <row r="193" spans="2:10" x14ac:dyDescent="0.2">
      <c r="B193" s="1">
        <v>1</v>
      </c>
      <c r="C193" s="1">
        <v>0.28248013566036112</v>
      </c>
      <c r="D193" s="1">
        <v>1.2752971354190978</v>
      </c>
      <c r="E193" s="1">
        <f t="shared" si="10"/>
        <v>0.99999999999786016</v>
      </c>
      <c r="F193" s="1">
        <f t="shared" si="11"/>
        <v>0.99999731297264494</v>
      </c>
      <c r="G193" s="1">
        <f t="shared" si="12"/>
        <v>-2.5870307014775507E-6</v>
      </c>
      <c r="I193" s="1">
        <f t="shared" si="13"/>
        <v>1</v>
      </c>
      <c r="J193" s="1">
        <f t="shared" si="14"/>
        <v>0.99999999999786016</v>
      </c>
    </row>
    <row r="194" spans="2:10" x14ac:dyDescent="0.2">
      <c r="B194" s="1">
        <v>1</v>
      </c>
      <c r="C194" s="1">
        <v>0.58417929671933788</v>
      </c>
      <c r="D194" s="1">
        <v>1.3117173291134767</v>
      </c>
      <c r="E194" s="1">
        <f t="shared" si="10"/>
        <v>0.99999999719532462</v>
      </c>
      <c r="F194" s="1">
        <f t="shared" si="11"/>
        <v>0.99999802799946569</v>
      </c>
      <c r="G194" s="1">
        <f t="shared" si="12"/>
        <v>-1.8720022865593914E-6</v>
      </c>
      <c r="I194" s="1">
        <f t="shared" si="13"/>
        <v>1</v>
      </c>
      <c r="J194" s="1">
        <f t="shared" si="14"/>
        <v>0.99999999719532462</v>
      </c>
    </row>
    <row r="195" spans="2:10" x14ac:dyDescent="0.2">
      <c r="B195" s="1">
        <v>1</v>
      </c>
      <c r="C195" s="1">
        <v>0.10207830471109247</v>
      </c>
      <c r="D195" s="1">
        <v>0.89545021975418548</v>
      </c>
      <c r="E195" s="1">
        <f t="shared" si="10"/>
        <v>0.99999999952697194</v>
      </c>
      <c r="F195" s="1">
        <f t="shared" si="11"/>
        <v>0.99999785234263783</v>
      </c>
      <c r="G195" s="1">
        <f t="shared" si="12"/>
        <v>-2.0476594586784289E-6</v>
      </c>
      <c r="I195" s="1">
        <f t="shared" si="13"/>
        <v>1</v>
      </c>
      <c r="J195" s="1">
        <f t="shared" si="14"/>
        <v>0.99999999952697194</v>
      </c>
    </row>
    <row r="196" spans="2:10" x14ac:dyDescent="0.2">
      <c r="B196" s="1">
        <v>1</v>
      </c>
      <c r="C196" s="1">
        <v>0.86798042384694696</v>
      </c>
      <c r="D196" s="1">
        <v>1.1856202364421307</v>
      </c>
      <c r="E196" s="1">
        <f t="shared" si="10"/>
        <v>0.99981587886373813</v>
      </c>
      <c r="F196" s="1">
        <f t="shared" si="11"/>
        <v>0.99981501903078374</v>
      </c>
      <c r="G196" s="1">
        <f t="shared" si="12"/>
        <v>-1.8489806180946845E-4</v>
      </c>
      <c r="I196" s="1">
        <f t="shared" si="13"/>
        <v>1</v>
      </c>
      <c r="J196" s="1">
        <f t="shared" si="14"/>
        <v>0.99981587886373813</v>
      </c>
    </row>
    <row r="197" spans="2:10" x14ac:dyDescent="0.2">
      <c r="B197" s="1">
        <v>1</v>
      </c>
      <c r="C197" s="1">
        <v>0.64657778793636089</v>
      </c>
      <c r="D197" s="1">
        <v>1.309022981215596</v>
      </c>
      <c r="E197" s="1">
        <f t="shared" si="10"/>
        <v>0.99999998367498932</v>
      </c>
      <c r="F197" s="1">
        <f t="shared" si="11"/>
        <v>0.99999819061987538</v>
      </c>
      <c r="G197" s="1">
        <f t="shared" si="12"/>
        <v>-1.709381585662238E-6</v>
      </c>
      <c r="I197" s="1">
        <f t="shared" si="13"/>
        <v>1</v>
      </c>
      <c r="J197" s="1">
        <f t="shared" si="14"/>
        <v>0.99999998367498932</v>
      </c>
    </row>
    <row r="198" spans="2:10" x14ac:dyDescent="0.2">
      <c r="B198" s="1">
        <v>0</v>
      </c>
      <c r="C198" s="1">
        <v>0.29374347030473891</v>
      </c>
      <c r="D198" s="1">
        <v>0.12283349114726577</v>
      </c>
      <c r="E198" s="1">
        <f t="shared" si="10"/>
        <v>9.7149074766251942E-3</v>
      </c>
      <c r="F198" s="1">
        <f t="shared" si="11"/>
        <v>0.99028509155661837</v>
      </c>
      <c r="G198" s="1">
        <f t="shared" si="12"/>
        <v>-9.7623050589411842E-3</v>
      </c>
      <c r="I198" s="1">
        <f t="shared" si="13"/>
        <v>0</v>
      </c>
      <c r="J198" s="1">
        <f t="shared" si="14"/>
        <v>9.7149074766251942E-3</v>
      </c>
    </row>
    <row r="199" spans="2:10" x14ac:dyDescent="0.2">
      <c r="B199" s="1">
        <v>0</v>
      </c>
      <c r="C199" s="1">
        <v>0.89520916062332778</v>
      </c>
      <c r="D199" s="1">
        <v>0.46756293318484404</v>
      </c>
      <c r="E199" s="1">
        <f t="shared" si="10"/>
        <v>9.4425806611657991E-6</v>
      </c>
      <c r="F199" s="1">
        <f t="shared" si="11"/>
        <v>0.9999905574183946</v>
      </c>
      <c r="G199" s="1">
        <f t="shared" si="12"/>
        <v>-9.3426252476411065E-6</v>
      </c>
      <c r="I199" s="1">
        <f t="shared" si="13"/>
        <v>0</v>
      </c>
      <c r="J199" s="1">
        <f t="shared" si="14"/>
        <v>9.4425806611657991E-6</v>
      </c>
    </row>
    <row r="200" spans="2:10" x14ac:dyDescent="0.2">
      <c r="B200" s="1">
        <v>0</v>
      </c>
      <c r="C200" s="1">
        <v>0.98302165076261905</v>
      </c>
      <c r="D200" s="1">
        <v>0.95489930914121501</v>
      </c>
      <c r="E200" s="1">
        <f t="shared" si="10"/>
        <v>0.31921189708030173</v>
      </c>
      <c r="F200" s="1">
        <f t="shared" si="11"/>
        <v>0.68078807674311181</v>
      </c>
      <c r="G200" s="1">
        <f t="shared" si="12"/>
        <v>-0.38450406858483366</v>
      </c>
      <c r="I200" s="1">
        <f t="shared" si="13"/>
        <v>0</v>
      </c>
      <c r="J200" s="1">
        <f t="shared" si="14"/>
        <v>0.31921189708030173</v>
      </c>
    </row>
    <row r="201" spans="2:10" x14ac:dyDescent="0.2">
      <c r="B201" s="1">
        <v>0</v>
      </c>
      <c r="C201" s="1">
        <v>0.768545901598505</v>
      </c>
      <c r="D201" s="1">
        <v>3.9913727882257222E-2</v>
      </c>
      <c r="E201" s="1">
        <f t="shared" ref="E201:E264" si="15">1/(1+EXP(-(Cake*b1_+Salad*b2_)))</f>
        <v>2.7367233585767991E-9</v>
      </c>
      <c r="F201" s="1">
        <f t="shared" ref="F201:F264" si="16">(p^y)*(1-p)^(1-y+0.0000001)</f>
        <v>0.99999999726327637</v>
      </c>
      <c r="G201" s="1">
        <f t="shared" ref="G201:G264" si="17">LN(L+0.0000001)</f>
        <v>9.7263271591796224E-8</v>
      </c>
      <c r="I201" s="1">
        <f t="shared" ref="I201:I264" si="18">y</f>
        <v>0</v>
      </c>
      <c r="J201" s="1">
        <f t="shared" ref="J201:J264" si="19">p</f>
        <v>2.7367233585767991E-9</v>
      </c>
    </row>
    <row r="202" spans="2:10" x14ac:dyDescent="0.2">
      <c r="B202" s="1">
        <v>1</v>
      </c>
      <c r="C202" s="1">
        <v>0.16399590462919644</v>
      </c>
      <c r="D202" s="1">
        <v>1.1285317131809058</v>
      </c>
      <c r="E202" s="1">
        <f t="shared" si="15"/>
        <v>0.99999999999539746</v>
      </c>
      <c r="F202" s="1">
        <f t="shared" si="16"/>
        <v>0.99999738955753792</v>
      </c>
      <c r="G202" s="1">
        <f t="shared" si="17"/>
        <v>-2.5104456132995624E-6</v>
      </c>
      <c r="I202" s="1">
        <f t="shared" si="18"/>
        <v>1</v>
      </c>
      <c r="J202" s="1">
        <f t="shared" si="19"/>
        <v>0.99999999999539746</v>
      </c>
    </row>
    <row r="203" spans="2:10" x14ac:dyDescent="0.2">
      <c r="B203" s="1">
        <v>0</v>
      </c>
      <c r="C203" s="1">
        <v>0.77240476600416474</v>
      </c>
      <c r="D203" s="1">
        <v>2.7416509034195513E-2</v>
      </c>
      <c r="E203" s="1">
        <f t="shared" si="15"/>
        <v>1.7579031842845036E-9</v>
      </c>
      <c r="F203" s="1">
        <f t="shared" si="16"/>
        <v>0.99999999824209662</v>
      </c>
      <c r="G203" s="1">
        <f t="shared" si="17"/>
        <v>9.824209185421351E-8</v>
      </c>
      <c r="I203" s="1">
        <f t="shared" si="18"/>
        <v>0</v>
      </c>
      <c r="J203" s="1">
        <f t="shared" si="19"/>
        <v>1.7579031842845036E-9</v>
      </c>
    </row>
    <row r="204" spans="2:10" x14ac:dyDescent="0.2">
      <c r="B204" s="1">
        <v>1</v>
      </c>
      <c r="C204" s="1">
        <v>0.69901299094366665</v>
      </c>
      <c r="D204" s="1">
        <v>1.493014109554613</v>
      </c>
      <c r="E204" s="1">
        <f t="shared" si="15"/>
        <v>0.99999999953600094</v>
      </c>
      <c r="F204" s="1">
        <f t="shared" si="16"/>
        <v>0.99999785042445266</v>
      </c>
      <c r="G204" s="1">
        <f t="shared" si="17"/>
        <v>-2.0495776477743234E-6</v>
      </c>
      <c r="I204" s="1">
        <f t="shared" si="18"/>
        <v>1</v>
      </c>
      <c r="J204" s="1">
        <f t="shared" si="19"/>
        <v>0.99999999953600094</v>
      </c>
    </row>
    <row r="205" spans="2:10" x14ac:dyDescent="0.2">
      <c r="B205" s="1">
        <v>0</v>
      </c>
      <c r="C205" s="1">
        <v>0.25033728331929916</v>
      </c>
      <c r="D205" s="1">
        <v>3.2074243527535629E-4</v>
      </c>
      <c r="E205" s="1">
        <f t="shared" si="15"/>
        <v>1.1516571384316949E-3</v>
      </c>
      <c r="F205" s="1">
        <f t="shared" si="16"/>
        <v>0.99884834274646894</v>
      </c>
      <c r="G205" s="1">
        <f t="shared" si="17"/>
        <v>-1.1522208050458117E-3</v>
      </c>
      <c r="I205" s="1">
        <f t="shared" si="18"/>
        <v>0</v>
      </c>
      <c r="J205" s="1">
        <f t="shared" si="19"/>
        <v>1.1516571384316949E-3</v>
      </c>
    </row>
    <row r="206" spans="2:10" x14ac:dyDescent="0.2">
      <c r="B206" s="1">
        <v>1</v>
      </c>
      <c r="C206" s="1">
        <v>0.26092588729047961</v>
      </c>
      <c r="D206" s="1">
        <v>1.2729073268308162</v>
      </c>
      <c r="E206" s="1">
        <f t="shared" si="15"/>
        <v>0.99999999999872591</v>
      </c>
      <c r="F206" s="1">
        <f t="shared" si="16"/>
        <v>0.99999726112373732</v>
      </c>
      <c r="G206" s="1">
        <f t="shared" si="17"/>
        <v>-2.6388797445683863E-6</v>
      </c>
      <c r="I206" s="1">
        <f t="shared" si="18"/>
        <v>1</v>
      </c>
      <c r="J206" s="1">
        <f t="shared" si="19"/>
        <v>0.99999999999872591</v>
      </c>
    </row>
    <row r="207" spans="2:10" x14ac:dyDescent="0.2">
      <c r="B207" s="1">
        <v>1</v>
      </c>
      <c r="C207" s="1">
        <v>7.5273640948773646E-2</v>
      </c>
      <c r="D207" s="1">
        <v>0.80673020475615731</v>
      </c>
      <c r="E207" s="1">
        <f t="shared" si="15"/>
        <v>0.99999999747270052</v>
      </c>
      <c r="F207" s="1">
        <f t="shared" si="16"/>
        <v>0.99999801786321463</v>
      </c>
      <c r="G207" s="1">
        <f t="shared" si="17"/>
        <v>-1.8821385566465879E-6</v>
      </c>
      <c r="I207" s="1">
        <f t="shared" si="18"/>
        <v>1</v>
      </c>
      <c r="J207" s="1">
        <f t="shared" si="19"/>
        <v>0.99999999747270052</v>
      </c>
    </row>
    <row r="208" spans="2:10" x14ac:dyDescent="0.2">
      <c r="B208" s="1">
        <v>1</v>
      </c>
      <c r="C208" s="1">
        <v>0.88048592149336702</v>
      </c>
      <c r="D208" s="1">
        <v>1.3082954917462413</v>
      </c>
      <c r="E208" s="1">
        <f t="shared" si="15"/>
        <v>0.99999066160981209</v>
      </c>
      <c r="F208" s="1">
        <f t="shared" si="16"/>
        <v>0.99998950348363014</v>
      </c>
      <c r="G208" s="1">
        <f t="shared" si="17"/>
        <v>-1.0396570414065794E-5</v>
      </c>
      <c r="I208" s="1">
        <f t="shared" si="18"/>
        <v>1</v>
      </c>
      <c r="J208" s="1">
        <f t="shared" si="19"/>
        <v>0.99999066160981209</v>
      </c>
    </row>
    <row r="209" spans="2:10" x14ac:dyDescent="0.2">
      <c r="B209" s="1">
        <v>1</v>
      </c>
      <c r="C209" s="1">
        <v>0.29611578915026948</v>
      </c>
      <c r="D209" s="1">
        <v>1.2750446930322643</v>
      </c>
      <c r="E209" s="1">
        <f t="shared" si="15"/>
        <v>0.99999999999688383</v>
      </c>
      <c r="F209" s="1">
        <f t="shared" si="16"/>
        <v>0.99999735055887828</v>
      </c>
      <c r="G209" s="1">
        <f t="shared" si="17"/>
        <v>-2.549444371599121E-6</v>
      </c>
      <c r="I209" s="1">
        <f t="shared" si="18"/>
        <v>1</v>
      </c>
      <c r="J209" s="1">
        <f t="shared" si="19"/>
        <v>0.99999999999688383</v>
      </c>
    </row>
    <row r="210" spans="2:10" x14ac:dyDescent="0.2">
      <c r="B210" s="1">
        <v>1</v>
      </c>
      <c r="C210" s="1">
        <v>3.8136471202514066E-2</v>
      </c>
      <c r="D210" s="1">
        <v>0.36683727330869159</v>
      </c>
      <c r="E210" s="1">
        <f t="shared" si="15"/>
        <v>0.9998630781177954</v>
      </c>
      <c r="F210" s="1">
        <f t="shared" si="16"/>
        <v>0.99986218862999832</v>
      </c>
      <c r="G210" s="1">
        <f t="shared" si="17"/>
        <v>-1.377208530830789E-4</v>
      </c>
      <c r="I210" s="1">
        <f t="shared" si="18"/>
        <v>1</v>
      </c>
      <c r="J210" s="1">
        <f t="shared" si="19"/>
        <v>0.9998630781177954</v>
      </c>
    </row>
    <row r="211" spans="2:10" x14ac:dyDescent="0.2">
      <c r="B211" s="1">
        <v>0</v>
      </c>
      <c r="C211" s="1">
        <v>0.94283297884025163</v>
      </c>
      <c r="D211" s="1">
        <v>0.72656438160190651</v>
      </c>
      <c r="E211" s="1">
        <f t="shared" si="15"/>
        <v>2.8731819543576522E-3</v>
      </c>
      <c r="F211" s="1">
        <f t="shared" si="16"/>
        <v>0.99712681775873724</v>
      </c>
      <c r="G211" s="1">
        <f t="shared" si="17"/>
        <v>-2.8772174645022583E-3</v>
      </c>
      <c r="I211" s="1">
        <f t="shared" si="18"/>
        <v>0</v>
      </c>
      <c r="J211" s="1">
        <f t="shared" si="19"/>
        <v>2.8731819543576522E-3</v>
      </c>
    </row>
    <row r="212" spans="2:10" x14ac:dyDescent="0.2">
      <c r="B212" s="1">
        <v>0</v>
      </c>
      <c r="C212" s="1">
        <v>0.8046270101183719</v>
      </c>
      <c r="D212" s="1">
        <v>0.15937180735835021</v>
      </c>
      <c r="E212" s="1">
        <f t="shared" si="15"/>
        <v>2.6137631399437342E-8</v>
      </c>
      <c r="F212" s="1">
        <f t="shared" si="16"/>
        <v>0.99999997386236594</v>
      </c>
      <c r="G212" s="1">
        <f t="shared" si="17"/>
        <v>7.3862363273440523E-8</v>
      </c>
      <c r="I212" s="1">
        <f t="shared" si="18"/>
        <v>0</v>
      </c>
      <c r="J212" s="1">
        <f t="shared" si="19"/>
        <v>2.6137631399437342E-8</v>
      </c>
    </row>
    <row r="213" spans="2:10" x14ac:dyDescent="0.2">
      <c r="B213" s="1">
        <v>1</v>
      </c>
      <c r="C213" s="1">
        <v>0.56280806669866945</v>
      </c>
      <c r="D213" s="1">
        <v>0.94784627199766947</v>
      </c>
      <c r="E213" s="1">
        <f t="shared" si="15"/>
        <v>0.99997024926639966</v>
      </c>
      <c r="F213" s="1">
        <f t="shared" si="16"/>
        <v>0.99996920703227432</v>
      </c>
      <c r="G213" s="1">
        <f t="shared" si="17"/>
        <v>-3.0693438764504031E-5</v>
      </c>
      <c r="I213" s="1">
        <f t="shared" si="18"/>
        <v>1</v>
      </c>
      <c r="J213" s="1">
        <f t="shared" si="19"/>
        <v>0.99997024926639966</v>
      </c>
    </row>
    <row r="214" spans="2:10" x14ac:dyDescent="0.2">
      <c r="B214" s="1">
        <v>1</v>
      </c>
      <c r="C214" s="1">
        <v>4.0021923508767099E-2</v>
      </c>
      <c r="D214" s="1">
        <v>0.94602522372677833</v>
      </c>
      <c r="E214" s="1">
        <f t="shared" si="15"/>
        <v>0.9999999999775524</v>
      </c>
      <c r="F214" s="1">
        <f t="shared" si="16"/>
        <v>0.9999975479968144</v>
      </c>
      <c r="G214" s="1">
        <f t="shared" si="17"/>
        <v>-2.3520059516210329E-6</v>
      </c>
      <c r="I214" s="1">
        <f t="shared" si="18"/>
        <v>1</v>
      </c>
      <c r="J214" s="1">
        <f t="shared" si="19"/>
        <v>0.9999999999775524</v>
      </c>
    </row>
    <row r="215" spans="2:10" x14ac:dyDescent="0.2">
      <c r="B215" s="1">
        <v>1</v>
      </c>
      <c r="C215" s="1">
        <v>0.32501213534182027</v>
      </c>
      <c r="D215" s="1">
        <v>0.75423515373340511</v>
      </c>
      <c r="E215" s="1">
        <f t="shared" si="15"/>
        <v>0.9999909932950507</v>
      </c>
      <c r="F215" s="1">
        <f t="shared" si="16"/>
        <v>0.99998983155206267</v>
      </c>
      <c r="G215" s="1">
        <f t="shared" si="17"/>
        <v>-1.0068498624545757E-5</v>
      </c>
      <c r="I215" s="1">
        <f t="shared" si="18"/>
        <v>1</v>
      </c>
      <c r="J215" s="1">
        <f t="shared" si="19"/>
        <v>0.9999909932950507</v>
      </c>
    </row>
    <row r="216" spans="2:10" x14ac:dyDescent="0.2">
      <c r="B216" s="1">
        <v>0</v>
      </c>
      <c r="C216" s="1">
        <v>8.8634885713146816E-2</v>
      </c>
      <c r="D216" s="1">
        <v>3.6370393520316791E-2</v>
      </c>
      <c r="E216" s="1">
        <f t="shared" si="15"/>
        <v>0.19558331214271912</v>
      </c>
      <c r="F216" s="1">
        <f t="shared" si="16"/>
        <v>0.80441667035012721</v>
      </c>
      <c r="G216" s="1">
        <f t="shared" si="17"/>
        <v>-0.21763777302880022</v>
      </c>
      <c r="I216" s="1">
        <f t="shared" si="18"/>
        <v>0</v>
      </c>
      <c r="J216" s="1">
        <f t="shared" si="19"/>
        <v>0.19558331214271912</v>
      </c>
    </row>
    <row r="217" spans="2:10" x14ac:dyDescent="0.2">
      <c r="B217" s="1">
        <v>0</v>
      </c>
      <c r="C217" s="1">
        <v>0.58823017728094251</v>
      </c>
      <c r="D217" s="1">
        <v>0.10815486241777733</v>
      </c>
      <c r="E217" s="1">
        <f t="shared" si="15"/>
        <v>2.2822546826879126E-6</v>
      </c>
      <c r="F217" s="1">
        <f t="shared" si="16"/>
        <v>0.99999771774508905</v>
      </c>
      <c r="G217" s="1">
        <f t="shared" si="17"/>
        <v>-2.1822572921201503E-6</v>
      </c>
      <c r="I217" s="1">
        <f t="shared" si="18"/>
        <v>0</v>
      </c>
      <c r="J217" s="1">
        <f t="shared" si="19"/>
        <v>2.2822546826879126E-6</v>
      </c>
    </row>
    <row r="218" spans="2:10" x14ac:dyDescent="0.2">
      <c r="B218" s="1">
        <v>1</v>
      </c>
      <c r="C218" s="1">
        <v>0.44490244421150749</v>
      </c>
      <c r="D218" s="1">
        <v>1.3606405942165809</v>
      </c>
      <c r="E218" s="1">
        <f t="shared" si="15"/>
        <v>0.99999999998277778</v>
      </c>
      <c r="F218" s="1">
        <f t="shared" si="16"/>
        <v>0.99999752150379984</v>
      </c>
      <c r="G218" s="1">
        <f t="shared" si="17"/>
        <v>-2.3784990288437008E-6</v>
      </c>
      <c r="I218" s="1">
        <f t="shared" si="18"/>
        <v>1</v>
      </c>
      <c r="J218" s="1">
        <f t="shared" si="19"/>
        <v>0.99999999998277778</v>
      </c>
    </row>
    <row r="219" spans="2:10" x14ac:dyDescent="0.2">
      <c r="B219" s="1">
        <v>1</v>
      </c>
      <c r="C219" s="1">
        <v>3.753583112054848E-2</v>
      </c>
      <c r="D219" s="1">
        <v>0.26925710082293147</v>
      </c>
      <c r="E219" s="1">
        <f t="shared" si="15"/>
        <v>0.99811388400108103</v>
      </c>
      <c r="F219" s="1">
        <f t="shared" si="16"/>
        <v>0.99811325786092331</v>
      </c>
      <c r="G219" s="1">
        <f t="shared" si="17"/>
        <v>-1.8884240899790499E-3</v>
      </c>
      <c r="I219" s="1">
        <f t="shared" si="18"/>
        <v>1</v>
      </c>
      <c r="J219" s="1">
        <f t="shared" si="19"/>
        <v>0.99811388400108103</v>
      </c>
    </row>
    <row r="220" spans="2:10" x14ac:dyDescent="0.2">
      <c r="B220" s="1">
        <v>1</v>
      </c>
      <c r="C220" s="1">
        <v>0.1450338670477147</v>
      </c>
      <c r="D220" s="1">
        <v>0.145914272500764</v>
      </c>
      <c r="E220" s="1">
        <f t="shared" si="15"/>
        <v>0.50609272562482166</v>
      </c>
      <c r="F220" s="1">
        <f t="shared" si="16"/>
        <v>0.50609268992466339</v>
      </c>
      <c r="G220" s="1">
        <f t="shared" si="17"/>
        <v>-0.68103524720884601</v>
      </c>
      <c r="I220" s="1">
        <f t="shared" si="18"/>
        <v>1</v>
      </c>
      <c r="J220" s="1">
        <f t="shared" si="19"/>
        <v>0.50609272562482166</v>
      </c>
    </row>
    <row r="221" spans="2:10" x14ac:dyDescent="0.2">
      <c r="B221" s="1">
        <v>1</v>
      </c>
      <c r="C221" s="1">
        <v>0.45677205756321515</v>
      </c>
      <c r="D221" s="1">
        <v>0.70093537500084535</v>
      </c>
      <c r="E221" s="1">
        <f t="shared" si="15"/>
        <v>0.99865450908669595</v>
      </c>
      <c r="F221" s="1">
        <f t="shared" si="16"/>
        <v>0.99865384887678366</v>
      </c>
      <c r="G221" s="1">
        <f t="shared" si="17"/>
        <v>-1.3469578638003435E-3</v>
      </c>
      <c r="I221" s="1">
        <f t="shared" si="18"/>
        <v>1</v>
      </c>
      <c r="J221" s="1">
        <f t="shared" si="19"/>
        <v>0.99865450908669595</v>
      </c>
    </row>
    <row r="222" spans="2:10" x14ac:dyDescent="0.2">
      <c r="B222" s="1">
        <v>1</v>
      </c>
      <c r="C222" s="1">
        <v>0.26348795598270724</v>
      </c>
      <c r="D222" s="1">
        <v>1.0828735251825952</v>
      </c>
      <c r="E222" s="1">
        <f t="shared" si="15"/>
        <v>0.99999999976618614</v>
      </c>
      <c r="F222" s="1">
        <f t="shared" si="16"/>
        <v>0.99999778211906576</v>
      </c>
      <c r="G222" s="1">
        <f t="shared" si="17"/>
        <v>-2.1178831770066513E-6</v>
      </c>
      <c r="I222" s="1">
        <f t="shared" si="18"/>
        <v>1</v>
      </c>
      <c r="J222" s="1">
        <f t="shared" si="19"/>
        <v>0.99999999976618614</v>
      </c>
    </row>
    <row r="223" spans="2:10" x14ac:dyDescent="0.2">
      <c r="B223" s="1">
        <v>1</v>
      </c>
      <c r="C223" s="1">
        <v>0.31178473718709621</v>
      </c>
      <c r="D223" s="1">
        <v>1.3810140414836445</v>
      </c>
      <c r="E223" s="1">
        <f t="shared" si="15"/>
        <v>0.99999999999972955</v>
      </c>
      <c r="F223" s="1">
        <f t="shared" si="16"/>
        <v>0.99999710613512272</v>
      </c>
      <c r="G223" s="1">
        <f t="shared" si="17"/>
        <v>-2.7938687801850944E-6</v>
      </c>
      <c r="I223" s="1">
        <f t="shared" si="18"/>
        <v>1</v>
      </c>
      <c r="J223" s="1">
        <f t="shared" si="19"/>
        <v>0.99999999999972955</v>
      </c>
    </row>
    <row r="224" spans="2:10" x14ac:dyDescent="0.2">
      <c r="B224" s="1">
        <v>1</v>
      </c>
      <c r="C224" s="1">
        <v>0.78194328324035445</v>
      </c>
      <c r="D224" s="1">
        <v>1.2117237298943313</v>
      </c>
      <c r="E224" s="1">
        <f t="shared" si="15"/>
        <v>0.99999114337451778</v>
      </c>
      <c r="F224" s="1">
        <f t="shared" si="16"/>
        <v>0.99998997995102501</v>
      </c>
      <c r="G224" s="1">
        <f t="shared" si="17"/>
        <v>-9.9200981790540775E-6</v>
      </c>
      <c r="I224" s="1">
        <f t="shared" si="18"/>
        <v>1</v>
      </c>
      <c r="J224" s="1">
        <f t="shared" si="19"/>
        <v>0.99999114337451778</v>
      </c>
    </row>
    <row r="225" spans="2:10" x14ac:dyDescent="0.2">
      <c r="B225" s="1">
        <v>1</v>
      </c>
      <c r="C225" s="1">
        <v>0.73918299367581097</v>
      </c>
      <c r="D225" s="1">
        <v>0.82502392212490971</v>
      </c>
      <c r="E225" s="1">
        <f t="shared" si="15"/>
        <v>0.91100281563526375</v>
      </c>
      <c r="F225" s="1">
        <f t="shared" si="16"/>
        <v>0.9110025952499945</v>
      </c>
      <c r="G225" s="1">
        <f t="shared" si="17"/>
        <v>-9.3209423164541602E-2</v>
      </c>
      <c r="I225" s="1">
        <f t="shared" si="18"/>
        <v>1</v>
      </c>
      <c r="J225" s="1">
        <f t="shared" si="19"/>
        <v>0.91100281563526375</v>
      </c>
    </row>
    <row r="226" spans="2:10" x14ac:dyDescent="0.2">
      <c r="B226" s="1">
        <v>1</v>
      </c>
      <c r="C226" s="1">
        <v>9.9369342833834029E-2</v>
      </c>
      <c r="D226" s="1">
        <v>0.51539963676885292</v>
      </c>
      <c r="E226" s="1">
        <f t="shared" si="15"/>
        <v>0.99998711767854287</v>
      </c>
      <c r="F226" s="1">
        <f t="shared" si="16"/>
        <v>0.99998599172822022</v>
      </c>
      <c r="G226" s="1">
        <f t="shared" si="17"/>
        <v>-1.390836850073655E-5</v>
      </c>
      <c r="I226" s="1">
        <f t="shared" si="18"/>
        <v>1</v>
      </c>
      <c r="J226" s="1">
        <f t="shared" si="19"/>
        <v>0.99998711767854287</v>
      </c>
    </row>
    <row r="227" spans="2:10" x14ac:dyDescent="0.2">
      <c r="B227" s="1">
        <v>1</v>
      </c>
      <c r="C227" s="1">
        <v>0.1305125837508746</v>
      </c>
      <c r="D227" s="1">
        <v>0.14423419010728028</v>
      </c>
      <c r="E227" s="1">
        <f t="shared" si="15"/>
        <v>0.59190504906418651</v>
      </c>
      <c r="F227" s="1">
        <f t="shared" si="16"/>
        <v>0.59190499601437874</v>
      </c>
      <c r="G227" s="1">
        <f t="shared" si="17"/>
        <v>-0.52440896773580148</v>
      </c>
      <c r="I227" s="1">
        <f t="shared" si="18"/>
        <v>1</v>
      </c>
      <c r="J227" s="1">
        <f t="shared" si="19"/>
        <v>0.59190504906418651</v>
      </c>
    </row>
    <row r="228" spans="2:10" x14ac:dyDescent="0.2">
      <c r="B228" s="1">
        <v>0</v>
      </c>
      <c r="C228" s="1">
        <v>0.98552451203467872</v>
      </c>
      <c r="D228" s="1">
        <v>0.61583749152056044</v>
      </c>
      <c r="E228" s="1">
        <f t="shared" si="15"/>
        <v>4.5336680260211653E-5</v>
      </c>
      <c r="F228" s="1">
        <f t="shared" si="16"/>
        <v>0.99995466331520622</v>
      </c>
      <c r="G228" s="1">
        <f t="shared" si="17"/>
        <v>-4.5237708003520226E-5</v>
      </c>
      <c r="I228" s="1">
        <f t="shared" si="18"/>
        <v>0</v>
      </c>
      <c r="J228" s="1">
        <f t="shared" si="19"/>
        <v>4.5336680260211653E-5</v>
      </c>
    </row>
    <row r="229" spans="2:10" x14ac:dyDescent="0.2">
      <c r="B229" s="1">
        <v>1</v>
      </c>
      <c r="C229" s="1">
        <v>4.111188071123717E-2</v>
      </c>
      <c r="D229" s="1">
        <v>1.4101475948878628</v>
      </c>
      <c r="E229" s="1">
        <f t="shared" si="15"/>
        <v>1</v>
      </c>
      <c r="F229" s="1">
        <f t="shared" si="16"/>
        <v>0</v>
      </c>
      <c r="G229" s="1">
        <f t="shared" si="17"/>
        <v>-16.11809565095832</v>
      </c>
      <c r="I229" s="1">
        <f t="shared" si="18"/>
        <v>1</v>
      </c>
      <c r="J229" s="1">
        <f t="shared" si="19"/>
        <v>1</v>
      </c>
    </row>
    <row r="230" spans="2:10" x14ac:dyDescent="0.2">
      <c r="B230" s="1">
        <v>1</v>
      </c>
      <c r="C230" s="1">
        <v>0.26646525103901197</v>
      </c>
      <c r="D230" s="1">
        <v>0.96757350957762989</v>
      </c>
      <c r="E230" s="1">
        <f t="shared" si="15"/>
        <v>0.99999999425823693</v>
      </c>
      <c r="F230" s="1">
        <f t="shared" si="16"/>
        <v>0.99999809671009621</v>
      </c>
      <c r="G230" s="1">
        <f t="shared" si="17"/>
        <v>-1.8032915297747885E-6</v>
      </c>
      <c r="I230" s="1">
        <f t="shared" si="18"/>
        <v>1</v>
      </c>
      <c r="J230" s="1">
        <f t="shared" si="19"/>
        <v>0.99999999425823693</v>
      </c>
    </row>
    <row r="231" spans="2:10" x14ac:dyDescent="0.2">
      <c r="B231" s="1">
        <v>1</v>
      </c>
      <c r="C231" s="1">
        <v>0.30099702560729702</v>
      </c>
      <c r="D231" s="1">
        <v>0.73178627842753996</v>
      </c>
      <c r="E231" s="1">
        <f t="shared" si="15"/>
        <v>0.9999913663096387</v>
      </c>
      <c r="F231" s="1">
        <f t="shared" si="16"/>
        <v>0.99999020033653274</v>
      </c>
      <c r="G231" s="1">
        <f t="shared" si="17"/>
        <v>-9.6997105093506559E-6</v>
      </c>
      <c r="I231" s="1">
        <f t="shared" si="18"/>
        <v>1</v>
      </c>
      <c r="J231" s="1">
        <f t="shared" si="19"/>
        <v>0.9999913663096387</v>
      </c>
    </row>
    <row r="232" spans="2:10" x14ac:dyDescent="0.2">
      <c r="B232" s="1">
        <v>1</v>
      </c>
      <c r="C232" s="1">
        <v>0.1778751351482305</v>
      </c>
      <c r="D232" s="1">
        <v>0.70778440728372893</v>
      </c>
      <c r="E232" s="1">
        <f t="shared" si="15"/>
        <v>0.99999940927190989</v>
      </c>
      <c r="F232" s="1">
        <f t="shared" si="16"/>
        <v>0.99999797508278454</v>
      </c>
      <c r="G232" s="1">
        <f t="shared" si="17"/>
        <v>-1.924919068167766E-6</v>
      </c>
      <c r="I232" s="1">
        <f t="shared" si="18"/>
        <v>1</v>
      </c>
      <c r="J232" s="1">
        <f t="shared" si="19"/>
        <v>0.99999940927190989</v>
      </c>
    </row>
    <row r="233" spans="2:10" x14ac:dyDescent="0.2">
      <c r="B233" s="1">
        <v>1</v>
      </c>
      <c r="C233" s="1">
        <v>0.33299183487232287</v>
      </c>
      <c r="D233" s="1">
        <v>0.87965047135891283</v>
      </c>
      <c r="E233" s="1">
        <f t="shared" si="15"/>
        <v>0.99999962479399218</v>
      </c>
      <c r="F233" s="1">
        <f t="shared" si="16"/>
        <v>0.99999814521658115</v>
      </c>
      <c r="G233" s="1">
        <f t="shared" si="17"/>
        <v>-1.7547849585400057E-6</v>
      </c>
      <c r="I233" s="1">
        <f t="shared" si="18"/>
        <v>1</v>
      </c>
      <c r="J233" s="1">
        <f t="shared" si="19"/>
        <v>0.99999962479399218</v>
      </c>
    </row>
    <row r="234" spans="2:10" x14ac:dyDescent="0.2">
      <c r="B234" s="1">
        <v>0</v>
      </c>
      <c r="C234" s="1">
        <v>0.98366652415027256</v>
      </c>
      <c r="D234" s="1">
        <v>0.75639371771780317</v>
      </c>
      <c r="E234" s="1">
        <f t="shared" si="15"/>
        <v>2.1350718455022512E-3</v>
      </c>
      <c r="F234" s="1">
        <f t="shared" si="16"/>
        <v>0.99786492794121873</v>
      </c>
      <c r="G234" s="1">
        <f t="shared" si="17"/>
        <v>-2.1372543606396144E-3</v>
      </c>
      <c r="I234" s="1">
        <f t="shared" si="18"/>
        <v>0</v>
      </c>
      <c r="J234" s="1">
        <f t="shared" si="19"/>
        <v>2.1350718455022512E-3</v>
      </c>
    </row>
    <row r="235" spans="2:10" x14ac:dyDescent="0.2">
      <c r="B235" s="1">
        <v>1</v>
      </c>
      <c r="C235" s="1">
        <v>7.4045905475481288E-2</v>
      </c>
      <c r="D235" s="1">
        <v>0.6751306846821068</v>
      </c>
      <c r="E235" s="1">
        <f t="shared" si="15"/>
        <v>0.9999999139022947</v>
      </c>
      <c r="F235" s="1">
        <f t="shared" si="16"/>
        <v>0.99999828712545025</v>
      </c>
      <c r="G235" s="1">
        <f t="shared" si="17"/>
        <v>-1.6128758504891871E-6</v>
      </c>
      <c r="I235" s="1">
        <f t="shared" si="18"/>
        <v>1</v>
      </c>
      <c r="J235" s="1">
        <f t="shared" si="19"/>
        <v>0.9999999139022947</v>
      </c>
    </row>
    <row r="236" spans="2:10" x14ac:dyDescent="0.2">
      <c r="B236" s="1">
        <v>0</v>
      </c>
      <c r="C236" s="1">
        <v>0.85682192142613933</v>
      </c>
      <c r="D236" s="1">
        <v>0.17282207267249972</v>
      </c>
      <c r="E236" s="1">
        <f t="shared" si="15"/>
        <v>9.1614418428715075E-9</v>
      </c>
      <c r="F236" s="1">
        <f t="shared" si="16"/>
        <v>0.99999999083855728</v>
      </c>
      <c r="G236" s="1">
        <f t="shared" si="17"/>
        <v>9.0838553216999032E-8</v>
      </c>
      <c r="I236" s="1">
        <f t="shared" si="18"/>
        <v>0</v>
      </c>
      <c r="J236" s="1">
        <f t="shared" si="19"/>
        <v>9.1614418428715075E-9</v>
      </c>
    </row>
    <row r="237" spans="2:10" x14ac:dyDescent="0.2">
      <c r="B237" s="1">
        <v>1</v>
      </c>
      <c r="C237" s="1">
        <v>0.78332483211311565</v>
      </c>
      <c r="D237" s="1">
        <v>1.2368282529482326</v>
      </c>
      <c r="E237" s="1">
        <f t="shared" si="15"/>
        <v>0.99999533943694596</v>
      </c>
      <c r="F237" s="1">
        <f t="shared" si="16"/>
        <v>0.99999411180599196</v>
      </c>
      <c r="G237" s="1">
        <f t="shared" si="17"/>
        <v>-5.7882107597535176E-6</v>
      </c>
      <c r="I237" s="1">
        <f t="shared" si="18"/>
        <v>1</v>
      </c>
      <c r="J237" s="1">
        <f t="shared" si="19"/>
        <v>0.99999533943694596</v>
      </c>
    </row>
    <row r="238" spans="2:10" x14ac:dyDescent="0.2">
      <c r="B238" s="1">
        <v>0</v>
      </c>
      <c r="C238" s="1">
        <v>0.20423838920915827</v>
      </c>
      <c r="D238" s="1">
        <v>0.12968295857261947</v>
      </c>
      <c r="E238" s="1">
        <f t="shared" si="15"/>
        <v>0.11743277146658643</v>
      </c>
      <c r="F238" s="1">
        <f t="shared" si="16"/>
        <v>0.88256721750835621</v>
      </c>
      <c r="G238" s="1">
        <f t="shared" si="17"/>
        <v>-0.12492021262116526</v>
      </c>
      <c r="I238" s="1">
        <f t="shared" si="18"/>
        <v>0</v>
      </c>
      <c r="J238" s="1">
        <f t="shared" si="19"/>
        <v>0.11743277146658643</v>
      </c>
    </row>
    <row r="239" spans="2:10" x14ac:dyDescent="0.2">
      <c r="B239" s="1">
        <v>0</v>
      </c>
      <c r="C239" s="1">
        <v>0.61787558737681003</v>
      </c>
      <c r="D239" s="1">
        <v>9.6867569227611416E-2</v>
      </c>
      <c r="E239" s="1">
        <f t="shared" si="15"/>
        <v>7.5389017309033186E-7</v>
      </c>
      <c r="F239" s="1">
        <f t="shared" si="16"/>
        <v>0.99999924610975155</v>
      </c>
      <c r="G239" s="1">
        <f t="shared" si="17"/>
        <v>-6.5389046228947459E-7</v>
      </c>
      <c r="I239" s="1">
        <f t="shared" si="18"/>
        <v>0</v>
      </c>
      <c r="J239" s="1">
        <f t="shared" si="19"/>
        <v>7.5389017309033186E-7</v>
      </c>
    </row>
    <row r="240" spans="2:10" x14ac:dyDescent="0.2">
      <c r="B240" s="1">
        <v>1</v>
      </c>
      <c r="C240" s="1">
        <v>0.10075280477048154</v>
      </c>
      <c r="D240" s="1">
        <v>0.47941170907165909</v>
      </c>
      <c r="E240" s="1">
        <f t="shared" si="15"/>
        <v>0.99996458159100177</v>
      </c>
      <c r="F240" s="1">
        <f t="shared" si="16"/>
        <v>0.9999635567999402</v>
      </c>
      <c r="G240" s="1">
        <f t="shared" si="17"/>
        <v>-3.6343860489948583E-5</v>
      </c>
      <c r="I240" s="1">
        <f t="shared" si="18"/>
        <v>1</v>
      </c>
      <c r="J240" s="1">
        <f t="shared" si="19"/>
        <v>0.99996458159100177</v>
      </c>
    </row>
    <row r="241" spans="2:10" x14ac:dyDescent="0.2">
      <c r="B241" s="1">
        <v>1</v>
      </c>
      <c r="C241" s="1">
        <v>0.17149239982397324</v>
      </c>
      <c r="D241" s="1">
        <v>0.86803997177844727</v>
      </c>
      <c r="E241" s="1">
        <f t="shared" si="15"/>
        <v>0.99999999350162705</v>
      </c>
      <c r="F241" s="1">
        <f t="shared" si="16"/>
        <v>0.99999810833201552</v>
      </c>
      <c r="G241" s="1">
        <f t="shared" si="17"/>
        <v>-1.7916695895687884E-6</v>
      </c>
      <c r="I241" s="1">
        <f t="shared" si="18"/>
        <v>1</v>
      </c>
      <c r="J241" s="1">
        <f t="shared" si="19"/>
        <v>0.99999999350162705</v>
      </c>
    </row>
    <row r="242" spans="2:10" x14ac:dyDescent="0.2">
      <c r="B242" s="1">
        <v>1</v>
      </c>
      <c r="C242" s="1">
        <v>0.74851870605035675</v>
      </c>
      <c r="D242" s="1">
        <v>0.99527449185209527</v>
      </c>
      <c r="E242" s="1">
        <f t="shared" si="15"/>
        <v>0.99874693402533876</v>
      </c>
      <c r="F242" s="1">
        <f t="shared" si="16"/>
        <v>0.99874626664668553</v>
      </c>
      <c r="G242" s="1">
        <f t="shared" si="17"/>
        <v>-1.2544198089601895E-3</v>
      </c>
      <c r="I242" s="1">
        <f t="shared" si="18"/>
        <v>1</v>
      </c>
      <c r="J242" s="1">
        <f t="shared" si="19"/>
        <v>0.99874693402533876</v>
      </c>
    </row>
    <row r="243" spans="2:10" x14ac:dyDescent="0.2">
      <c r="B243" s="1">
        <v>1</v>
      </c>
      <c r="C243" s="1">
        <v>0.11779092734140539</v>
      </c>
      <c r="D243" s="1">
        <v>0.81956163725446174</v>
      </c>
      <c r="E243" s="1">
        <f t="shared" si="15"/>
        <v>0.99999999435710696</v>
      </c>
      <c r="F243" s="1">
        <f t="shared" si="16"/>
        <v>0.99999809507202619</v>
      </c>
      <c r="G243" s="1">
        <f t="shared" si="17"/>
        <v>-1.8049296027430165E-6</v>
      </c>
      <c r="I243" s="1">
        <f t="shared" si="18"/>
        <v>1</v>
      </c>
      <c r="J243" s="1">
        <f t="shared" si="19"/>
        <v>0.99999999435710696</v>
      </c>
    </row>
    <row r="244" spans="2:10" x14ac:dyDescent="0.2">
      <c r="B244" s="1">
        <v>1</v>
      </c>
      <c r="C244" s="1">
        <v>4.1411885512065649E-2</v>
      </c>
      <c r="D244" s="1">
        <v>1.4665918639274205</v>
      </c>
      <c r="E244" s="1">
        <f t="shared" si="15"/>
        <v>1</v>
      </c>
      <c r="F244" s="1">
        <f t="shared" si="16"/>
        <v>0</v>
      </c>
      <c r="G244" s="1">
        <f t="shared" si="17"/>
        <v>-16.11809565095832</v>
      </c>
      <c r="I244" s="1">
        <f t="shared" si="18"/>
        <v>1</v>
      </c>
      <c r="J244" s="1">
        <f t="shared" si="19"/>
        <v>1</v>
      </c>
    </row>
    <row r="245" spans="2:10" x14ac:dyDescent="0.2">
      <c r="B245" s="1">
        <v>1</v>
      </c>
      <c r="C245" s="1">
        <v>0.62393071031643954</v>
      </c>
      <c r="D245" s="1">
        <v>0.94791575739878953</v>
      </c>
      <c r="E245" s="1">
        <f t="shared" si="15"/>
        <v>0.99984478434922008</v>
      </c>
      <c r="F245" s="1">
        <f t="shared" si="16"/>
        <v>0.99984390741622831</v>
      </c>
      <c r="G245" s="1">
        <f t="shared" si="17"/>
        <v>-1.5600475188028232E-4</v>
      </c>
      <c r="I245" s="1">
        <f t="shared" si="18"/>
        <v>1</v>
      </c>
      <c r="J245" s="1">
        <f t="shared" si="19"/>
        <v>0.99984478434922008</v>
      </c>
    </row>
    <row r="246" spans="2:10" x14ac:dyDescent="0.2">
      <c r="B246" s="1">
        <v>1</v>
      </c>
      <c r="C246" s="1">
        <v>0.89127676650199583</v>
      </c>
      <c r="D246" s="1">
        <v>1.1486099116328905</v>
      </c>
      <c r="E246" s="1">
        <f t="shared" si="15"/>
        <v>0.9990590751526357</v>
      </c>
      <c r="F246" s="1">
        <f t="shared" si="16"/>
        <v>0.99905837894384708</v>
      </c>
      <c r="G246" s="1">
        <f t="shared" si="17"/>
        <v>-9.4196456550667783E-4</v>
      </c>
      <c r="I246" s="1">
        <f t="shared" si="18"/>
        <v>1</v>
      </c>
      <c r="J246" s="1">
        <f t="shared" si="19"/>
        <v>0.9990590751526357</v>
      </c>
    </row>
    <row r="247" spans="2:10" x14ac:dyDescent="0.2">
      <c r="B247" s="1">
        <v>1</v>
      </c>
      <c r="C247" s="1">
        <v>0.55155053954427202</v>
      </c>
      <c r="D247" s="1">
        <v>1.4420063198214361</v>
      </c>
      <c r="E247" s="1">
        <f t="shared" si="15"/>
        <v>0.99999999996587507</v>
      </c>
      <c r="F247" s="1">
        <f t="shared" si="16"/>
        <v>0.99999758986947374</v>
      </c>
      <c r="G247" s="1">
        <f t="shared" si="17"/>
        <v>-2.3101331946729783E-6</v>
      </c>
      <c r="I247" s="1">
        <f t="shared" si="18"/>
        <v>1</v>
      </c>
      <c r="J247" s="1">
        <f t="shared" si="19"/>
        <v>0.99999999996587507</v>
      </c>
    </row>
    <row r="248" spans="2:10" x14ac:dyDescent="0.2">
      <c r="B248" s="1">
        <v>1</v>
      </c>
      <c r="C248" s="1">
        <v>0.22289837444735139</v>
      </c>
      <c r="D248" s="1">
        <v>0.28075292304847449</v>
      </c>
      <c r="E248" s="1">
        <f t="shared" si="15"/>
        <v>0.8272967932005818</v>
      </c>
      <c r="F248" s="1">
        <f t="shared" si="16"/>
        <v>0.82729664791232638</v>
      </c>
      <c r="G248" s="1">
        <f t="shared" si="17"/>
        <v>-0.18959182375912401</v>
      </c>
      <c r="I248" s="1">
        <f t="shared" si="18"/>
        <v>1</v>
      </c>
      <c r="J248" s="1">
        <f t="shared" si="19"/>
        <v>0.8272967932005818</v>
      </c>
    </row>
    <row r="249" spans="2:10" x14ac:dyDescent="0.2">
      <c r="B249" s="1">
        <v>1</v>
      </c>
      <c r="C249" s="1">
        <v>0.88435623615715964</v>
      </c>
      <c r="D249" s="1">
        <v>1.1899409191311678</v>
      </c>
      <c r="E249" s="1">
        <f t="shared" si="15"/>
        <v>0.99974488453140398</v>
      </c>
      <c r="F249" s="1">
        <f t="shared" si="16"/>
        <v>0.99974405736339367</v>
      </c>
      <c r="G249" s="1">
        <f t="shared" si="17"/>
        <v>-2.5587536991690773E-4</v>
      </c>
      <c r="I249" s="1">
        <f t="shared" si="18"/>
        <v>1</v>
      </c>
      <c r="J249" s="1">
        <f t="shared" si="19"/>
        <v>0.99974488453140398</v>
      </c>
    </row>
    <row r="250" spans="2:10" x14ac:dyDescent="0.2">
      <c r="B250" s="1">
        <v>1</v>
      </c>
      <c r="C250" s="1">
        <v>0.61652951804697254</v>
      </c>
      <c r="D250" s="1">
        <v>1.3309165498527</v>
      </c>
      <c r="E250" s="1">
        <f t="shared" si="15"/>
        <v>0.99999999599685907</v>
      </c>
      <c r="F250" s="1">
        <f t="shared" si="16"/>
        <v>0.99999806238008115</v>
      </c>
      <c r="G250" s="1">
        <f t="shared" si="17"/>
        <v>-1.837621607324077E-6</v>
      </c>
      <c r="I250" s="1">
        <f t="shared" si="18"/>
        <v>1</v>
      </c>
      <c r="J250" s="1">
        <f t="shared" si="19"/>
        <v>0.99999999599685907</v>
      </c>
    </row>
    <row r="251" spans="2:10" x14ac:dyDescent="0.2">
      <c r="B251" s="1">
        <v>1</v>
      </c>
      <c r="C251" s="1">
        <v>0.15138785935402566</v>
      </c>
      <c r="D251" s="1">
        <v>0.98834283507296017</v>
      </c>
      <c r="E251" s="1">
        <f t="shared" si="15"/>
        <v>0.99999999985460475</v>
      </c>
      <c r="F251" s="1">
        <f t="shared" si="16"/>
        <v>0.99999773470064957</v>
      </c>
      <c r="G251" s="1">
        <f t="shared" si="17"/>
        <v>-2.1653016947512825E-6</v>
      </c>
      <c r="I251" s="1">
        <f t="shared" si="18"/>
        <v>1</v>
      </c>
      <c r="J251" s="1">
        <f t="shared" si="19"/>
        <v>0.99999999985460475</v>
      </c>
    </row>
    <row r="252" spans="2:10" x14ac:dyDescent="0.2">
      <c r="B252" s="1">
        <v>1</v>
      </c>
      <c r="C252" s="1">
        <v>0.29202101090294363</v>
      </c>
      <c r="D252" s="1">
        <v>0.3604628808915783</v>
      </c>
      <c r="E252" s="1">
        <f t="shared" si="15"/>
        <v>0.86452341703617674</v>
      </c>
      <c r="F252" s="1">
        <f t="shared" si="16"/>
        <v>0.86452324422172599</v>
      </c>
      <c r="G252" s="1">
        <f t="shared" si="17"/>
        <v>-0.1455769710750465</v>
      </c>
      <c r="I252" s="1">
        <f t="shared" si="18"/>
        <v>1</v>
      </c>
      <c r="J252" s="1">
        <f t="shared" si="19"/>
        <v>0.86452341703617674</v>
      </c>
    </row>
    <row r="253" spans="2:10" x14ac:dyDescent="0.2">
      <c r="B253" s="1">
        <v>1</v>
      </c>
      <c r="C253" s="1">
        <v>0.53544291192288551</v>
      </c>
      <c r="D253" s="1">
        <v>1.1697233535092733</v>
      </c>
      <c r="E253" s="1">
        <f t="shared" si="15"/>
        <v>0.99999996499975652</v>
      </c>
      <c r="F253" s="1">
        <f t="shared" si="16"/>
        <v>0.99999824821020833</v>
      </c>
      <c r="G253" s="1">
        <f t="shared" si="17"/>
        <v>-1.6517911559296839E-6</v>
      </c>
      <c r="I253" s="1">
        <f t="shared" si="18"/>
        <v>1</v>
      </c>
      <c r="J253" s="1">
        <f t="shared" si="19"/>
        <v>0.99999996499975652</v>
      </c>
    </row>
    <row r="254" spans="2:10" x14ac:dyDescent="0.2">
      <c r="B254" s="1">
        <v>1</v>
      </c>
      <c r="C254" s="1">
        <v>4.1564405560722828E-2</v>
      </c>
      <c r="D254" s="1">
        <v>0.6488300812391139</v>
      </c>
      <c r="E254" s="1">
        <f t="shared" si="15"/>
        <v>0.99999992715545138</v>
      </c>
      <c r="F254" s="1">
        <f t="shared" si="16"/>
        <v>0.99999828366310783</v>
      </c>
      <c r="G254" s="1">
        <f t="shared" si="17"/>
        <v>-1.6163381984922885E-6</v>
      </c>
      <c r="I254" s="1">
        <f t="shared" si="18"/>
        <v>1</v>
      </c>
      <c r="J254" s="1">
        <f t="shared" si="19"/>
        <v>0.99999992715545138</v>
      </c>
    </row>
    <row r="255" spans="2:10" x14ac:dyDescent="0.2">
      <c r="B255" s="1">
        <v>1</v>
      </c>
      <c r="C255" s="1">
        <v>2.5082296531591997E-2</v>
      </c>
      <c r="D255" s="1">
        <v>0.75893216967033861</v>
      </c>
      <c r="E255" s="1">
        <f t="shared" si="15"/>
        <v>0.99999999763076186</v>
      </c>
      <c r="F255" s="1">
        <f t="shared" si="16"/>
        <v>0.99999801156299939</v>
      </c>
      <c r="G255" s="1">
        <f t="shared" si="17"/>
        <v>-1.8884387837627209E-6</v>
      </c>
      <c r="I255" s="1">
        <f t="shared" si="18"/>
        <v>1</v>
      </c>
      <c r="J255" s="1">
        <f t="shared" si="19"/>
        <v>0.99999999763076186</v>
      </c>
    </row>
    <row r="256" spans="2:10" x14ac:dyDescent="0.2">
      <c r="B256" s="1">
        <v>0</v>
      </c>
      <c r="C256" s="1">
        <v>0.39217861958623756</v>
      </c>
      <c r="D256" s="1">
        <v>0.35528657924441398</v>
      </c>
      <c r="E256" s="1">
        <f t="shared" si="15"/>
        <v>0.2695402523994343</v>
      </c>
      <c r="F256" s="1">
        <f t="shared" si="16"/>
        <v>0.73045972465820208</v>
      </c>
      <c r="G256" s="1">
        <f t="shared" si="17"/>
        <v>-0.31408104634935829</v>
      </c>
      <c r="I256" s="1">
        <f t="shared" si="18"/>
        <v>0</v>
      </c>
      <c r="J256" s="1">
        <f t="shared" si="19"/>
        <v>0.2695402523994343</v>
      </c>
    </row>
    <row r="257" spans="2:10" x14ac:dyDescent="0.2">
      <c r="B257" s="1">
        <v>0</v>
      </c>
      <c r="C257" s="1">
        <v>0.59640347101898294</v>
      </c>
      <c r="D257" s="1">
        <v>5.781847547082769E-2</v>
      </c>
      <c r="E257" s="1">
        <f t="shared" si="15"/>
        <v>4.6846920812147019E-7</v>
      </c>
      <c r="F257" s="1">
        <f t="shared" si="16"/>
        <v>0.99999953153074506</v>
      </c>
      <c r="G257" s="1">
        <f t="shared" si="17"/>
        <v>-3.6846932288137441E-7</v>
      </c>
      <c r="I257" s="1">
        <f t="shared" si="18"/>
        <v>0</v>
      </c>
      <c r="J257" s="1">
        <f t="shared" si="19"/>
        <v>4.6846920812147019E-7</v>
      </c>
    </row>
    <row r="258" spans="2:10" x14ac:dyDescent="0.2">
      <c r="B258" s="1">
        <v>0</v>
      </c>
      <c r="C258" s="1">
        <v>0.64872436258385524</v>
      </c>
      <c r="D258" s="1">
        <v>0.58666652474195014</v>
      </c>
      <c r="E258" s="1">
        <f t="shared" si="15"/>
        <v>0.15748403270568273</v>
      </c>
      <c r="F258" s="1">
        <f t="shared" si="16"/>
        <v>0.84251595285673919</v>
      </c>
      <c r="G258" s="1">
        <f t="shared" si="17"/>
        <v>-0.17136256310125014</v>
      </c>
      <c r="I258" s="1">
        <f t="shared" si="18"/>
        <v>0</v>
      </c>
      <c r="J258" s="1">
        <f t="shared" si="19"/>
        <v>0.15748403270568273</v>
      </c>
    </row>
    <row r="259" spans="2:10" x14ac:dyDescent="0.2">
      <c r="B259" s="1">
        <v>0</v>
      </c>
      <c r="C259" s="1">
        <v>0.53447547101843607</v>
      </c>
      <c r="D259" s="1">
        <v>8.4348627029498913E-2</v>
      </c>
      <c r="E259" s="1">
        <f t="shared" si="15"/>
        <v>5.1318781556166252E-6</v>
      </c>
      <c r="F259" s="1">
        <f t="shared" si="16"/>
        <v>0.9999948681213312</v>
      </c>
      <c r="G259" s="1">
        <f t="shared" si="17"/>
        <v>-5.0318913287925153E-6</v>
      </c>
      <c r="I259" s="1">
        <f t="shared" si="18"/>
        <v>0</v>
      </c>
      <c r="J259" s="1">
        <f t="shared" si="19"/>
        <v>5.1318781556166252E-6</v>
      </c>
    </row>
    <row r="260" spans="2:10" x14ac:dyDescent="0.2">
      <c r="B260" s="1">
        <v>1</v>
      </c>
      <c r="C260" s="1">
        <v>0.7755606052293359</v>
      </c>
      <c r="D260" s="1">
        <v>1.0915618334198882</v>
      </c>
      <c r="E260" s="1">
        <f t="shared" si="15"/>
        <v>0.99980746482960359</v>
      </c>
      <c r="F260" s="1">
        <f t="shared" si="16"/>
        <v>0.99980660947151601</v>
      </c>
      <c r="G260" s="1">
        <f t="shared" si="17"/>
        <v>-1.9330921150578729E-4</v>
      </c>
      <c r="I260" s="1">
        <f t="shared" si="18"/>
        <v>1</v>
      </c>
      <c r="J260" s="1">
        <f t="shared" si="19"/>
        <v>0.99980746482960359</v>
      </c>
    </row>
    <row r="261" spans="2:10" x14ac:dyDescent="0.2">
      <c r="B261" s="1">
        <v>0</v>
      </c>
      <c r="C261" s="1">
        <v>0.77904378521509188</v>
      </c>
      <c r="D261" s="1">
        <v>0.42106920970338457</v>
      </c>
      <c r="E261" s="1">
        <f t="shared" si="15"/>
        <v>6.2196831630122838E-5</v>
      </c>
      <c r="F261" s="1">
        <f t="shared" si="16"/>
        <v>0.99993780316215042</v>
      </c>
      <c r="G261" s="1">
        <f t="shared" si="17"/>
        <v>-6.2098765938089159E-5</v>
      </c>
      <c r="I261" s="1">
        <f t="shared" si="18"/>
        <v>0</v>
      </c>
      <c r="J261" s="1">
        <f t="shared" si="19"/>
        <v>6.2196831630122838E-5</v>
      </c>
    </row>
    <row r="262" spans="2:10" x14ac:dyDescent="0.2">
      <c r="B262" s="1">
        <v>0</v>
      </c>
      <c r="C262" s="1">
        <v>0.6629451204565231</v>
      </c>
      <c r="D262" s="1">
        <v>0.287840249664645</v>
      </c>
      <c r="E262" s="1">
        <f t="shared" si="15"/>
        <v>3.9106302950054292E-5</v>
      </c>
      <c r="F262" s="1">
        <f t="shared" si="16"/>
        <v>0.99996089369313945</v>
      </c>
      <c r="G262" s="1">
        <f t="shared" si="17"/>
        <v>-3.9007067626371206E-5</v>
      </c>
      <c r="I262" s="1">
        <f t="shared" si="18"/>
        <v>0</v>
      </c>
      <c r="J262" s="1">
        <f t="shared" si="19"/>
        <v>3.9106302950054292E-5</v>
      </c>
    </row>
    <row r="263" spans="2:10" x14ac:dyDescent="0.2">
      <c r="B263" s="1">
        <v>1</v>
      </c>
      <c r="C263" s="1">
        <v>0.37439229695558329</v>
      </c>
      <c r="D263" s="1">
        <v>0.42102364011208082</v>
      </c>
      <c r="E263" s="1">
        <f t="shared" si="15"/>
        <v>0.77961399370419115</v>
      </c>
      <c r="F263" s="1">
        <f t="shared" si="16"/>
        <v>0.77961387579735242</v>
      </c>
      <c r="G263" s="1">
        <f t="shared" si="17"/>
        <v>-0.24895638462722974</v>
      </c>
      <c r="I263" s="1">
        <f t="shared" si="18"/>
        <v>1</v>
      </c>
      <c r="J263" s="1">
        <f t="shared" si="19"/>
        <v>0.77961399370419115</v>
      </c>
    </row>
    <row r="264" spans="2:10" x14ac:dyDescent="0.2">
      <c r="B264" s="1">
        <v>0</v>
      </c>
      <c r="C264" s="1">
        <v>0.75853252506834901</v>
      </c>
      <c r="D264" s="1">
        <v>0.74105249390987016</v>
      </c>
      <c r="E264" s="1">
        <f t="shared" si="15"/>
        <v>0.38456397707266693</v>
      </c>
      <c r="F264" s="1">
        <f t="shared" si="16"/>
        <v>0.61543599305257479</v>
      </c>
      <c r="G264" s="1">
        <f t="shared" si="17"/>
        <v>-0.48542416806983424</v>
      </c>
      <c r="I264" s="1">
        <f t="shared" si="18"/>
        <v>0</v>
      </c>
      <c r="J264" s="1">
        <f t="shared" si="19"/>
        <v>0.38456397707266693</v>
      </c>
    </row>
    <row r="265" spans="2:10" x14ac:dyDescent="0.2">
      <c r="B265" s="1">
        <v>0</v>
      </c>
      <c r="C265" s="1">
        <v>0.19085569113997536</v>
      </c>
      <c r="D265" s="1">
        <v>5.2630143486181169E-2</v>
      </c>
      <c r="E265" s="1">
        <f t="shared" ref="E265:E290" si="20">1/(1+EXP(-(Cake*b1_+Salad*b2_)))</f>
        <v>2.319930255430571E-2</v>
      </c>
      <c r="F265" s="1">
        <f t="shared" ref="F265:F290" si="21">(p^y)*(1-p)^(1-y+0.0000001)</f>
        <v>0.97680069515288503</v>
      </c>
      <c r="G265" s="1">
        <f t="shared" ref="G265:G290" si="22">LN(L+0.0000001)</f>
        <v>-2.3472542147393419E-2</v>
      </c>
      <c r="I265" s="1">
        <f t="shared" ref="I265:I290" si="23">y</f>
        <v>0</v>
      </c>
      <c r="J265" s="1">
        <f t="shared" ref="J265:J290" si="24">p</f>
        <v>2.319930255430571E-2</v>
      </c>
    </row>
    <row r="266" spans="2:10" x14ac:dyDescent="0.2">
      <c r="B266" s="1">
        <v>0</v>
      </c>
      <c r="C266" s="1">
        <v>0.74861477984047797</v>
      </c>
      <c r="D266" s="1">
        <v>0.46496344634200543</v>
      </c>
      <c r="E266" s="1">
        <f t="shared" si="20"/>
        <v>4.6462934289383961E-4</v>
      </c>
      <c r="F266" s="1">
        <f t="shared" si="21"/>
        <v>0.99953537061065401</v>
      </c>
      <c r="G266" s="1">
        <f t="shared" si="22"/>
        <v>-4.6463731654769539E-4</v>
      </c>
      <c r="I266" s="1">
        <f t="shared" si="23"/>
        <v>0</v>
      </c>
      <c r="J266" s="1">
        <f t="shared" si="24"/>
        <v>4.6462934289383961E-4</v>
      </c>
    </row>
    <row r="267" spans="2:10" x14ac:dyDescent="0.2">
      <c r="B267" s="1">
        <v>1</v>
      </c>
      <c r="C267" s="1">
        <v>0.9969498613817126</v>
      </c>
      <c r="D267" s="1">
        <v>1.1302527867808809</v>
      </c>
      <c r="E267" s="1">
        <f t="shared" si="20"/>
        <v>0.9736966027176146</v>
      </c>
      <c r="F267" s="1">
        <f t="shared" si="21"/>
        <v>0.973696248481288</v>
      </c>
      <c r="G267" s="1">
        <f t="shared" si="22"/>
        <v>-2.6655781152052117E-2</v>
      </c>
      <c r="I267" s="1">
        <f t="shared" si="23"/>
        <v>1</v>
      </c>
      <c r="J267" s="1">
        <f t="shared" si="24"/>
        <v>0.9736966027176146</v>
      </c>
    </row>
    <row r="268" spans="2:10" x14ac:dyDescent="0.2">
      <c r="B268" s="1">
        <v>0</v>
      </c>
      <c r="C268" s="1">
        <v>0.99152780455964218</v>
      </c>
      <c r="D268" s="1">
        <v>0.28481178774424215</v>
      </c>
      <c r="E268" s="1">
        <f t="shared" si="20"/>
        <v>4.9566452988668109E-9</v>
      </c>
      <c r="F268" s="1">
        <f t="shared" si="21"/>
        <v>0.99999999504335424</v>
      </c>
      <c r="G268" s="1">
        <f t="shared" si="22"/>
        <v>9.5043349781266379E-8</v>
      </c>
      <c r="I268" s="1">
        <f t="shared" si="23"/>
        <v>0</v>
      </c>
      <c r="J268" s="1">
        <f t="shared" si="24"/>
        <v>4.9566452988668109E-9</v>
      </c>
    </row>
    <row r="269" spans="2:10" x14ac:dyDescent="0.2">
      <c r="B269" s="1">
        <v>1</v>
      </c>
      <c r="C269" s="1">
        <v>0.36622955027261106</v>
      </c>
      <c r="D269" s="1">
        <v>0.38724347633211059</v>
      </c>
      <c r="E269" s="1">
        <f t="shared" si="20"/>
        <v>0.63878363994808018</v>
      </c>
      <c r="F269" s="1">
        <f t="shared" si="21"/>
        <v>0.63878357490214022</v>
      </c>
      <c r="G269" s="1">
        <f t="shared" si="22"/>
        <v>-0.44818941885052282</v>
      </c>
      <c r="I269" s="1">
        <f t="shared" si="23"/>
        <v>1</v>
      </c>
      <c r="J269" s="1">
        <f t="shared" si="24"/>
        <v>0.63878363994808018</v>
      </c>
    </row>
    <row r="270" spans="2:10" x14ac:dyDescent="0.2">
      <c r="B270" s="1">
        <v>1</v>
      </c>
      <c r="C270" s="1">
        <v>0.78310937509852552</v>
      </c>
      <c r="D270" s="1">
        <v>1.1208324729487655</v>
      </c>
      <c r="E270" s="1">
        <f t="shared" si="20"/>
        <v>0.99989303897207316</v>
      </c>
      <c r="F270" s="1">
        <f t="shared" si="21"/>
        <v>0.99989212476568456</v>
      </c>
      <c r="G270" s="1">
        <f t="shared" si="22"/>
        <v>-1.0778104248337548E-4</v>
      </c>
      <c r="I270" s="1">
        <f t="shared" si="23"/>
        <v>1</v>
      </c>
      <c r="J270" s="1">
        <f t="shared" si="24"/>
        <v>0.99989303897207316</v>
      </c>
    </row>
    <row r="271" spans="2:10" x14ac:dyDescent="0.2">
      <c r="B271" s="1">
        <v>1</v>
      </c>
      <c r="C271" s="1">
        <v>0.45973374175366499</v>
      </c>
      <c r="D271" s="1">
        <v>0.69008180305001932</v>
      </c>
      <c r="E271" s="1">
        <f t="shared" si="20"/>
        <v>0.99804570746069909</v>
      </c>
      <c r="F271" s="1">
        <f t="shared" si="21"/>
        <v>0.99804508490722532</v>
      </c>
      <c r="G271" s="1">
        <f t="shared" si="22"/>
        <v>-1.9567282374341449E-3</v>
      </c>
      <c r="I271" s="1">
        <f t="shared" si="23"/>
        <v>1</v>
      </c>
      <c r="J271" s="1">
        <f t="shared" si="24"/>
        <v>0.99804570746069909</v>
      </c>
    </row>
    <row r="272" spans="2:10" x14ac:dyDescent="0.2">
      <c r="B272" s="1">
        <v>0</v>
      </c>
      <c r="C272" s="1">
        <v>0.63889159782633398</v>
      </c>
      <c r="D272" s="1">
        <v>0.35643348118472057</v>
      </c>
      <c r="E272" s="1">
        <f t="shared" si="20"/>
        <v>4.7967327184730174E-4</v>
      </c>
      <c r="F272" s="1">
        <f t="shared" si="21"/>
        <v>0.99952032668019686</v>
      </c>
      <c r="G272" s="1">
        <f t="shared" si="22"/>
        <v>-4.796883518667376E-4</v>
      </c>
      <c r="I272" s="1">
        <f t="shared" si="23"/>
        <v>0</v>
      </c>
      <c r="J272" s="1">
        <f t="shared" si="24"/>
        <v>4.7967327184730174E-4</v>
      </c>
    </row>
    <row r="273" spans="2:10" x14ac:dyDescent="0.2">
      <c r="B273" s="1">
        <v>0</v>
      </c>
      <c r="C273" s="1">
        <v>0.46761977395393217</v>
      </c>
      <c r="D273" s="1">
        <v>0.44540042768625732</v>
      </c>
      <c r="E273" s="1">
        <f t="shared" si="20"/>
        <v>0.35444042839350176</v>
      </c>
      <c r="F273" s="1">
        <f t="shared" si="21"/>
        <v>0.64555954335437271</v>
      </c>
      <c r="G273" s="1">
        <f t="shared" si="22"/>
        <v>-0.43763767427397049</v>
      </c>
      <c r="I273" s="1">
        <f t="shared" si="23"/>
        <v>0</v>
      </c>
      <c r="J273" s="1">
        <f t="shared" si="24"/>
        <v>0.35444042839350176</v>
      </c>
    </row>
    <row r="274" spans="2:10" x14ac:dyDescent="0.2">
      <c r="B274" s="1">
        <v>0</v>
      </c>
      <c r="C274" s="1">
        <v>0.65863780765078872</v>
      </c>
      <c r="D274" s="1">
        <v>0.33309129324404807</v>
      </c>
      <c r="E274" s="1">
        <f t="shared" si="20"/>
        <v>1.495130196277858E-4</v>
      </c>
      <c r="F274" s="1">
        <f t="shared" si="21"/>
        <v>0.99985048696542211</v>
      </c>
      <c r="G274" s="1">
        <f t="shared" si="22"/>
        <v>-1.4942419781735914E-4</v>
      </c>
      <c r="I274" s="1">
        <f t="shared" si="23"/>
        <v>0</v>
      </c>
      <c r="J274" s="1">
        <f t="shared" si="24"/>
        <v>1.495130196277858E-4</v>
      </c>
    </row>
    <row r="275" spans="2:10" x14ac:dyDescent="0.2">
      <c r="B275" s="1">
        <v>1</v>
      </c>
      <c r="C275" s="1">
        <v>0.37939893246928413</v>
      </c>
      <c r="D275" s="1">
        <v>0.46958682187792083</v>
      </c>
      <c r="E275" s="1">
        <f t="shared" si="20"/>
        <v>0.91999161615941449</v>
      </c>
      <c r="F275" s="1">
        <f t="shared" si="21"/>
        <v>0.9199913838041669</v>
      </c>
      <c r="G275" s="1">
        <f t="shared" si="22"/>
        <v>-8.3390865716496149E-2</v>
      </c>
      <c r="I275" s="1">
        <f t="shared" si="23"/>
        <v>1</v>
      </c>
      <c r="J275" s="1">
        <f t="shared" si="24"/>
        <v>0.91999161615941449</v>
      </c>
    </row>
    <row r="276" spans="2:10" x14ac:dyDescent="0.2">
      <c r="B276" s="1">
        <v>1</v>
      </c>
      <c r="C276" s="1">
        <v>0.94333224070018151</v>
      </c>
      <c r="D276" s="1">
        <v>1.0682303627315499</v>
      </c>
      <c r="E276" s="1">
        <f t="shared" si="20"/>
        <v>0.967192362187415</v>
      </c>
      <c r="F276" s="1">
        <f t="shared" si="21"/>
        <v>0.96719203168875634</v>
      </c>
      <c r="G276" s="1">
        <f t="shared" si="22"/>
        <v>-3.3358114858610392E-2</v>
      </c>
      <c r="I276" s="1">
        <f t="shared" si="23"/>
        <v>1</v>
      </c>
      <c r="J276" s="1">
        <f t="shared" si="24"/>
        <v>0.967192362187415</v>
      </c>
    </row>
    <row r="277" spans="2:10" x14ac:dyDescent="0.2">
      <c r="B277" s="1">
        <v>0</v>
      </c>
      <c r="C277" s="1">
        <v>0.89995554348942441</v>
      </c>
      <c r="D277" s="1">
        <v>0.12782478721414831</v>
      </c>
      <c r="E277" s="1">
        <f t="shared" si="20"/>
        <v>8.4368848602758195E-10</v>
      </c>
      <c r="F277" s="1">
        <f t="shared" si="21"/>
        <v>0.99999999915631144</v>
      </c>
      <c r="G277" s="1">
        <f t="shared" si="22"/>
        <v>9.9156306467921067E-8</v>
      </c>
      <c r="I277" s="1">
        <f t="shared" si="23"/>
        <v>0</v>
      </c>
      <c r="J277" s="1">
        <f t="shared" si="24"/>
        <v>8.4368848602758195E-10</v>
      </c>
    </row>
    <row r="278" spans="2:10" x14ac:dyDescent="0.2">
      <c r="B278" s="1">
        <v>1</v>
      </c>
      <c r="C278" s="1">
        <v>0.49395520681215088</v>
      </c>
      <c r="D278" s="1">
        <v>1.3360104099794334</v>
      </c>
      <c r="E278" s="1">
        <f t="shared" si="20"/>
        <v>0.99999999987351318</v>
      </c>
      <c r="F278" s="1">
        <f t="shared" si="21"/>
        <v>0.99999772078781113</v>
      </c>
      <c r="G278" s="1">
        <f t="shared" si="22"/>
        <v>-2.179214563410472E-6</v>
      </c>
      <c r="I278" s="1">
        <f t="shared" si="23"/>
        <v>1</v>
      </c>
      <c r="J278" s="1">
        <f t="shared" si="24"/>
        <v>0.99999999987351318</v>
      </c>
    </row>
    <row r="279" spans="2:10" x14ac:dyDescent="0.2">
      <c r="B279" s="1">
        <v>1</v>
      </c>
      <c r="C279" s="1">
        <v>0.10040595683314502</v>
      </c>
      <c r="D279" s="1">
        <v>0.20636596624316267</v>
      </c>
      <c r="E279" s="1">
        <f t="shared" si="20"/>
        <v>0.94624345094673246</v>
      </c>
      <c r="F279" s="1">
        <f t="shared" si="21"/>
        <v>0.94624317433239225</v>
      </c>
      <c r="G279" s="1">
        <f t="shared" si="22"/>
        <v>-5.5255581962589437E-2</v>
      </c>
      <c r="I279" s="1">
        <f t="shared" si="23"/>
        <v>1</v>
      </c>
      <c r="J279" s="1">
        <f t="shared" si="24"/>
        <v>0.94624345094673246</v>
      </c>
    </row>
    <row r="280" spans="2:10" x14ac:dyDescent="0.2">
      <c r="B280" s="1">
        <v>1</v>
      </c>
      <c r="C280" s="1">
        <v>0.38294639393105723</v>
      </c>
      <c r="D280" s="1">
        <v>0.41069257771509388</v>
      </c>
      <c r="E280" s="1">
        <f t="shared" si="20"/>
        <v>0.67969064785505029</v>
      </c>
      <c r="F280" s="1">
        <f t="shared" si="21"/>
        <v>0.67969057047444781</v>
      </c>
      <c r="G280" s="1">
        <f t="shared" si="22"/>
        <v>-0.38611748066982865</v>
      </c>
      <c r="I280" s="1">
        <f t="shared" si="23"/>
        <v>1</v>
      </c>
      <c r="J280" s="1">
        <f t="shared" si="24"/>
        <v>0.67969064785505029</v>
      </c>
    </row>
    <row r="281" spans="2:10" x14ac:dyDescent="0.2">
      <c r="B281" s="1">
        <v>0</v>
      </c>
      <c r="C281" s="1">
        <v>0.96973252600379822</v>
      </c>
      <c r="D281" s="1">
        <v>0.37075161089429692</v>
      </c>
      <c r="E281" s="1">
        <f t="shared" si="20"/>
        <v>9.150050076802757E-8</v>
      </c>
      <c r="F281" s="1">
        <f t="shared" si="21"/>
        <v>0.99999990849949016</v>
      </c>
      <c r="G281" s="1">
        <f t="shared" si="22"/>
        <v>8.4994901866257646E-9</v>
      </c>
      <c r="I281" s="1">
        <f t="shared" si="23"/>
        <v>0</v>
      </c>
      <c r="J281" s="1">
        <f t="shared" si="24"/>
        <v>9.150050076802757E-8</v>
      </c>
    </row>
    <row r="282" spans="2:10" x14ac:dyDescent="0.2">
      <c r="B282" s="1">
        <v>1</v>
      </c>
      <c r="C282" s="1">
        <v>0.62710276743218785</v>
      </c>
      <c r="D282" s="1">
        <v>0.99074466711569853</v>
      </c>
      <c r="E282" s="1">
        <f t="shared" si="20"/>
        <v>0.99994692800634988</v>
      </c>
      <c r="F282" s="1">
        <f t="shared" si="21"/>
        <v>0.99994594367295819</v>
      </c>
      <c r="G282" s="1">
        <f t="shared" si="22"/>
        <v>-5.3957782736836506E-5</v>
      </c>
      <c r="I282" s="1">
        <f t="shared" si="23"/>
        <v>1</v>
      </c>
      <c r="J282" s="1">
        <f t="shared" si="24"/>
        <v>0.99994692800634988</v>
      </c>
    </row>
    <row r="283" spans="2:10" x14ac:dyDescent="0.2">
      <c r="B283" s="1">
        <v>1</v>
      </c>
      <c r="C283" s="1">
        <v>0.51963252007968486</v>
      </c>
      <c r="D283" s="1">
        <v>1.0403859020541275</v>
      </c>
      <c r="E283" s="1">
        <f t="shared" si="20"/>
        <v>0.99999924413549857</v>
      </c>
      <c r="F283" s="1">
        <f t="shared" si="21"/>
        <v>0.99999783459718661</v>
      </c>
      <c r="G283" s="1">
        <f t="shared" si="22"/>
        <v>-2.0654049463921332E-6</v>
      </c>
      <c r="I283" s="1">
        <f t="shared" si="23"/>
        <v>1</v>
      </c>
      <c r="J283" s="1">
        <f t="shared" si="24"/>
        <v>0.99999924413549857</v>
      </c>
    </row>
    <row r="284" spans="2:10" x14ac:dyDescent="0.2">
      <c r="B284" s="1">
        <v>1</v>
      </c>
      <c r="C284" s="1">
        <v>0.57121237197700792</v>
      </c>
      <c r="D284" s="1">
        <v>0.77221433932246331</v>
      </c>
      <c r="E284" s="1">
        <f t="shared" si="20"/>
        <v>0.99568777439342637</v>
      </c>
      <c r="F284" s="1">
        <f t="shared" si="21"/>
        <v>0.99568723211202925</v>
      </c>
      <c r="G284" s="1">
        <f t="shared" si="22"/>
        <v>-4.3219942641611912E-3</v>
      </c>
      <c r="I284" s="1">
        <f t="shared" si="23"/>
        <v>1</v>
      </c>
      <c r="J284" s="1">
        <f t="shared" si="24"/>
        <v>0.99568777439342637</v>
      </c>
    </row>
    <row r="285" spans="2:10" x14ac:dyDescent="0.2">
      <c r="B285" s="1">
        <v>1</v>
      </c>
      <c r="C285" s="1">
        <v>0.1495105284029713</v>
      </c>
      <c r="D285" s="1">
        <v>1.248828272521084</v>
      </c>
      <c r="E285" s="1">
        <f t="shared" si="20"/>
        <v>0.9999999999998801</v>
      </c>
      <c r="F285" s="1">
        <f t="shared" si="21"/>
        <v>0.99999702479588104</v>
      </c>
      <c r="G285" s="1">
        <f t="shared" si="22"/>
        <v>-2.8752082524200503E-6</v>
      </c>
      <c r="I285" s="1">
        <f t="shared" si="23"/>
        <v>1</v>
      </c>
      <c r="J285" s="1">
        <f t="shared" si="24"/>
        <v>0.9999999999998801</v>
      </c>
    </row>
    <row r="286" spans="2:10" x14ac:dyDescent="0.2">
      <c r="B286" s="1">
        <v>1</v>
      </c>
      <c r="C286" s="1">
        <v>0.40415673584782774</v>
      </c>
      <c r="D286" s="1">
        <v>1.2366614035772743</v>
      </c>
      <c r="E286" s="1">
        <f t="shared" si="20"/>
        <v>0.99999999983615062</v>
      </c>
      <c r="F286" s="1">
        <f t="shared" si="21"/>
        <v>0.999997746631336</v>
      </c>
      <c r="G286" s="1">
        <f t="shared" si="22"/>
        <v>-2.1533709825501017E-6</v>
      </c>
      <c r="I286" s="1">
        <f t="shared" si="23"/>
        <v>1</v>
      </c>
      <c r="J286" s="1">
        <f t="shared" si="24"/>
        <v>0.99999999983615062</v>
      </c>
    </row>
    <row r="287" spans="2:10" x14ac:dyDescent="0.2">
      <c r="B287" s="1">
        <v>1</v>
      </c>
      <c r="C287" s="1">
        <v>0.50073178218995396</v>
      </c>
      <c r="D287" s="1">
        <v>0.85478579549289435</v>
      </c>
      <c r="E287" s="1">
        <f t="shared" si="20"/>
        <v>0.99993117334148363</v>
      </c>
      <c r="F287" s="1">
        <f t="shared" si="21"/>
        <v>0.9999302150159648</v>
      </c>
      <c r="G287" s="1">
        <f t="shared" si="22"/>
        <v>-6.9687412146559054E-5</v>
      </c>
      <c r="I287" s="1">
        <f t="shared" si="23"/>
        <v>1</v>
      </c>
      <c r="J287" s="1">
        <f t="shared" si="24"/>
        <v>0.99993117334148363</v>
      </c>
    </row>
    <row r="288" spans="2:10" x14ac:dyDescent="0.2">
      <c r="B288" s="1">
        <v>1</v>
      </c>
      <c r="C288" s="1">
        <v>0.39124834349690896</v>
      </c>
      <c r="D288" s="1">
        <v>0.39859281904956412</v>
      </c>
      <c r="E288" s="1">
        <f t="shared" si="20"/>
        <v>0.54989302965879749</v>
      </c>
      <c r="F288" s="1">
        <f t="shared" si="21"/>
        <v>0.54989298576248768</v>
      </c>
      <c r="G288" s="1">
        <f t="shared" si="22"/>
        <v>-0.59803140917446229</v>
      </c>
      <c r="I288" s="1">
        <f t="shared" si="23"/>
        <v>1</v>
      </c>
      <c r="J288" s="1">
        <f t="shared" si="24"/>
        <v>0.54989302965879749</v>
      </c>
    </row>
    <row r="289" spans="2:10" x14ac:dyDescent="0.2">
      <c r="B289" s="1">
        <v>1</v>
      </c>
      <c r="C289" s="1">
        <v>0.91504351792770544</v>
      </c>
      <c r="D289" s="1">
        <v>1.1880894934784398</v>
      </c>
      <c r="E289" s="1">
        <f t="shared" si="20"/>
        <v>0.9993848571238354</v>
      </c>
      <c r="F289" s="1">
        <f t="shared" si="21"/>
        <v>0.99938411821332418</v>
      </c>
      <c r="G289" s="1">
        <f t="shared" si="22"/>
        <v>-6.1597145814842966E-4</v>
      </c>
      <c r="I289" s="1">
        <f t="shared" si="23"/>
        <v>1</v>
      </c>
      <c r="J289" s="1">
        <f t="shared" si="24"/>
        <v>0.9993848571238354</v>
      </c>
    </row>
    <row r="290" spans="2:10" x14ac:dyDescent="0.2">
      <c r="B290" s="1">
        <v>1</v>
      </c>
      <c r="C290" s="1">
        <v>1.3939009830617577E-2</v>
      </c>
      <c r="D290" s="1">
        <v>0.81006181469812111</v>
      </c>
      <c r="E290" s="1">
        <f t="shared" si="20"/>
        <v>0.9999999995607638</v>
      </c>
      <c r="F290" s="1">
        <f t="shared" si="21"/>
        <v>0.99999784496470601</v>
      </c>
      <c r="G290" s="1">
        <f t="shared" si="22"/>
        <v>-2.0550374056341929E-6</v>
      </c>
      <c r="I290" s="1">
        <f t="shared" si="23"/>
        <v>1</v>
      </c>
      <c r="J290" s="1">
        <f t="shared" si="24"/>
        <v>0.9999999995607638</v>
      </c>
    </row>
  </sheetData>
  <hyperlinks>
    <hyperlink ref="A1" r:id="rId1" xr:uid="{23EC573D-F182-F54D-8432-E221FA5BD812}"/>
    <hyperlink ref="A2" r:id="rId2" xr:uid="{6E89525B-F0E4-6D46-B136-9BE927EED5F8}"/>
    <hyperlink ref="A3" r:id="rId3" xr:uid="{1AA4520C-1BF5-BE43-926E-FC50587BAA7B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2E46-3426-0945-9856-6E15F9628862}">
  <dimension ref="A1:O290"/>
  <sheetViews>
    <sheetView workbookViewId="0">
      <selection sqref="A1:A3"/>
    </sheetView>
  </sheetViews>
  <sheetFormatPr baseColWidth="10" defaultColWidth="9.1640625" defaultRowHeight="15" x14ac:dyDescent="0.2"/>
  <cols>
    <col min="1" max="1" width="9.1640625" style="1"/>
    <col min="2" max="3" width="9.33203125" style="1" customWidth="1"/>
    <col min="4" max="6" width="9.1640625" style="1"/>
    <col min="7" max="8" width="14.6640625" style="1" customWidth="1"/>
    <col min="9" max="11" width="9.1640625" style="1"/>
    <col min="12" max="12" width="11.83203125" style="1" bestFit="1" customWidth="1"/>
    <col min="13" max="13" width="9.83203125" style="1" customWidth="1"/>
    <col min="14" max="14" width="9.33203125" style="1" customWidth="1"/>
    <col min="15" max="15" width="3.83203125" style="1" customWidth="1"/>
    <col min="16" max="19" width="10.5" style="1" customWidth="1"/>
    <col min="20" max="20" width="4.83203125" style="1" customWidth="1"/>
    <col min="21" max="24" width="9.1640625" style="1"/>
    <col min="25" max="25" width="4.33203125" style="1" customWidth="1"/>
    <col min="26" max="29" width="9.1640625" style="1"/>
    <col min="30" max="30" width="4.5" style="1" customWidth="1"/>
    <col min="31" max="34" width="9.1640625" style="1"/>
    <col min="35" max="35" width="4.1640625" style="1" customWidth="1"/>
    <col min="36" max="39" width="9.1640625" style="1"/>
    <col min="40" max="40" width="4.5" style="1" customWidth="1"/>
    <col min="41" max="44" width="9.1640625" style="1"/>
    <col min="45" max="45" width="4.33203125" style="1" customWidth="1"/>
    <col min="46" max="49" width="9.1640625" style="1"/>
    <col min="50" max="50" width="4.5" style="1" customWidth="1"/>
    <col min="51" max="54" width="9.1640625" style="1"/>
    <col min="55" max="55" width="4.5" style="1" customWidth="1"/>
    <col min="56" max="59" width="9.1640625" style="1"/>
    <col min="60" max="60" width="4" style="1" customWidth="1"/>
    <col min="61" max="16384" width="9.1640625" style="1"/>
  </cols>
  <sheetData>
    <row r="1" spans="1:15" ht="26" x14ac:dyDescent="0.3">
      <c r="A1" s="5" t="s">
        <v>10</v>
      </c>
    </row>
    <row r="2" spans="1:15" ht="26" x14ac:dyDescent="0.3">
      <c r="A2" s="5" t="s">
        <v>11</v>
      </c>
    </row>
    <row r="3" spans="1:15" ht="26" x14ac:dyDescent="0.3">
      <c r="A3" s="5" t="s">
        <v>12</v>
      </c>
    </row>
    <row r="4" spans="1:15" x14ac:dyDescent="0.2">
      <c r="K4" s="1" t="s">
        <v>3</v>
      </c>
      <c r="L4" s="1">
        <v>-27.059818701801017</v>
      </c>
      <c r="N4" s="1">
        <f>SUM(LL)</f>
        <v>-44.462611799175981</v>
      </c>
    </row>
    <row r="5" spans="1:15" x14ac:dyDescent="0.2">
      <c r="K5" s="1" t="s">
        <v>7</v>
      </c>
      <c r="L5" s="1">
        <v>27.063577737112613</v>
      </c>
    </row>
    <row r="8" spans="1:15" s="2" customFormat="1" x14ac:dyDescent="0.2">
      <c r="B8" s="2" t="s">
        <v>0</v>
      </c>
      <c r="C8" s="2" t="s">
        <v>4</v>
      </c>
      <c r="D8" s="2" t="s">
        <v>5</v>
      </c>
      <c r="E8" s="2" t="s">
        <v>1</v>
      </c>
      <c r="F8" s="2" t="s">
        <v>6</v>
      </c>
      <c r="G8" s="2" t="s">
        <v>2</v>
      </c>
      <c r="I8" s="2" t="s">
        <v>8</v>
      </c>
      <c r="J8" s="2" t="s">
        <v>9</v>
      </c>
      <c r="O8" s="1"/>
    </row>
    <row r="9" spans="1:15" x14ac:dyDescent="0.2">
      <c r="B9" s="1">
        <v>1</v>
      </c>
      <c r="C9" s="1">
        <v>0.10527279469249373</v>
      </c>
      <c r="D9" s="1">
        <v>0.79057458403140357</v>
      </c>
      <c r="E9" s="1">
        <f t="shared" ref="E9:E72" si="0">1/(1+EXP(-(Cake*b1_+Salad*b2_)))</f>
        <v>0.99999999118767013</v>
      </c>
      <c r="F9" s="1">
        <f t="shared" ref="F9:F72" si="1">(p^y)*(1-p)^(1-y+0.0000001)</f>
        <v>0.99999813647800895</v>
      </c>
      <c r="G9" s="1">
        <f t="shared" ref="G9:G72" si="2">LN(L+0.0000001)</f>
        <v>-1.7635235461117008E-6</v>
      </c>
      <c r="I9" s="1">
        <f t="shared" ref="I9:I72" si="3">y</f>
        <v>1</v>
      </c>
      <c r="J9" s="1">
        <f t="shared" ref="J9:J72" si="4">p</f>
        <v>0.99999999118767013</v>
      </c>
      <c r="K9" s="1">
        <v>1</v>
      </c>
      <c r="L9" s="1">
        <f>SMALL($J$9:$J$290,K9)</f>
        <v>3.4302834554917769E-10</v>
      </c>
    </row>
    <row r="10" spans="1:15" x14ac:dyDescent="0.2">
      <c r="B10" s="1">
        <v>1</v>
      </c>
      <c r="C10" s="1">
        <v>0.57079386509825381</v>
      </c>
      <c r="D10" s="1">
        <v>1.3833064747742667</v>
      </c>
      <c r="E10" s="1">
        <f t="shared" si="0"/>
        <v>0.99999999971871256</v>
      </c>
      <c r="F10" s="1">
        <f t="shared" si="1"/>
        <v>0.99999780055672549</v>
      </c>
      <c r="G10" s="1">
        <f t="shared" si="2"/>
        <v>-2.0994454783954684E-6</v>
      </c>
      <c r="I10" s="1">
        <f t="shared" si="3"/>
        <v>1</v>
      </c>
      <c r="J10" s="1">
        <f t="shared" si="4"/>
        <v>0.99999999971871256</v>
      </c>
      <c r="K10" s="1">
        <v>2</v>
      </c>
      <c r="L10" s="1">
        <f t="shared" ref="L10:L73" si="5">SMALL($J$9:$J$290,K10)</f>
        <v>8.4368848602758195E-10</v>
      </c>
    </row>
    <row r="11" spans="1:15" x14ac:dyDescent="0.2">
      <c r="B11" s="1">
        <v>0</v>
      </c>
      <c r="C11" s="1">
        <v>0.64232469304840845</v>
      </c>
      <c r="D11" s="1">
        <v>7.7226126626753544E-2</v>
      </c>
      <c r="E11" s="1">
        <f t="shared" si="0"/>
        <v>2.2862683845596987E-7</v>
      </c>
      <c r="F11" s="1">
        <f t="shared" si="1"/>
        <v>0.99999977137313867</v>
      </c>
      <c r="G11" s="1">
        <f t="shared" si="2"/>
        <v>-1.2862686965669771E-7</v>
      </c>
      <c r="I11" s="1">
        <f t="shared" si="3"/>
        <v>0</v>
      </c>
      <c r="J11" s="1">
        <f t="shared" si="4"/>
        <v>2.2862683845596987E-7</v>
      </c>
      <c r="K11" s="1">
        <v>3</v>
      </c>
      <c r="L11" s="1">
        <f t="shared" si="5"/>
        <v>1.7197480600213907E-9</v>
      </c>
    </row>
    <row r="12" spans="1:15" x14ac:dyDescent="0.2">
      <c r="B12" s="1">
        <v>1</v>
      </c>
      <c r="C12" s="1">
        <v>0.18739446978538077</v>
      </c>
      <c r="D12" s="1">
        <v>0.52082825233781138</v>
      </c>
      <c r="E12" s="1">
        <f t="shared" si="0"/>
        <v>0.99987960540505239</v>
      </c>
      <c r="F12" s="1">
        <f t="shared" si="1"/>
        <v>0.99987870304052062</v>
      </c>
      <c r="G12" s="1">
        <f t="shared" si="2"/>
        <v>-1.2120430442438662E-4</v>
      </c>
      <c r="I12" s="1">
        <f t="shared" si="3"/>
        <v>1</v>
      </c>
      <c r="J12" s="1">
        <f t="shared" si="4"/>
        <v>0.99987960540505239</v>
      </c>
      <c r="K12" s="1">
        <v>4</v>
      </c>
      <c r="L12" s="1">
        <f t="shared" si="5"/>
        <v>1.7579031842845036E-9</v>
      </c>
    </row>
    <row r="13" spans="1:15" x14ac:dyDescent="0.2">
      <c r="B13" s="1">
        <v>1</v>
      </c>
      <c r="C13" s="1">
        <v>2.697013137162152E-2</v>
      </c>
      <c r="D13" s="1">
        <v>0.5599190424813314</v>
      </c>
      <c r="E13" s="1">
        <f t="shared" si="0"/>
        <v>0.99999945561341697</v>
      </c>
      <c r="F13" s="1">
        <f t="shared" si="1"/>
        <v>0.99999801325462112</v>
      </c>
      <c r="G13" s="1">
        <f t="shared" si="2"/>
        <v>-1.8867471588380436E-6</v>
      </c>
      <c r="I13" s="1">
        <f t="shared" si="3"/>
        <v>1</v>
      </c>
      <c r="J13" s="1">
        <f t="shared" si="4"/>
        <v>0.99999945561341697</v>
      </c>
      <c r="K13" s="1">
        <v>5</v>
      </c>
      <c r="L13" s="1">
        <f t="shared" si="5"/>
        <v>2.7367233585767991E-9</v>
      </c>
    </row>
    <row r="14" spans="1:15" x14ac:dyDescent="0.2">
      <c r="B14" s="1">
        <v>0</v>
      </c>
      <c r="C14" s="1">
        <v>0.76011608179285495</v>
      </c>
      <c r="D14" s="1">
        <v>0.23481465090722803</v>
      </c>
      <c r="E14" s="1">
        <f t="shared" si="0"/>
        <v>6.7154857970363195E-7</v>
      </c>
      <c r="F14" s="1">
        <f t="shared" si="1"/>
        <v>0.99999932845135309</v>
      </c>
      <c r="G14" s="1">
        <f t="shared" si="2"/>
        <v>-5.7154881029994821E-7</v>
      </c>
      <c r="I14" s="1">
        <f t="shared" si="3"/>
        <v>0</v>
      </c>
      <c r="J14" s="1">
        <f t="shared" si="4"/>
        <v>6.7154857970363195E-7</v>
      </c>
      <c r="K14" s="1">
        <v>6</v>
      </c>
      <c r="L14" s="1">
        <f t="shared" si="5"/>
        <v>4.9566452988668109E-9</v>
      </c>
    </row>
    <row r="15" spans="1:15" x14ac:dyDescent="0.2">
      <c r="B15" s="1">
        <v>1</v>
      </c>
      <c r="C15" s="1">
        <v>0.5136295973777234</v>
      </c>
      <c r="D15" s="1">
        <v>0.89251605857772387</v>
      </c>
      <c r="E15" s="1">
        <f t="shared" si="0"/>
        <v>0.99996485362572185</v>
      </c>
      <c r="F15" s="1">
        <f t="shared" si="1"/>
        <v>0.99996382806338435</v>
      </c>
      <c r="G15" s="1">
        <f t="shared" si="2"/>
        <v>-3.607258722365174E-5</v>
      </c>
      <c r="I15" s="1">
        <f t="shared" si="3"/>
        <v>1</v>
      </c>
      <c r="J15" s="1">
        <f t="shared" si="4"/>
        <v>0.99996485362572185</v>
      </c>
      <c r="K15" s="1">
        <v>7</v>
      </c>
      <c r="L15" s="1">
        <f t="shared" si="5"/>
        <v>9.1614418428715075E-9</v>
      </c>
    </row>
    <row r="16" spans="1:15" x14ac:dyDescent="0.2">
      <c r="B16" s="1">
        <v>0</v>
      </c>
      <c r="C16" s="1">
        <v>0.3534968030362029</v>
      </c>
      <c r="D16" s="1">
        <v>0.12422271798833201</v>
      </c>
      <c r="E16" s="1">
        <f t="shared" si="0"/>
        <v>2.0179599258785801E-3</v>
      </c>
      <c r="F16" s="1">
        <f t="shared" si="1"/>
        <v>0.99798203987252909</v>
      </c>
      <c r="G16" s="1">
        <f t="shared" si="2"/>
        <v>-2.0198987501165318E-3</v>
      </c>
      <c r="I16" s="1">
        <f t="shared" si="3"/>
        <v>0</v>
      </c>
      <c r="J16" s="1">
        <f t="shared" si="4"/>
        <v>2.0179599258785801E-3</v>
      </c>
      <c r="K16" s="1">
        <v>8</v>
      </c>
      <c r="L16" s="1">
        <f t="shared" si="5"/>
        <v>2.6137631399437342E-8</v>
      </c>
    </row>
    <row r="17" spans="2:12" x14ac:dyDescent="0.2">
      <c r="B17" s="1">
        <v>0</v>
      </c>
      <c r="C17" s="1">
        <v>4.7446894788249483E-2</v>
      </c>
      <c r="D17" s="1">
        <v>4.0186712643213052E-2</v>
      </c>
      <c r="E17" s="1">
        <f t="shared" si="0"/>
        <v>0.45107996402829603</v>
      </c>
      <c r="F17" s="1">
        <f t="shared" si="1"/>
        <v>0.54892000304734379</v>
      </c>
      <c r="G17" s="1">
        <f t="shared" si="2"/>
        <v>-0.59980237985328699</v>
      </c>
      <c r="I17" s="1">
        <f t="shared" si="3"/>
        <v>0</v>
      </c>
      <c r="J17" s="1">
        <f t="shared" si="4"/>
        <v>0.45107996402829603</v>
      </c>
      <c r="K17" s="1">
        <v>9</v>
      </c>
      <c r="L17" s="1">
        <f t="shared" si="5"/>
        <v>2.8921754509046347E-8</v>
      </c>
    </row>
    <row r="18" spans="2:12" x14ac:dyDescent="0.2">
      <c r="B18" s="1">
        <v>1</v>
      </c>
      <c r="C18" s="1">
        <v>0.10678636015532128</v>
      </c>
      <c r="D18" s="1">
        <v>1.4641792662198045</v>
      </c>
      <c r="E18" s="1">
        <f t="shared" si="0"/>
        <v>0.99999999999999978</v>
      </c>
      <c r="F18" s="1">
        <f t="shared" si="1"/>
        <v>0.99999639564115661</v>
      </c>
      <c r="G18" s="1">
        <f t="shared" si="2"/>
        <v>-3.5043649837222646E-6</v>
      </c>
      <c r="I18" s="1">
        <f t="shared" si="3"/>
        <v>1</v>
      </c>
      <c r="J18" s="1">
        <f t="shared" si="4"/>
        <v>0.99999999999999978</v>
      </c>
      <c r="K18" s="1">
        <v>10</v>
      </c>
      <c r="L18" s="1">
        <f t="shared" si="5"/>
        <v>3.6564389339827141E-8</v>
      </c>
    </row>
    <row r="19" spans="2:12" x14ac:dyDescent="0.2">
      <c r="B19" s="1">
        <v>0</v>
      </c>
      <c r="C19" s="1">
        <v>0.93125410282974241</v>
      </c>
      <c r="D19" s="1">
        <v>0.76753989057657068</v>
      </c>
      <c r="E19" s="1">
        <f t="shared" si="0"/>
        <v>1.1806927123818813E-2</v>
      </c>
      <c r="F19" s="1">
        <f t="shared" si="1"/>
        <v>0.98819307170248627</v>
      </c>
      <c r="G19" s="1">
        <f t="shared" si="2"/>
        <v>-1.1877082427910092E-2</v>
      </c>
      <c r="I19" s="1">
        <f t="shared" si="3"/>
        <v>0</v>
      </c>
      <c r="J19" s="1">
        <f t="shared" si="4"/>
        <v>1.1806927123818813E-2</v>
      </c>
      <c r="K19" s="1">
        <v>11</v>
      </c>
      <c r="L19" s="1">
        <f t="shared" si="5"/>
        <v>5.4664028875285997E-8</v>
      </c>
    </row>
    <row r="20" spans="2:12" x14ac:dyDescent="0.2">
      <c r="B20" s="1">
        <v>1</v>
      </c>
      <c r="C20" s="1">
        <v>8.670808610322922E-2</v>
      </c>
      <c r="D20" s="1">
        <v>0.2730149190853054</v>
      </c>
      <c r="E20" s="1">
        <f t="shared" si="0"/>
        <v>0.99358356432077966</v>
      </c>
      <c r="F20" s="1">
        <f t="shared" si="1"/>
        <v>0.99358306267124519</v>
      </c>
      <c r="G20" s="1">
        <f t="shared" si="2"/>
        <v>-6.4375137282622324E-3</v>
      </c>
      <c r="I20" s="1">
        <f t="shared" si="3"/>
        <v>1</v>
      </c>
      <c r="J20" s="1">
        <f t="shared" si="4"/>
        <v>0.99358356432077966</v>
      </c>
      <c r="K20" s="1">
        <v>12</v>
      </c>
      <c r="L20" s="1">
        <f t="shared" si="5"/>
        <v>6.0959502186054166E-8</v>
      </c>
    </row>
    <row r="21" spans="2:12" x14ac:dyDescent="0.2">
      <c r="B21" s="1">
        <v>1</v>
      </c>
      <c r="C21" s="1">
        <v>0.23731113340149768</v>
      </c>
      <c r="D21" s="1">
        <v>1.3828149167901491</v>
      </c>
      <c r="E21" s="1">
        <f t="shared" si="0"/>
        <v>0.99999999999996558</v>
      </c>
      <c r="F21" s="1">
        <f t="shared" si="1"/>
        <v>0.99999689998194341</v>
      </c>
      <c r="G21" s="1">
        <f t="shared" si="2"/>
        <v>-3.0000225567056874E-6</v>
      </c>
      <c r="I21" s="1">
        <f t="shared" si="3"/>
        <v>1</v>
      </c>
      <c r="J21" s="1">
        <f t="shared" si="4"/>
        <v>0.99999999999996558</v>
      </c>
      <c r="K21" s="1">
        <v>13</v>
      </c>
      <c r="L21" s="1">
        <f t="shared" si="5"/>
        <v>6.5411118681552693E-8</v>
      </c>
    </row>
    <row r="22" spans="2:12" x14ac:dyDescent="0.2">
      <c r="B22" s="1">
        <v>1</v>
      </c>
      <c r="C22" s="1">
        <v>0.47246861138507723</v>
      </c>
      <c r="D22" s="1">
        <v>1.3170453799883988</v>
      </c>
      <c r="E22" s="1">
        <f t="shared" si="0"/>
        <v>0.99999999988184762</v>
      </c>
      <c r="F22" s="1">
        <f t="shared" si="1"/>
        <v>0.99999771397986092</v>
      </c>
      <c r="G22" s="1">
        <f t="shared" si="2"/>
        <v>-2.1860225284732266E-6</v>
      </c>
      <c r="I22" s="1">
        <f t="shared" si="3"/>
        <v>1</v>
      </c>
      <c r="J22" s="1">
        <f t="shared" si="4"/>
        <v>0.99999999988184762</v>
      </c>
      <c r="K22" s="1">
        <v>14</v>
      </c>
      <c r="L22" s="1">
        <f t="shared" si="5"/>
        <v>7.4315042313281602E-8</v>
      </c>
    </row>
    <row r="23" spans="2:12" x14ac:dyDescent="0.2">
      <c r="B23" s="1">
        <v>1</v>
      </c>
      <c r="C23" s="1">
        <v>0.7121573240225415</v>
      </c>
      <c r="D23" s="1">
        <v>1.3433570185528572</v>
      </c>
      <c r="E23" s="1">
        <f t="shared" si="0"/>
        <v>0.99999996198173224</v>
      </c>
      <c r="F23" s="1">
        <f t="shared" si="1"/>
        <v>0.99999825346335047</v>
      </c>
      <c r="G23" s="1">
        <f t="shared" si="2"/>
        <v>-1.6465380051228788E-6</v>
      </c>
      <c r="I23" s="1">
        <f t="shared" si="3"/>
        <v>1</v>
      </c>
      <c r="J23" s="1">
        <f t="shared" si="4"/>
        <v>0.99999996198173224</v>
      </c>
      <c r="K23" s="1">
        <v>15</v>
      </c>
      <c r="L23" s="1">
        <f t="shared" si="5"/>
        <v>8.0158279644395867E-8</v>
      </c>
    </row>
    <row r="24" spans="2:12" x14ac:dyDescent="0.2">
      <c r="B24" s="1">
        <v>1</v>
      </c>
      <c r="C24" s="1">
        <v>2.7015871626595689E-2</v>
      </c>
      <c r="D24" s="1">
        <v>4.3282932524909168E-2</v>
      </c>
      <c r="E24" s="1">
        <f t="shared" si="0"/>
        <v>0.60834157279009882</v>
      </c>
      <c r="F24" s="1">
        <f t="shared" si="1"/>
        <v>0.60834151576628082</v>
      </c>
      <c r="G24" s="1">
        <f t="shared" si="2"/>
        <v>-0.49701868676806782</v>
      </c>
      <c r="I24" s="1">
        <f t="shared" si="3"/>
        <v>1</v>
      </c>
      <c r="J24" s="1">
        <f t="shared" si="4"/>
        <v>0.60834157279009882</v>
      </c>
      <c r="K24" s="1">
        <v>16</v>
      </c>
      <c r="L24" s="1">
        <f t="shared" si="5"/>
        <v>9.150050076802757E-8</v>
      </c>
    </row>
    <row r="25" spans="2:12" x14ac:dyDescent="0.2">
      <c r="B25" s="1">
        <v>1</v>
      </c>
      <c r="C25" s="1">
        <v>0.12111428274139024</v>
      </c>
      <c r="D25" s="1">
        <v>1.2469619970251251</v>
      </c>
      <c r="E25" s="1">
        <f t="shared" si="0"/>
        <v>0.9999999999999416</v>
      </c>
      <c r="F25" s="1">
        <f t="shared" si="1"/>
        <v>0.99999695285464851</v>
      </c>
      <c r="G25" s="1">
        <f t="shared" si="2"/>
        <v>-2.9471496943808982E-6</v>
      </c>
      <c r="I25" s="1">
        <f t="shared" si="3"/>
        <v>1</v>
      </c>
      <c r="J25" s="1">
        <f t="shared" si="4"/>
        <v>0.9999999999999416</v>
      </c>
      <c r="K25" s="1">
        <v>17</v>
      </c>
      <c r="L25" s="1">
        <f t="shared" si="5"/>
        <v>2.2862683845596987E-7</v>
      </c>
    </row>
    <row r="26" spans="2:12" x14ac:dyDescent="0.2">
      <c r="B26" s="1">
        <v>0</v>
      </c>
      <c r="C26" s="1">
        <v>0.77177435041749598</v>
      </c>
      <c r="D26" s="1">
        <v>0.1302637179141321</v>
      </c>
      <c r="E26" s="1">
        <f t="shared" si="0"/>
        <v>2.8921754509046347E-8</v>
      </c>
      <c r="F26" s="1">
        <f t="shared" si="1"/>
        <v>0.99999997107824257</v>
      </c>
      <c r="G26" s="1">
        <f t="shared" si="2"/>
        <v>7.1078240098919691E-8</v>
      </c>
      <c r="I26" s="1">
        <f t="shared" si="3"/>
        <v>0</v>
      </c>
      <c r="J26" s="1">
        <f t="shared" si="4"/>
        <v>2.8921754509046347E-8</v>
      </c>
      <c r="K26" s="1">
        <v>18</v>
      </c>
      <c r="L26" s="1">
        <f t="shared" si="5"/>
        <v>2.8306427232978421E-7</v>
      </c>
    </row>
    <row r="27" spans="2:12" x14ac:dyDescent="0.2">
      <c r="B27" s="1">
        <v>1</v>
      </c>
      <c r="C27" s="1">
        <v>0.41299822480804649</v>
      </c>
      <c r="D27" s="1">
        <v>0.6687064631701064</v>
      </c>
      <c r="E27" s="1">
        <f t="shared" si="0"/>
        <v>0.99901504804947705</v>
      </c>
      <c r="F27" s="1">
        <f t="shared" si="1"/>
        <v>0.99901435643982062</v>
      </c>
      <c r="G27" s="1">
        <f t="shared" si="2"/>
        <v>-9.8602952755485682E-4</v>
      </c>
      <c r="I27" s="1">
        <f t="shared" si="3"/>
        <v>1</v>
      </c>
      <c r="J27" s="1">
        <f t="shared" si="4"/>
        <v>0.99901504804947705</v>
      </c>
      <c r="K27" s="1">
        <v>19</v>
      </c>
      <c r="L27" s="1">
        <f t="shared" si="5"/>
        <v>2.9210282743770376E-7</v>
      </c>
    </row>
    <row r="28" spans="2:12" x14ac:dyDescent="0.2">
      <c r="B28" s="1">
        <v>1</v>
      </c>
      <c r="C28" s="1">
        <v>0.77477864420111897</v>
      </c>
      <c r="D28" s="1">
        <v>1.0443948920876522</v>
      </c>
      <c r="E28" s="1">
        <f t="shared" si="0"/>
        <v>0.99932470992747735</v>
      </c>
      <c r="F28" s="1">
        <f t="shared" si="1"/>
        <v>0.99932398038390802</v>
      </c>
      <c r="G28" s="1">
        <f t="shared" si="2"/>
        <v>-6.7614815274315092E-4</v>
      </c>
      <c r="I28" s="1">
        <f t="shared" si="3"/>
        <v>1</v>
      </c>
      <c r="J28" s="1">
        <f t="shared" si="4"/>
        <v>0.99932470992747735</v>
      </c>
      <c r="K28" s="1">
        <v>20</v>
      </c>
      <c r="L28" s="1">
        <f t="shared" si="5"/>
        <v>4.2315531253931474E-7</v>
      </c>
    </row>
    <row r="29" spans="2:12" x14ac:dyDescent="0.2">
      <c r="B29" s="1">
        <v>1</v>
      </c>
      <c r="C29" s="1">
        <v>0.17220123774977247</v>
      </c>
      <c r="D29" s="1">
        <v>0.98538689081376651</v>
      </c>
      <c r="E29" s="1">
        <f t="shared" si="0"/>
        <v>0.9999999997233755</v>
      </c>
      <c r="F29" s="1">
        <f t="shared" si="1"/>
        <v>0.99999779888978579</v>
      </c>
      <c r="G29" s="1">
        <f t="shared" si="2"/>
        <v>-2.1011124215938973E-6</v>
      </c>
      <c r="I29" s="1">
        <f t="shared" si="3"/>
        <v>1</v>
      </c>
      <c r="J29" s="1">
        <f t="shared" si="4"/>
        <v>0.9999999997233755</v>
      </c>
      <c r="K29" s="1">
        <v>21</v>
      </c>
      <c r="L29" s="1">
        <f t="shared" si="5"/>
        <v>4.4678088308518961E-7</v>
      </c>
    </row>
    <row r="30" spans="2:12" x14ac:dyDescent="0.2">
      <c r="B30" s="1">
        <v>0</v>
      </c>
      <c r="C30" s="1">
        <v>0.50634656193923466</v>
      </c>
      <c r="D30" s="1">
        <v>0.41445860900545017</v>
      </c>
      <c r="E30" s="1">
        <f t="shared" si="0"/>
        <v>7.6922598846328405E-2</v>
      </c>
      <c r="F30" s="1">
        <f t="shared" si="1"/>
        <v>0.92307739376515796</v>
      </c>
      <c r="G30" s="1">
        <f t="shared" si="2"/>
        <v>-8.0042089428139812E-2</v>
      </c>
      <c r="I30" s="1">
        <f t="shared" si="3"/>
        <v>0</v>
      </c>
      <c r="J30" s="1">
        <f t="shared" si="4"/>
        <v>7.6922598846328405E-2</v>
      </c>
      <c r="K30" s="1">
        <v>22</v>
      </c>
      <c r="L30" s="1">
        <f t="shared" si="5"/>
        <v>4.5284218149537678E-7</v>
      </c>
    </row>
    <row r="31" spans="2:12" x14ac:dyDescent="0.2">
      <c r="B31" s="1">
        <v>1</v>
      </c>
      <c r="C31" s="1">
        <v>0.20689590543161107</v>
      </c>
      <c r="D31" s="1">
        <v>1.4675185574984417</v>
      </c>
      <c r="E31" s="1">
        <f t="shared" si="0"/>
        <v>0.99999999999999845</v>
      </c>
      <c r="F31" s="1">
        <f t="shared" si="1"/>
        <v>0.99999659023148768</v>
      </c>
      <c r="G31" s="1">
        <f t="shared" si="2"/>
        <v>-3.3097739896676352E-6</v>
      </c>
      <c r="I31" s="1">
        <f t="shared" si="3"/>
        <v>1</v>
      </c>
      <c r="J31" s="1">
        <f t="shared" si="4"/>
        <v>0.99999999999999845</v>
      </c>
      <c r="K31" s="1">
        <v>23</v>
      </c>
      <c r="L31" s="1">
        <f t="shared" si="5"/>
        <v>4.6846920812147019E-7</v>
      </c>
    </row>
    <row r="32" spans="2:12" x14ac:dyDescent="0.2">
      <c r="B32" s="1">
        <v>1</v>
      </c>
      <c r="C32" s="1">
        <v>0.49138651849874782</v>
      </c>
      <c r="D32" s="1">
        <v>1.2066651107887085</v>
      </c>
      <c r="E32" s="1">
        <f t="shared" si="0"/>
        <v>0.99999999609045531</v>
      </c>
      <c r="F32" s="1">
        <f t="shared" si="1"/>
        <v>0.99999806010784509</v>
      </c>
      <c r="G32" s="1">
        <f t="shared" si="2"/>
        <v>-1.8398938475681425E-6</v>
      </c>
      <c r="I32" s="1">
        <f t="shared" si="3"/>
        <v>1</v>
      </c>
      <c r="J32" s="1">
        <f t="shared" si="4"/>
        <v>0.99999999609045531</v>
      </c>
      <c r="K32" s="1">
        <v>24</v>
      </c>
      <c r="L32" s="1">
        <f t="shared" si="5"/>
        <v>5.8115424990042852E-7</v>
      </c>
    </row>
    <row r="33" spans="2:12" x14ac:dyDescent="0.2">
      <c r="B33" s="1">
        <v>1</v>
      </c>
      <c r="C33" s="1">
        <v>0.41150491262060507</v>
      </c>
      <c r="D33" s="1">
        <v>0.96746216536336105</v>
      </c>
      <c r="E33" s="1">
        <f t="shared" si="0"/>
        <v>0.99999970835819441</v>
      </c>
      <c r="F33" s="1">
        <f t="shared" si="1"/>
        <v>0.99999820358581737</v>
      </c>
      <c r="G33" s="1">
        <f t="shared" si="2"/>
        <v>-1.6964156215957924E-6</v>
      </c>
      <c r="I33" s="1">
        <f t="shared" si="3"/>
        <v>1</v>
      </c>
      <c r="J33" s="1">
        <f t="shared" si="4"/>
        <v>0.99999970835819441</v>
      </c>
      <c r="K33" s="1">
        <v>25</v>
      </c>
      <c r="L33" s="1">
        <f t="shared" si="5"/>
        <v>6.7154857970363195E-7</v>
      </c>
    </row>
    <row r="34" spans="2:12" x14ac:dyDescent="0.2">
      <c r="B34" s="1">
        <v>1</v>
      </c>
      <c r="C34" s="1">
        <v>0.27931354105966988</v>
      </c>
      <c r="D34" s="1">
        <v>0.36857698143940359</v>
      </c>
      <c r="E34" s="1">
        <f t="shared" si="0"/>
        <v>0.91810230694603889</v>
      </c>
      <c r="F34" s="1">
        <f t="shared" si="1"/>
        <v>0.91810207721075443</v>
      </c>
      <c r="G34" s="1">
        <f t="shared" si="2"/>
        <v>-8.5446590404345463E-2</v>
      </c>
      <c r="I34" s="1">
        <f t="shared" si="3"/>
        <v>1</v>
      </c>
      <c r="J34" s="1">
        <f t="shared" si="4"/>
        <v>0.91810230694603889</v>
      </c>
      <c r="K34" s="1">
        <v>26</v>
      </c>
      <c r="L34" s="1">
        <f t="shared" si="5"/>
        <v>7.5389017309033186E-7</v>
      </c>
    </row>
    <row r="35" spans="2:12" x14ac:dyDescent="0.2">
      <c r="B35" s="1">
        <v>1</v>
      </c>
      <c r="C35" s="1">
        <v>0.17397125109574763</v>
      </c>
      <c r="D35" s="1">
        <v>1.154044289860034</v>
      </c>
      <c r="E35" s="1">
        <f t="shared" si="0"/>
        <v>0.99999999999697753</v>
      </c>
      <c r="F35" s="1">
        <f t="shared" si="1"/>
        <v>0.99999734750586</v>
      </c>
      <c r="G35" s="1">
        <f t="shared" si="2"/>
        <v>-2.5524973976699199E-6</v>
      </c>
      <c r="I35" s="1">
        <f t="shared" si="3"/>
        <v>1</v>
      </c>
      <c r="J35" s="1">
        <f t="shared" si="4"/>
        <v>0.99999999999697753</v>
      </c>
      <c r="K35" s="1">
        <v>27</v>
      </c>
      <c r="L35" s="1">
        <f t="shared" si="5"/>
        <v>7.717058865819755E-7</v>
      </c>
    </row>
    <row r="36" spans="2:12" x14ac:dyDescent="0.2">
      <c r="B36" s="1">
        <v>0</v>
      </c>
      <c r="C36" s="1">
        <v>0.30525260945776411</v>
      </c>
      <c r="D36" s="1">
        <v>2.740607368459258E-2</v>
      </c>
      <c r="E36" s="1">
        <f t="shared" si="0"/>
        <v>5.4272015889174927E-4</v>
      </c>
      <c r="F36" s="1">
        <f t="shared" si="1"/>
        <v>0.99945727978685095</v>
      </c>
      <c r="G36" s="1">
        <f t="shared" si="2"/>
        <v>-5.4276748477441233E-4</v>
      </c>
      <c r="I36" s="1">
        <f t="shared" si="3"/>
        <v>0</v>
      </c>
      <c r="J36" s="1">
        <f t="shared" si="4"/>
        <v>5.4272015889174927E-4</v>
      </c>
      <c r="K36" s="1">
        <v>28</v>
      </c>
      <c r="L36" s="1">
        <f t="shared" si="5"/>
        <v>1.8912300624647418E-6</v>
      </c>
    </row>
    <row r="37" spans="2:12" x14ac:dyDescent="0.2">
      <c r="B37" s="1">
        <v>0</v>
      </c>
      <c r="C37" s="1">
        <v>0.44494671636399097</v>
      </c>
      <c r="D37" s="1">
        <v>3.9718938769163881E-2</v>
      </c>
      <c r="E37" s="1">
        <f t="shared" si="0"/>
        <v>1.7292145410899562E-5</v>
      </c>
      <c r="F37" s="1">
        <f t="shared" si="1"/>
        <v>0.99998270785285992</v>
      </c>
      <c r="G37" s="1">
        <f t="shared" si="2"/>
        <v>-1.7192294926788111E-5</v>
      </c>
      <c r="I37" s="1">
        <f t="shared" si="3"/>
        <v>0</v>
      </c>
      <c r="J37" s="1">
        <f t="shared" si="4"/>
        <v>1.7292145410899562E-5</v>
      </c>
      <c r="K37" s="1">
        <v>29</v>
      </c>
      <c r="L37" s="1">
        <f t="shared" si="5"/>
        <v>2.2822546826879126E-6</v>
      </c>
    </row>
    <row r="38" spans="2:12" x14ac:dyDescent="0.2">
      <c r="B38" s="1">
        <v>0</v>
      </c>
      <c r="C38" s="1">
        <v>0.48879555489237581</v>
      </c>
      <c r="D38" s="1">
        <v>1.7756836298203071E-2</v>
      </c>
      <c r="E38" s="1">
        <f t="shared" si="0"/>
        <v>2.9134911393478661E-6</v>
      </c>
      <c r="F38" s="1">
        <f t="shared" si="1"/>
        <v>0.99999708650856933</v>
      </c>
      <c r="G38" s="1">
        <f t="shared" si="2"/>
        <v>-2.8134953885942889E-6</v>
      </c>
      <c r="I38" s="1">
        <f t="shared" si="3"/>
        <v>0</v>
      </c>
      <c r="J38" s="1">
        <f t="shared" si="4"/>
        <v>2.9134911393478661E-6</v>
      </c>
      <c r="K38" s="1">
        <v>30</v>
      </c>
      <c r="L38" s="1">
        <f t="shared" si="5"/>
        <v>2.9134911393478661E-6</v>
      </c>
    </row>
    <row r="39" spans="2:12" x14ac:dyDescent="0.2">
      <c r="B39" s="1">
        <v>1</v>
      </c>
      <c r="C39" s="1">
        <v>0.37334300320085856</v>
      </c>
      <c r="D39" s="1">
        <v>1.1551038671411553</v>
      </c>
      <c r="E39" s="1">
        <f t="shared" si="0"/>
        <v>0.99999999935298356</v>
      </c>
      <c r="F39" s="1">
        <f t="shared" si="1"/>
        <v>0.99999788349028218</v>
      </c>
      <c r="G39" s="1">
        <f t="shared" si="2"/>
        <v>-2.0165117510310489E-6</v>
      </c>
      <c r="I39" s="1">
        <f t="shared" si="3"/>
        <v>1</v>
      </c>
      <c r="J39" s="1">
        <f t="shared" si="4"/>
        <v>0.99999999935298356</v>
      </c>
      <c r="K39" s="1">
        <v>31</v>
      </c>
      <c r="L39" s="1">
        <f t="shared" si="5"/>
        <v>5.1318781556166252E-6</v>
      </c>
    </row>
    <row r="40" spans="2:12" x14ac:dyDescent="0.2">
      <c r="B40" s="1">
        <v>1</v>
      </c>
      <c r="C40" s="1">
        <v>0.18591417776593466</v>
      </c>
      <c r="D40" s="1">
        <v>0.66375243794516625</v>
      </c>
      <c r="E40" s="1">
        <f t="shared" si="0"/>
        <v>0.99999758234906144</v>
      </c>
      <c r="F40" s="1">
        <f t="shared" si="1"/>
        <v>0.99999628908160687</v>
      </c>
      <c r="G40" s="1">
        <f t="shared" si="2"/>
        <v>-3.6109249125635761E-6</v>
      </c>
      <c r="I40" s="1">
        <f t="shared" si="3"/>
        <v>1</v>
      </c>
      <c r="J40" s="1">
        <f t="shared" si="4"/>
        <v>0.99999758234906144</v>
      </c>
      <c r="K40" s="1">
        <v>32</v>
      </c>
      <c r="L40" s="1">
        <f t="shared" si="5"/>
        <v>7.5055797094513116E-6</v>
      </c>
    </row>
    <row r="41" spans="2:12" x14ac:dyDescent="0.2">
      <c r="B41" s="1">
        <v>0</v>
      </c>
      <c r="C41" s="1">
        <v>0.86307066797201248</v>
      </c>
      <c r="D41" s="1">
        <v>0.82316881567323807</v>
      </c>
      <c r="E41" s="1">
        <f t="shared" si="0"/>
        <v>0.25414190507349377</v>
      </c>
      <c r="F41" s="1">
        <f t="shared" si="1"/>
        <v>0.74585807305646157</v>
      </c>
      <c r="G41" s="1">
        <f t="shared" si="2"/>
        <v>-0.2932198133991159</v>
      </c>
      <c r="I41" s="1">
        <f t="shared" si="3"/>
        <v>0</v>
      </c>
      <c r="J41" s="1">
        <f t="shared" si="4"/>
        <v>0.25414190507349377</v>
      </c>
      <c r="K41" s="1">
        <v>33</v>
      </c>
      <c r="L41" s="1">
        <f t="shared" si="5"/>
        <v>7.7041599874157167E-6</v>
      </c>
    </row>
    <row r="42" spans="2:12" x14ac:dyDescent="0.2">
      <c r="B42" s="1">
        <v>0</v>
      </c>
      <c r="C42" s="1">
        <v>0.4972003550759464</v>
      </c>
      <c r="D42" s="1">
        <v>0.12038537994537329</v>
      </c>
      <c r="E42" s="1">
        <f t="shared" si="0"/>
        <v>3.7314457964903625E-5</v>
      </c>
      <c r="F42" s="1">
        <f t="shared" si="1"/>
        <v>0.9999626855383037</v>
      </c>
      <c r="G42" s="1">
        <f t="shared" si="2"/>
        <v>-3.7215154171615241E-5</v>
      </c>
      <c r="I42" s="1">
        <f t="shared" si="3"/>
        <v>0</v>
      </c>
      <c r="J42" s="1">
        <f t="shared" si="4"/>
        <v>3.7314457964903625E-5</v>
      </c>
      <c r="K42" s="1">
        <v>34</v>
      </c>
      <c r="L42" s="1">
        <f t="shared" si="5"/>
        <v>7.8155972549163073E-6</v>
      </c>
    </row>
    <row r="43" spans="2:12" x14ac:dyDescent="0.2">
      <c r="B43" s="1">
        <v>1</v>
      </c>
      <c r="C43" s="1">
        <v>0.45805249116814839</v>
      </c>
      <c r="D43" s="1">
        <v>0.87766970350939122</v>
      </c>
      <c r="E43" s="1">
        <f t="shared" si="0"/>
        <v>0.99998832518448666</v>
      </c>
      <c r="F43" s="1">
        <f t="shared" si="1"/>
        <v>0.9999871893907365</v>
      </c>
      <c r="G43" s="1">
        <f t="shared" si="2"/>
        <v>-1.2710690044033822E-5</v>
      </c>
      <c r="I43" s="1">
        <f t="shared" si="3"/>
        <v>1</v>
      </c>
      <c r="J43" s="1">
        <f t="shared" si="4"/>
        <v>0.99998832518448666</v>
      </c>
      <c r="K43" s="1">
        <v>35</v>
      </c>
      <c r="L43" s="1">
        <f t="shared" si="5"/>
        <v>9.4425806611657991E-6</v>
      </c>
    </row>
    <row r="44" spans="2:12" x14ac:dyDescent="0.2">
      <c r="B44" s="1">
        <v>1</v>
      </c>
      <c r="C44" s="1">
        <v>0.49744955104596189</v>
      </c>
      <c r="D44" s="1">
        <v>0.9303602263314299</v>
      </c>
      <c r="E44" s="1">
        <f t="shared" si="0"/>
        <v>0.9999918540508429</v>
      </c>
      <c r="F44" s="1">
        <f t="shared" si="1"/>
        <v>0.99999068226209575</v>
      </c>
      <c r="G44" s="1">
        <f t="shared" si="2"/>
        <v>-9.2177803879061332E-6</v>
      </c>
      <c r="I44" s="1">
        <f t="shared" si="3"/>
        <v>1</v>
      </c>
      <c r="J44" s="1">
        <f t="shared" si="4"/>
        <v>0.9999918540508429</v>
      </c>
      <c r="K44" s="1">
        <v>36</v>
      </c>
      <c r="L44" s="1">
        <f t="shared" si="5"/>
        <v>1.7292145410899562E-5</v>
      </c>
    </row>
    <row r="45" spans="2:12" x14ac:dyDescent="0.2">
      <c r="B45" s="1">
        <v>1</v>
      </c>
      <c r="C45" s="1">
        <v>0.90177194176218223</v>
      </c>
      <c r="D45" s="1">
        <v>0.97821817383932863</v>
      </c>
      <c r="E45" s="1">
        <f t="shared" si="0"/>
        <v>0.88818142493710228</v>
      </c>
      <c r="F45" s="1">
        <f t="shared" si="1"/>
        <v>0.888181230347446</v>
      </c>
      <c r="G45" s="1">
        <f t="shared" si="2"/>
        <v>-0.11857935599440263</v>
      </c>
      <c r="I45" s="1">
        <f t="shared" si="3"/>
        <v>1</v>
      </c>
      <c r="J45" s="1">
        <f t="shared" si="4"/>
        <v>0.88818142493710228</v>
      </c>
      <c r="K45" s="1">
        <v>37</v>
      </c>
      <c r="L45" s="1">
        <f t="shared" si="5"/>
        <v>2.037502155913636E-5</v>
      </c>
    </row>
    <row r="46" spans="2:12" x14ac:dyDescent="0.2">
      <c r="B46" s="1">
        <v>0</v>
      </c>
      <c r="C46" s="1">
        <v>0.68271951393534414</v>
      </c>
      <c r="D46" s="1">
        <v>0.42573071353649966</v>
      </c>
      <c r="E46" s="1">
        <f t="shared" si="0"/>
        <v>9.553566576437953E-4</v>
      </c>
      <c r="F46" s="1">
        <f t="shared" si="1"/>
        <v>0.99904464324686615</v>
      </c>
      <c r="G46" s="1">
        <f t="shared" si="2"/>
        <v>-9.5571330163662493E-4</v>
      </c>
      <c r="I46" s="1">
        <f t="shared" si="3"/>
        <v>0</v>
      </c>
      <c r="J46" s="1">
        <f t="shared" si="4"/>
        <v>9.553566576437953E-4</v>
      </c>
      <c r="K46" s="1">
        <v>38</v>
      </c>
      <c r="L46" s="1">
        <f t="shared" si="5"/>
        <v>2.7418230227026917E-5</v>
      </c>
    </row>
    <row r="47" spans="2:12" x14ac:dyDescent="0.2">
      <c r="B47" s="1">
        <v>1</v>
      </c>
      <c r="C47" s="1">
        <v>0.21718955780406135</v>
      </c>
      <c r="D47" s="1">
        <v>0.40080913169379595</v>
      </c>
      <c r="E47" s="1">
        <f t="shared" si="0"/>
        <v>0.99310622659916892</v>
      </c>
      <c r="F47" s="1">
        <f t="shared" si="1"/>
        <v>0.99310573231674915</v>
      </c>
      <c r="G47" s="1">
        <f t="shared" si="2"/>
        <v>-6.9180422507286914E-3</v>
      </c>
      <c r="I47" s="1">
        <f t="shared" si="3"/>
        <v>1</v>
      </c>
      <c r="J47" s="1">
        <f t="shared" si="4"/>
        <v>0.99310622659916892</v>
      </c>
      <c r="K47" s="1">
        <v>39</v>
      </c>
      <c r="L47" s="1">
        <f t="shared" si="5"/>
        <v>3.0087963078265508E-5</v>
      </c>
    </row>
    <row r="48" spans="2:12" x14ac:dyDescent="0.2">
      <c r="B48" s="1">
        <v>0</v>
      </c>
      <c r="C48" s="1">
        <v>0.86234210653860111</v>
      </c>
      <c r="D48" s="1">
        <v>0.11653052898756827</v>
      </c>
      <c r="E48" s="1">
        <f t="shared" si="0"/>
        <v>1.7197480600213907E-9</v>
      </c>
      <c r="F48" s="1">
        <f t="shared" si="1"/>
        <v>0.99999999828025177</v>
      </c>
      <c r="G48" s="1">
        <f t="shared" si="2"/>
        <v>9.8280246885151636E-8</v>
      </c>
      <c r="I48" s="1">
        <f t="shared" si="3"/>
        <v>0</v>
      </c>
      <c r="J48" s="1">
        <f t="shared" si="4"/>
        <v>1.7197480600213907E-9</v>
      </c>
      <c r="K48" s="1">
        <v>40</v>
      </c>
      <c r="L48" s="1">
        <f t="shared" si="5"/>
        <v>3.7314457964903625E-5</v>
      </c>
    </row>
    <row r="49" spans="2:12" x14ac:dyDescent="0.2">
      <c r="B49" s="1">
        <v>1</v>
      </c>
      <c r="C49" s="1">
        <v>0.37796777799494352</v>
      </c>
      <c r="D49" s="1">
        <v>0.46541640997631667</v>
      </c>
      <c r="E49" s="1">
        <f t="shared" si="0"/>
        <v>0.91436170239841941</v>
      </c>
      <c r="F49" s="1">
        <f t="shared" si="1"/>
        <v>0.91436147768283993</v>
      </c>
      <c r="G49" s="1">
        <f t="shared" si="2"/>
        <v>-8.9529186541364922E-2</v>
      </c>
      <c r="I49" s="1">
        <f t="shared" si="3"/>
        <v>1</v>
      </c>
      <c r="J49" s="1">
        <f t="shared" si="4"/>
        <v>0.91436170239841941</v>
      </c>
      <c r="K49" s="1">
        <v>41</v>
      </c>
      <c r="L49" s="1">
        <f t="shared" si="5"/>
        <v>3.7414973611746161E-5</v>
      </c>
    </row>
    <row r="50" spans="2:12" x14ac:dyDescent="0.2">
      <c r="B50" s="1">
        <v>1</v>
      </c>
      <c r="C50" s="1">
        <v>0.28330574856651147</v>
      </c>
      <c r="D50" s="1">
        <v>0.99607111621797628</v>
      </c>
      <c r="E50" s="1">
        <f t="shared" si="0"/>
        <v>0.99999999581201404</v>
      </c>
      <c r="F50" s="1">
        <f t="shared" si="1"/>
        <v>0.99999806670929314</v>
      </c>
      <c r="G50" s="1">
        <f t="shared" si="2"/>
        <v>-1.8332923873890913E-6</v>
      </c>
      <c r="I50" s="1">
        <f t="shared" si="3"/>
        <v>1</v>
      </c>
      <c r="J50" s="1">
        <f t="shared" si="4"/>
        <v>0.99999999581201404</v>
      </c>
      <c r="K50" s="1">
        <v>42</v>
      </c>
      <c r="L50" s="1">
        <f t="shared" si="5"/>
        <v>3.9106302950054292E-5</v>
      </c>
    </row>
    <row r="51" spans="2:12" x14ac:dyDescent="0.2">
      <c r="B51" s="1">
        <v>1</v>
      </c>
      <c r="C51" s="1">
        <v>0.4288175121651645</v>
      </c>
      <c r="D51" s="1">
        <v>0.88499599124316752</v>
      </c>
      <c r="E51" s="1">
        <f t="shared" si="0"/>
        <v>0.99999565913973409</v>
      </c>
      <c r="F51" s="1">
        <f t="shared" si="1"/>
        <v>0.9999944244020551</v>
      </c>
      <c r="G51" s="1">
        <f t="shared" si="2"/>
        <v>-5.4756129360894916E-6</v>
      </c>
      <c r="I51" s="1">
        <f t="shared" si="3"/>
        <v>1</v>
      </c>
      <c r="J51" s="1">
        <f t="shared" si="4"/>
        <v>0.99999565913973409</v>
      </c>
      <c r="K51" s="1">
        <v>43</v>
      </c>
      <c r="L51" s="1">
        <f t="shared" si="5"/>
        <v>4.2089635127322469E-5</v>
      </c>
    </row>
    <row r="52" spans="2:12" x14ac:dyDescent="0.2">
      <c r="B52" s="1">
        <v>1</v>
      </c>
      <c r="C52" s="1">
        <v>1.5963888835932583E-2</v>
      </c>
      <c r="D52" s="1">
        <v>0.28929420102828929</v>
      </c>
      <c r="E52" s="1">
        <f t="shared" si="0"/>
        <v>0.99938750442739621</v>
      </c>
      <c r="F52" s="1">
        <f t="shared" si="1"/>
        <v>0.99938676508390756</v>
      </c>
      <c r="G52" s="1">
        <f t="shared" si="2"/>
        <v>-6.1332296017335046E-4</v>
      </c>
      <c r="I52" s="1">
        <f t="shared" si="3"/>
        <v>1</v>
      </c>
      <c r="J52" s="1">
        <f t="shared" si="4"/>
        <v>0.99938750442739621</v>
      </c>
      <c r="K52" s="1">
        <v>44</v>
      </c>
      <c r="L52" s="1">
        <f t="shared" si="5"/>
        <v>4.5251149712829601E-5</v>
      </c>
    </row>
    <row r="53" spans="2:12" x14ac:dyDescent="0.2">
      <c r="B53" s="1">
        <v>1</v>
      </c>
      <c r="C53" s="1">
        <v>0.43643461787951154</v>
      </c>
      <c r="D53" s="1">
        <v>1.0331643504131844</v>
      </c>
      <c r="E53" s="1">
        <f t="shared" si="0"/>
        <v>0.99999990326418908</v>
      </c>
      <c r="F53" s="1">
        <f t="shared" si="1"/>
        <v>0.9999982881374323</v>
      </c>
      <c r="G53" s="1">
        <f t="shared" si="2"/>
        <v>-1.6118638668037851E-6</v>
      </c>
      <c r="I53" s="1">
        <f t="shared" si="3"/>
        <v>1</v>
      </c>
      <c r="J53" s="1">
        <f t="shared" si="4"/>
        <v>0.99999990326418908</v>
      </c>
      <c r="K53" s="1">
        <v>45</v>
      </c>
      <c r="L53" s="1">
        <f t="shared" si="5"/>
        <v>4.5336680260211653E-5</v>
      </c>
    </row>
    <row r="54" spans="2:12" x14ac:dyDescent="0.2">
      <c r="B54" s="1">
        <v>0</v>
      </c>
      <c r="C54" s="1">
        <v>0.92532540616392234</v>
      </c>
      <c r="D54" s="1">
        <v>0.80088790615975947</v>
      </c>
      <c r="E54" s="1">
        <f t="shared" si="0"/>
        <v>3.343175777568138E-2</v>
      </c>
      <c r="F54" s="1">
        <f t="shared" si="1"/>
        <v>0.96656823893766031</v>
      </c>
      <c r="G54" s="1">
        <f t="shared" si="2"/>
        <v>-3.4003275189694031E-2</v>
      </c>
      <c r="I54" s="1">
        <f t="shared" si="3"/>
        <v>0</v>
      </c>
      <c r="J54" s="1">
        <f t="shared" si="4"/>
        <v>3.343175777568138E-2</v>
      </c>
      <c r="K54" s="1">
        <v>46</v>
      </c>
      <c r="L54" s="1">
        <f t="shared" si="5"/>
        <v>5.9521863944459553E-5</v>
      </c>
    </row>
    <row r="55" spans="2:12" x14ac:dyDescent="0.2">
      <c r="B55" s="1">
        <v>0</v>
      </c>
      <c r="C55" s="1">
        <v>0.76718175397655219</v>
      </c>
      <c r="D55" s="1">
        <v>0.51003135748069317</v>
      </c>
      <c r="E55" s="1">
        <f t="shared" si="0"/>
        <v>9.5149337996133624E-4</v>
      </c>
      <c r="F55" s="1">
        <f t="shared" si="1"/>
        <v>0.9990485065249346</v>
      </c>
      <c r="G55" s="1">
        <f t="shared" si="2"/>
        <v>-9.5184633709375602E-4</v>
      </c>
      <c r="I55" s="1">
        <f t="shared" si="3"/>
        <v>0</v>
      </c>
      <c r="J55" s="1">
        <f t="shared" si="4"/>
        <v>9.5149337996133624E-4</v>
      </c>
      <c r="K55" s="1">
        <v>47</v>
      </c>
      <c r="L55" s="1">
        <f t="shared" si="5"/>
        <v>6.2196831630122838E-5</v>
      </c>
    </row>
    <row r="56" spans="2:12" x14ac:dyDescent="0.2">
      <c r="B56" s="1">
        <v>1</v>
      </c>
      <c r="C56" s="1">
        <v>0.141524577164586</v>
      </c>
      <c r="D56" s="1">
        <v>1.3017577945588628</v>
      </c>
      <c r="E56" s="1">
        <f t="shared" si="0"/>
        <v>0.99999999999997691</v>
      </c>
      <c r="F56" s="1">
        <f t="shared" si="1"/>
        <v>0.99999686007865751</v>
      </c>
      <c r="G56" s="1">
        <f t="shared" si="2"/>
        <v>-3.0399259631105236E-6</v>
      </c>
      <c r="I56" s="1">
        <f t="shared" si="3"/>
        <v>1</v>
      </c>
      <c r="J56" s="1">
        <f t="shared" si="4"/>
        <v>0.99999999999997691</v>
      </c>
      <c r="K56" s="1">
        <v>48</v>
      </c>
      <c r="L56" s="1">
        <f t="shared" si="5"/>
        <v>1.4374414146603023E-4</v>
      </c>
    </row>
    <row r="57" spans="2:12" x14ac:dyDescent="0.2">
      <c r="B57" s="1">
        <v>1</v>
      </c>
      <c r="C57" s="1">
        <v>0.67049876460759628</v>
      </c>
      <c r="D57" s="1">
        <v>0.81557021637053473</v>
      </c>
      <c r="E57" s="1">
        <f t="shared" si="0"/>
        <v>0.98070967779774321</v>
      </c>
      <c r="F57" s="1">
        <f t="shared" si="1"/>
        <v>0.98070929059875667</v>
      </c>
      <c r="G57" s="1">
        <f t="shared" si="2"/>
        <v>-1.9479101225651444E-2</v>
      </c>
      <c r="I57" s="1">
        <f t="shared" si="3"/>
        <v>1</v>
      </c>
      <c r="J57" s="1">
        <f t="shared" si="4"/>
        <v>0.98070967779774321</v>
      </c>
      <c r="K57" s="1">
        <v>49</v>
      </c>
      <c r="L57" s="1">
        <f t="shared" si="5"/>
        <v>1.495130196277858E-4</v>
      </c>
    </row>
    <row r="58" spans="2:12" x14ac:dyDescent="0.2">
      <c r="B58" s="1">
        <v>1</v>
      </c>
      <c r="C58" s="1">
        <v>0.27821985902715007</v>
      </c>
      <c r="D58" s="1">
        <v>1.172023566417931</v>
      </c>
      <c r="E58" s="1">
        <f t="shared" si="0"/>
        <v>0.99999999996879896</v>
      </c>
      <c r="F58" s="1">
        <f t="shared" si="1"/>
        <v>0.99999758091476176</v>
      </c>
      <c r="G58" s="1">
        <f t="shared" si="2"/>
        <v>-2.3190879273716043E-6</v>
      </c>
      <c r="I58" s="1">
        <f t="shared" si="3"/>
        <v>1</v>
      </c>
      <c r="J58" s="1">
        <f t="shared" si="4"/>
        <v>0.99999999996879896</v>
      </c>
      <c r="K58" s="1">
        <v>50</v>
      </c>
      <c r="L58" s="1">
        <f t="shared" si="5"/>
        <v>3.6766189902600428E-4</v>
      </c>
    </row>
    <row r="59" spans="2:12" x14ac:dyDescent="0.2">
      <c r="B59" s="1">
        <v>1</v>
      </c>
      <c r="C59" s="1">
        <v>0.97365233834467257</v>
      </c>
      <c r="D59" s="1">
        <v>1.3959641162987391</v>
      </c>
      <c r="E59" s="1">
        <f t="shared" si="0"/>
        <v>0.99998916727007703</v>
      </c>
      <c r="F59" s="1">
        <f t="shared" si="1"/>
        <v>0.99998802398926978</v>
      </c>
      <c r="G59" s="1">
        <f t="shared" si="2"/>
        <v>-1.1876081250645548E-5</v>
      </c>
      <c r="I59" s="1">
        <f t="shared" si="3"/>
        <v>1</v>
      </c>
      <c r="J59" s="1">
        <f t="shared" si="4"/>
        <v>0.99998916727007703</v>
      </c>
      <c r="K59" s="1">
        <v>51</v>
      </c>
      <c r="L59" s="1">
        <f t="shared" si="5"/>
        <v>4.6462934289383961E-4</v>
      </c>
    </row>
    <row r="60" spans="2:12" x14ac:dyDescent="0.2">
      <c r="B60" s="1">
        <v>0</v>
      </c>
      <c r="C60" s="1">
        <v>0.60990436955884353</v>
      </c>
      <c r="D60" s="1">
        <v>0.48217602389618119</v>
      </c>
      <c r="E60" s="1">
        <f t="shared" si="0"/>
        <v>3.063513992314584E-2</v>
      </c>
      <c r="F60" s="1">
        <f t="shared" si="1"/>
        <v>0.96936485706075248</v>
      </c>
      <c r="G60" s="1">
        <f t="shared" si="2"/>
        <v>-3.1114105326017435E-2</v>
      </c>
      <c r="I60" s="1">
        <f t="shared" si="3"/>
        <v>0</v>
      </c>
      <c r="J60" s="1">
        <f t="shared" si="4"/>
        <v>3.063513992314584E-2</v>
      </c>
      <c r="K60" s="1">
        <v>52</v>
      </c>
      <c r="L60" s="1">
        <f t="shared" si="5"/>
        <v>4.7967327184730174E-4</v>
      </c>
    </row>
    <row r="61" spans="2:12" x14ac:dyDescent="0.2">
      <c r="B61" s="1">
        <v>1</v>
      </c>
      <c r="C61" s="1">
        <v>0.24824962755636482</v>
      </c>
      <c r="D61" s="1">
        <v>0.6828016689523434</v>
      </c>
      <c r="E61" s="1">
        <f t="shared" si="0"/>
        <v>0.99999220067940764</v>
      </c>
      <c r="F61" s="1">
        <f t="shared" si="1"/>
        <v>0.99999102454187927</v>
      </c>
      <c r="G61" s="1">
        <f t="shared" si="2"/>
        <v>-8.8754975078943096E-6</v>
      </c>
      <c r="I61" s="1">
        <f t="shared" si="3"/>
        <v>1</v>
      </c>
      <c r="J61" s="1">
        <f t="shared" si="4"/>
        <v>0.99999220067940764</v>
      </c>
      <c r="K61" s="1">
        <v>53</v>
      </c>
      <c r="L61" s="1">
        <f t="shared" si="5"/>
        <v>5.4272015889174927E-4</v>
      </c>
    </row>
    <row r="62" spans="2:12" x14ac:dyDescent="0.2">
      <c r="B62" s="1">
        <v>1</v>
      </c>
      <c r="C62" s="1">
        <v>6.2433806872511322E-2</v>
      </c>
      <c r="D62" s="1">
        <v>0.22639122267879536</v>
      </c>
      <c r="E62" s="1">
        <f t="shared" si="0"/>
        <v>0.98831284548781884</v>
      </c>
      <c r="F62" s="1">
        <f t="shared" si="1"/>
        <v>0.98831240576134682</v>
      </c>
      <c r="G62" s="1">
        <f t="shared" si="2"/>
        <v>-1.1756329869122928E-2</v>
      </c>
      <c r="I62" s="1">
        <f t="shared" si="3"/>
        <v>1</v>
      </c>
      <c r="J62" s="1">
        <f t="shared" si="4"/>
        <v>0.98831284548781884</v>
      </c>
      <c r="K62" s="1">
        <v>54</v>
      </c>
      <c r="L62" s="1">
        <f t="shared" si="5"/>
        <v>6.307485255960286E-4</v>
      </c>
    </row>
    <row r="63" spans="2:12" x14ac:dyDescent="0.2">
      <c r="B63" s="1">
        <v>1</v>
      </c>
      <c r="C63" s="1">
        <v>0.72471439901298318</v>
      </c>
      <c r="D63" s="1">
        <v>0.88654477518472119</v>
      </c>
      <c r="E63" s="1">
        <f t="shared" si="0"/>
        <v>0.98765927727479463</v>
      </c>
      <c r="F63" s="1">
        <f t="shared" si="1"/>
        <v>0.98765884321338393</v>
      </c>
      <c r="G63" s="1">
        <f t="shared" si="2"/>
        <v>-1.241784000595716E-2</v>
      </c>
      <c r="I63" s="1">
        <f t="shared" si="3"/>
        <v>1</v>
      </c>
      <c r="J63" s="1">
        <f t="shared" si="4"/>
        <v>0.98765927727479463</v>
      </c>
      <c r="K63" s="1">
        <v>55</v>
      </c>
      <c r="L63" s="1">
        <f t="shared" si="5"/>
        <v>7.8861609406233356E-4</v>
      </c>
    </row>
    <row r="64" spans="2:12" x14ac:dyDescent="0.2">
      <c r="B64" s="1">
        <v>0</v>
      </c>
      <c r="C64" s="1">
        <v>0.98864630810553655</v>
      </c>
      <c r="D64" s="1">
        <v>0.37062837952921196</v>
      </c>
      <c r="E64" s="1">
        <f t="shared" si="0"/>
        <v>5.4664028875285997E-8</v>
      </c>
      <c r="F64" s="1">
        <f t="shared" si="1"/>
        <v>0.9999999453359657</v>
      </c>
      <c r="G64" s="1">
        <f t="shared" si="2"/>
        <v>4.5335964620588395E-8</v>
      </c>
      <c r="I64" s="1">
        <f t="shared" si="3"/>
        <v>0</v>
      </c>
      <c r="J64" s="1">
        <f t="shared" si="4"/>
        <v>5.4664028875285997E-8</v>
      </c>
      <c r="K64" s="1">
        <v>56</v>
      </c>
      <c r="L64" s="1">
        <f t="shared" si="5"/>
        <v>9.3777243907472408E-4</v>
      </c>
    </row>
    <row r="65" spans="2:12" x14ac:dyDescent="0.2">
      <c r="B65" s="1">
        <v>1</v>
      </c>
      <c r="C65" s="1">
        <v>0.14319450336455131</v>
      </c>
      <c r="D65" s="1">
        <v>0.58456132091763091</v>
      </c>
      <c r="E65" s="1">
        <f t="shared" si="0"/>
        <v>0.99999351169958439</v>
      </c>
      <c r="F65" s="1">
        <f t="shared" si="1"/>
        <v>0.9999923171570545</v>
      </c>
      <c r="G65" s="1">
        <f t="shared" si="2"/>
        <v>-7.5828716954515763E-6</v>
      </c>
      <c r="I65" s="1">
        <f t="shared" si="3"/>
        <v>1</v>
      </c>
      <c r="J65" s="1">
        <f t="shared" si="4"/>
        <v>0.99999351169958439</v>
      </c>
      <c r="K65" s="1">
        <v>57</v>
      </c>
      <c r="L65" s="1">
        <f t="shared" si="5"/>
        <v>9.5149337996133624E-4</v>
      </c>
    </row>
    <row r="66" spans="2:12" x14ac:dyDescent="0.2">
      <c r="B66" s="1">
        <v>0</v>
      </c>
      <c r="C66" s="1">
        <v>0.72707349614588512</v>
      </c>
      <c r="D66" s="1">
        <v>0.56988952398663972</v>
      </c>
      <c r="E66" s="1">
        <f t="shared" si="0"/>
        <v>1.4046616114998673E-2</v>
      </c>
      <c r="F66" s="1">
        <f t="shared" si="1"/>
        <v>0.98595338249025155</v>
      </c>
      <c r="G66" s="1">
        <f t="shared" si="2"/>
        <v>-1.4146103494191892E-2</v>
      </c>
      <c r="I66" s="1">
        <f t="shared" si="3"/>
        <v>0</v>
      </c>
      <c r="J66" s="1">
        <f t="shared" si="4"/>
        <v>1.4046616114998673E-2</v>
      </c>
      <c r="K66" s="1">
        <v>58</v>
      </c>
      <c r="L66" s="1">
        <f t="shared" si="5"/>
        <v>9.553566576437953E-4</v>
      </c>
    </row>
    <row r="67" spans="2:12" x14ac:dyDescent="0.2">
      <c r="B67" s="1">
        <v>1</v>
      </c>
      <c r="C67" s="1">
        <v>0.31849949262359711</v>
      </c>
      <c r="D67" s="1">
        <v>1.3085857367081526</v>
      </c>
      <c r="E67" s="1">
        <f t="shared" si="0"/>
        <v>0.99999999999769629</v>
      </c>
      <c r="F67" s="1">
        <f t="shared" si="1"/>
        <v>0.99999732035138211</v>
      </c>
      <c r="G67" s="1">
        <f t="shared" si="2"/>
        <v>-2.5796519452389075E-6</v>
      </c>
      <c r="I67" s="1">
        <f t="shared" si="3"/>
        <v>1</v>
      </c>
      <c r="J67" s="1">
        <f t="shared" si="4"/>
        <v>0.99999999999769629</v>
      </c>
      <c r="K67" s="1">
        <v>59</v>
      </c>
      <c r="L67" s="1">
        <f t="shared" si="5"/>
        <v>1.002226034713971E-3</v>
      </c>
    </row>
    <row r="68" spans="2:12" x14ac:dyDescent="0.2">
      <c r="B68" s="1">
        <v>1</v>
      </c>
      <c r="C68" s="1">
        <v>0.18333236004025999</v>
      </c>
      <c r="D68" s="1">
        <v>0.2443783976487704</v>
      </c>
      <c r="E68" s="1">
        <f t="shared" si="0"/>
        <v>0.83927091855500502</v>
      </c>
      <c r="F68" s="1">
        <f t="shared" si="1"/>
        <v>0.83927076513335308</v>
      </c>
      <c r="G68" s="1">
        <f t="shared" si="2"/>
        <v>-0.1752217817886754</v>
      </c>
      <c r="I68" s="1">
        <f t="shared" si="3"/>
        <v>1</v>
      </c>
      <c r="J68" s="1">
        <f t="shared" si="4"/>
        <v>0.83927091855500502</v>
      </c>
      <c r="K68" s="1">
        <v>60</v>
      </c>
      <c r="L68" s="1">
        <f t="shared" si="5"/>
        <v>1.1516571384316949E-3</v>
      </c>
    </row>
    <row r="69" spans="2:12" x14ac:dyDescent="0.2">
      <c r="B69" s="1">
        <v>0</v>
      </c>
      <c r="C69" s="1">
        <v>0.87925836097099619</v>
      </c>
      <c r="D69" s="1">
        <v>0.86591519713195608</v>
      </c>
      <c r="E69" s="1">
        <f t="shared" si="0"/>
        <v>0.41149014816542434</v>
      </c>
      <c r="F69" s="1">
        <f t="shared" si="1"/>
        <v>0.58850982063404333</v>
      </c>
      <c r="G69" s="1">
        <f t="shared" si="2"/>
        <v>-0.53016149493188935</v>
      </c>
      <c r="I69" s="1">
        <f t="shared" si="3"/>
        <v>0</v>
      </c>
      <c r="J69" s="1">
        <f t="shared" si="4"/>
        <v>0.41149014816542434</v>
      </c>
      <c r="K69" s="1">
        <v>61</v>
      </c>
      <c r="L69" s="1">
        <f t="shared" si="5"/>
        <v>1.5698838158948192E-3</v>
      </c>
    </row>
    <row r="70" spans="2:12" x14ac:dyDescent="0.2">
      <c r="B70" s="1">
        <v>1</v>
      </c>
      <c r="C70" s="1">
        <v>0.25611143958910032</v>
      </c>
      <c r="D70" s="1">
        <v>1.0895991752474015</v>
      </c>
      <c r="E70" s="1">
        <f t="shared" si="0"/>
        <v>0.9999999998403637</v>
      </c>
      <c r="F70" s="1">
        <f t="shared" si="1"/>
        <v>0.9999977440306097</v>
      </c>
      <c r="G70" s="1">
        <f t="shared" si="2"/>
        <v>-2.1559717144548015E-6</v>
      </c>
      <c r="I70" s="1">
        <f t="shared" si="3"/>
        <v>1</v>
      </c>
      <c r="J70" s="1">
        <f t="shared" si="4"/>
        <v>0.9999999998403637</v>
      </c>
      <c r="K70" s="1">
        <v>62</v>
      </c>
      <c r="L70" s="1">
        <f t="shared" si="5"/>
        <v>2.0031163925688907E-3</v>
      </c>
    </row>
    <row r="71" spans="2:12" x14ac:dyDescent="0.2">
      <c r="B71" s="1">
        <v>1</v>
      </c>
      <c r="C71" s="1">
        <v>0.11728982590307913</v>
      </c>
      <c r="D71" s="1">
        <v>0.72804754573523978</v>
      </c>
      <c r="E71" s="1">
        <f t="shared" si="0"/>
        <v>0.99999993374334961</v>
      </c>
      <c r="F71" s="1">
        <f t="shared" si="1"/>
        <v>0.99999828077182584</v>
      </c>
      <c r="G71" s="1">
        <f t="shared" si="2"/>
        <v>-1.6192294851613632E-6</v>
      </c>
      <c r="I71" s="1">
        <f t="shared" si="3"/>
        <v>1</v>
      </c>
      <c r="J71" s="1">
        <f t="shared" si="4"/>
        <v>0.99999993374334961</v>
      </c>
      <c r="K71" s="1">
        <v>63</v>
      </c>
      <c r="L71" s="1">
        <f t="shared" si="5"/>
        <v>2.0179599258785801E-3</v>
      </c>
    </row>
    <row r="72" spans="2:12" x14ac:dyDescent="0.2">
      <c r="B72" s="1">
        <v>1</v>
      </c>
      <c r="C72" s="1">
        <v>0.44831784509005401</v>
      </c>
      <c r="D72" s="1">
        <v>1.3275437174353177</v>
      </c>
      <c r="E72" s="1">
        <f t="shared" si="0"/>
        <v>0.99999999995373723</v>
      </c>
      <c r="F72" s="1">
        <f t="shared" si="1"/>
        <v>0.9999976202882136</v>
      </c>
      <c r="G72" s="1">
        <f t="shared" si="2"/>
        <v>-2.2797143850038921E-6</v>
      </c>
      <c r="I72" s="1">
        <f t="shared" si="3"/>
        <v>1</v>
      </c>
      <c r="J72" s="1">
        <f t="shared" si="4"/>
        <v>0.99999999995373723</v>
      </c>
      <c r="K72" s="1">
        <v>64</v>
      </c>
      <c r="L72" s="1">
        <f t="shared" si="5"/>
        <v>2.1350718455022512E-3</v>
      </c>
    </row>
    <row r="73" spans="2:12" x14ac:dyDescent="0.2">
      <c r="B73" s="1">
        <v>1</v>
      </c>
      <c r="C73" s="1">
        <v>0.82063266729507767</v>
      </c>
      <c r="D73" s="1">
        <v>0.97622304787712888</v>
      </c>
      <c r="E73" s="1">
        <f t="shared" ref="E73:E136" si="6">1/(1+EXP(-(Cake*b1_+Salad*b2_)))</f>
        <v>0.98542718092815373</v>
      </c>
      <c r="F73" s="1">
        <f t="shared" ref="F73:F136" si="7">(p^y)*(1-p)^(1-y+0.0000001)</f>
        <v>0.98542676423078079</v>
      </c>
      <c r="G73" s="1">
        <f t="shared" ref="G73:G136" si="8">LN(L+0.0000001)</f>
        <v>-1.468036698410956E-2</v>
      </c>
      <c r="I73" s="1">
        <f t="shared" ref="I73:I136" si="9">y</f>
        <v>1</v>
      </c>
      <c r="J73" s="1">
        <f t="shared" ref="J73:J136" si="10">p</f>
        <v>0.98542718092815373</v>
      </c>
      <c r="K73" s="1">
        <v>65</v>
      </c>
      <c r="L73" s="1">
        <f t="shared" si="5"/>
        <v>2.8731819543576522E-3</v>
      </c>
    </row>
    <row r="74" spans="2:12" x14ac:dyDescent="0.2">
      <c r="B74" s="1">
        <v>0</v>
      </c>
      <c r="C74" s="1">
        <v>0.76769357962361784</v>
      </c>
      <c r="D74" s="1">
        <v>0.2273332828622317</v>
      </c>
      <c r="E74" s="1">
        <f t="shared" si="6"/>
        <v>4.4678088308518961E-7</v>
      </c>
      <c r="F74" s="1">
        <f t="shared" si="7"/>
        <v>0.9999995532190723</v>
      </c>
      <c r="G74" s="1">
        <f t="shared" si="8"/>
        <v>-3.4678098787983104E-7</v>
      </c>
      <c r="I74" s="1">
        <f t="shared" si="9"/>
        <v>0</v>
      </c>
      <c r="J74" s="1">
        <f t="shared" si="10"/>
        <v>4.4678088308518961E-7</v>
      </c>
      <c r="K74" s="1">
        <v>66</v>
      </c>
      <c r="L74" s="1">
        <f t="shared" ref="L74:L137" si="11">SMALL($J$9:$J$290,K74)</f>
        <v>3.9190800196699637E-3</v>
      </c>
    </row>
    <row r="75" spans="2:12" x14ac:dyDescent="0.2">
      <c r="B75" s="1">
        <v>0</v>
      </c>
      <c r="C75" s="1">
        <v>0.46458771622300288</v>
      </c>
      <c r="D75" s="1">
        <v>9.2226993886637798E-2</v>
      </c>
      <c r="E75" s="1">
        <f t="shared" si="6"/>
        <v>4.2089635127322469E-5</v>
      </c>
      <c r="F75" s="1">
        <f t="shared" si="7"/>
        <v>0.99995791036066384</v>
      </c>
      <c r="G75" s="1">
        <f t="shared" si="8"/>
        <v>-4.1990520925799434E-5</v>
      </c>
      <c r="I75" s="1">
        <f t="shared" si="9"/>
        <v>0</v>
      </c>
      <c r="J75" s="1">
        <f t="shared" si="10"/>
        <v>4.2089635127322469E-5</v>
      </c>
      <c r="K75" s="1">
        <v>67</v>
      </c>
      <c r="L75" s="1">
        <f t="shared" si="11"/>
        <v>4.1935823149999146E-3</v>
      </c>
    </row>
    <row r="76" spans="2:12" x14ac:dyDescent="0.2">
      <c r="B76" s="1">
        <v>0</v>
      </c>
      <c r="C76" s="1">
        <v>0.64487103475806562</v>
      </c>
      <c r="D76" s="1">
        <v>0.26813495255658099</v>
      </c>
      <c r="E76" s="1">
        <f t="shared" si="6"/>
        <v>3.7414973611746161E-5</v>
      </c>
      <c r="F76" s="1">
        <f t="shared" si="7"/>
        <v>0.99996258502264679</v>
      </c>
      <c r="G76" s="1">
        <f t="shared" si="8"/>
        <v>-3.7315673574351532E-5</v>
      </c>
      <c r="I76" s="1">
        <f t="shared" si="9"/>
        <v>0</v>
      </c>
      <c r="J76" s="1">
        <f t="shared" si="10"/>
        <v>3.7414973611746161E-5</v>
      </c>
      <c r="K76" s="1">
        <v>68</v>
      </c>
      <c r="L76" s="1">
        <f t="shared" si="11"/>
        <v>9.7149074766251942E-3</v>
      </c>
    </row>
    <row r="77" spans="2:12" x14ac:dyDescent="0.2">
      <c r="B77" s="1">
        <v>0</v>
      </c>
      <c r="C77" s="1">
        <v>0.83952506454834075</v>
      </c>
      <c r="D77" s="1">
        <v>0.40489896759139027</v>
      </c>
      <c r="E77" s="1">
        <f t="shared" si="6"/>
        <v>7.8155972549163073E-6</v>
      </c>
      <c r="F77" s="1">
        <f t="shared" si="7"/>
        <v>0.99999218440196347</v>
      </c>
      <c r="G77" s="1">
        <f t="shared" si="8"/>
        <v>-7.7156278019635845E-6</v>
      </c>
      <c r="I77" s="1">
        <f t="shared" si="9"/>
        <v>0</v>
      </c>
      <c r="J77" s="1">
        <f t="shared" si="10"/>
        <v>7.8155972549163073E-6</v>
      </c>
      <c r="K77" s="1">
        <v>69</v>
      </c>
      <c r="L77" s="1">
        <f t="shared" si="11"/>
        <v>1.0400385044265959E-2</v>
      </c>
    </row>
    <row r="78" spans="2:12" x14ac:dyDescent="0.2">
      <c r="B78" s="1">
        <v>0</v>
      </c>
      <c r="C78" s="1">
        <v>0.63673804266919842</v>
      </c>
      <c r="D78" s="1">
        <v>0.43202138855754679</v>
      </c>
      <c r="E78" s="1">
        <f t="shared" si="6"/>
        <v>3.9190800196699637E-3</v>
      </c>
      <c r="F78" s="1">
        <f t="shared" si="7"/>
        <v>0.99608091958919098</v>
      </c>
      <c r="G78" s="1">
        <f t="shared" si="8"/>
        <v>-3.9266797367942061E-3</v>
      </c>
      <c r="I78" s="1">
        <f t="shared" si="9"/>
        <v>0</v>
      </c>
      <c r="J78" s="1">
        <f t="shared" si="10"/>
        <v>3.9190800196699637E-3</v>
      </c>
      <c r="K78" s="1">
        <v>70</v>
      </c>
      <c r="L78" s="1">
        <f t="shared" si="11"/>
        <v>1.1806927123818813E-2</v>
      </c>
    </row>
    <row r="79" spans="2:12" x14ac:dyDescent="0.2">
      <c r="B79" s="1">
        <v>0</v>
      </c>
      <c r="C79" s="1">
        <v>0.93559202474681669</v>
      </c>
      <c r="D79" s="1">
        <v>0.7333455029037359</v>
      </c>
      <c r="E79" s="1">
        <f t="shared" si="6"/>
        <v>4.1935823149999146E-3</v>
      </c>
      <c r="F79" s="1">
        <f t="shared" si="7"/>
        <v>0.99580641726652241</v>
      </c>
      <c r="G79" s="1">
        <f t="shared" si="8"/>
        <v>-4.2023000409802877E-3</v>
      </c>
      <c r="I79" s="1">
        <f t="shared" si="9"/>
        <v>0</v>
      </c>
      <c r="J79" s="1">
        <f t="shared" si="10"/>
        <v>4.1935823149999146E-3</v>
      </c>
      <c r="K79" s="1">
        <v>71</v>
      </c>
      <c r="L79" s="1">
        <f t="shared" si="11"/>
        <v>1.4046616114998673E-2</v>
      </c>
    </row>
    <row r="80" spans="2:12" x14ac:dyDescent="0.2">
      <c r="B80" s="1">
        <v>0</v>
      </c>
      <c r="C80" s="1">
        <v>0.46186706705085878</v>
      </c>
      <c r="D80" s="1">
        <v>9.21830031126466E-2</v>
      </c>
      <c r="E80" s="1">
        <f t="shared" si="6"/>
        <v>4.5251149712829601E-5</v>
      </c>
      <c r="F80" s="1">
        <f t="shared" si="7"/>
        <v>0.99995474884576208</v>
      </c>
      <c r="G80" s="1">
        <f t="shared" si="8"/>
        <v>-4.5152173582024443E-5</v>
      </c>
      <c r="I80" s="1">
        <f t="shared" si="9"/>
        <v>0</v>
      </c>
      <c r="J80" s="1">
        <f t="shared" si="10"/>
        <v>4.5251149712829601E-5</v>
      </c>
      <c r="K80" s="1">
        <v>72</v>
      </c>
      <c r="L80" s="1">
        <f t="shared" si="11"/>
        <v>1.5232280071090554E-2</v>
      </c>
    </row>
    <row r="81" spans="2:12" x14ac:dyDescent="0.2">
      <c r="B81" s="1">
        <v>1</v>
      </c>
      <c r="C81" s="1">
        <v>0.38792993079330329</v>
      </c>
      <c r="D81" s="1">
        <v>1.182258285482078</v>
      </c>
      <c r="E81" s="1">
        <f t="shared" si="6"/>
        <v>0.99999999953955387</v>
      </c>
      <c r="F81" s="1">
        <f t="shared" si="7"/>
        <v>0.99999784965934002</v>
      </c>
      <c r="G81" s="1">
        <f t="shared" si="8"/>
        <v>-2.0503427619826866E-6</v>
      </c>
      <c r="I81" s="1">
        <f t="shared" si="9"/>
        <v>1</v>
      </c>
      <c r="J81" s="1">
        <f t="shared" si="10"/>
        <v>0.99999999953955387</v>
      </c>
      <c r="K81" s="1">
        <v>73</v>
      </c>
      <c r="L81" s="1">
        <f t="shared" si="11"/>
        <v>2.319930255430571E-2</v>
      </c>
    </row>
    <row r="82" spans="2:12" x14ac:dyDescent="0.2">
      <c r="B82" s="1">
        <v>0</v>
      </c>
      <c r="C82" s="1">
        <v>0.53864607833246558</v>
      </c>
      <c r="D82" s="1">
        <v>0.15387137610028107</v>
      </c>
      <c r="E82" s="1">
        <f t="shared" si="6"/>
        <v>3.0087963078265508E-5</v>
      </c>
      <c r="F82" s="1">
        <f t="shared" si="7"/>
        <v>0.99996991203391306</v>
      </c>
      <c r="G82" s="1">
        <f t="shared" si="8"/>
        <v>-2.998841573504167E-5</v>
      </c>
      <c r="I82" s="1">
        <f t="shared" si="9"/>
        <v>0</v>
      </c>
      <c r="J82" s="1">
        <f t="shared" si="10"/>
        <v>3.0087963078265508E-5</v>
      </c>
      <c r="K82" s="1">
        <v>74</v>
      </c>
      <c r="L82" s="1">
        <f t="shared" si="11"/>
        <v>2.838644799241364E-2</v>
      </c>
    </row>
    <row r="83" spans="2:12" x14ac:dyDescent="0.2">
      <c r="B83" s="1">
        <v>1</v>
      </c>
      <c r="C83" s="1">
        <v>0.80035049423864812</v>
      </c>
      <c r="D83" s="1">
        <v>1.4005812124824173</v>
      </c>
      <c r="E83" s="1">
        <f t="shared" si="6"/>
        <v>0.99999991212929262</v>
      </c>
      <c r="F83" s="1">
        <f t="shared" si="7"/>
        <v>0.99999828739082153</v>
      </c>
      <c r="G83" s="1">
        <f t="shared" si="8"/>
        <v>-1.6126104787807053E-6</v>
      </c>
      <c r="I83" s="1">
        <f t="shared" si="9"/>
        <v>1</v>
      </c>
      <c r="J83" s="1">
        <f t="shared" si="10"/>
        <v>0.99999991212929262</v>
      </c>
      <c r="K83" s="1">
        <v>75</v>
      </c>
      <c r="L83" s="1">
        <f t="shared" si="11"/>
        <v>3.063513992314584E-2</v>
      </c>
    </row>
    <row r="84" spans="2:12" x14ac:dyDescent="0.2">
      <c r="B84" s="1">
        <v>1</v>
      </c>
      <c r="C84" s="1">
        <v>0.92351278343467091</v>
      </c>
      <c r="D84" s="1">
        <v>1.3848819048434711</v>
      </c>
      <c r="E84" s="1">
        <f t="shared" si="6"/>
        <v>0.99999623504393054</v>
      </c>
      <c r="F84" s="1">
        <f t="shared" si="7"/>
        <v>0.99999498607197634</v>
      </c>
      <c r="G84" s="1">
        <f t="shared" si="8"/>
        <v>-4.9139400970925762E-6</v>
      </c>
      <c r="I84" s="1">
        <f t="shared" si="9"/>
        <v>1</v>
      </c>
      <c r="J84" s="1">
        <f t="shared" si="10"/>
        <v>0.99999623504393054</v>
      </c>
      <c r="K84" s="1">
        <v>76</v>
      </c>
      <c r="L84" s="1">
        <f t="shared" si="11"/>
        <v>3.343175777568138E-2</v>
      </c>
    </row>
    <row r="85" spans="2:12" x14ac:dyDescent="0.2">
      <c r="B85" s="1">
        <v>1</v>
      </c>
      <c r="C85" s="1">
        <v>0.11368630268580227</v>
      </c>
      <c r="D85" s="1">
        <v>0.4665971239579767</v>
      </c>
      <c r="E85" s="1">
        <f t="shared" si="6"/>
        <v>0.99992890744168472</v>
      </c>
      <c r="F85" s="1">
        <f t="shared" si="7"/>
        <v>0.99992795235725596</v>
      </c>
      <c r="G85" s="1">
        <f t="shared" si="8"/>
        <v>-7.1950231099896517E-5</v>
      </c>
      <c r="I85" s="1">
        <f t="shared" si="9"/>
        <v>1</v>
      </c>
      <c r="J85" s="1">
        <f t="shared" si="10"/>
        <v>0.99992890744168472</v>
      </c>
      <c r="K85" s="1">
        <v>77</v>
      </c>
      <c r="L85" s="1">
        <f t="shared" si="11"/>
        <v>7.6922598846328405E-2</v>
      </c>
    </row>
    <row r="86" spans="2:12" x14ac:dyDescent="0.2">
      <c r="B86" s="1">
        <v>0</v>
      </c>
      <c r="C86" s="1">
        <v>0.52110119513593101</v>
      </c>
      <c r="D86" s="1">
        <v>0.12192487749517028</v>
      </c>
      <c r="E86" s="1">
        <f t="shared" si="6"/>
        <v>2.037502155913636E-5</v>
      </c>
      <c r="F86" s="1">
        <f t="shared" si="7"/>
        <v>0.99997962497640336</v>
      </c>
      <c r="G86" s="1">
        <f t="shared" si="8"/>
        <v>-2.0275229137763358E-5</v>
      </c>
      <c r="I86" s="1">
        <f t="shared" si="9"/>
        <v>0</v>
      </c>
      <c r="J86" s="1">
        <f t="shared" si="10"/>
        <v>2.037502155913636E-5</v>
      </c>
      <c r="K86" s="1">
        <v>78</v>
      </c>
      <c r="L86" s="1">
        <f t="shared" si="11"/>
        <v>8.4406359369940273E-2</v>
      </c>
    </row>
    <row r="87" spans="2:12" x14ac:dyDescent="0.2">
      <c r="B87" s="1">
        <v>1</v>
      </c>
      <c r="C87" s="1">
        <v>0.46349691005340476</v>
      </c>
      <c r="D87" s="1">
        <v>1.3772277174332572</v>
      </c>
      <c r="E87" s="1">
        <f t="shared" si="6"/>
        <v>0.99999999998181766</v>
      </c>
      <c r="F87" s="1">
        <f t="shared" si="7"/>
        <v>0.99999752692786825</v>
      </c>
      <c r="G87" s="1">
        <f t="shared" si="8"/>
        <v>-2.3730749475406171E-6</v>
      </c>
      <c r="I87" s="1">
        <f t="shared" si="9"/>
        <v>1</v>
      </c>
      <c r="J87" s="1">
        <f t="shared" si="10"/>
        <v>0.99999999998181766</v>
      </c>
      <c r="K87" s="1">
        <v>79</v>
      </c>
      <c r="L87" s="1">
        <f t="shared" si="11"/>
        <v>8.6317349292294107E-2</v>
      </c>
    </row>
    <row r="88" spans="2:12" x14ac:dyDescent="0.2">
      <c r="B88" s="1">
        <v>0</v>
      </c>
      <c r="C88" s="1">
        <v>0.569310192439899</v>
      </c>
      <c r="D88" s="1">
        <v>0.4888221028083985</v>
      </c>
      <c r="E88" s="1">
        <f t="shared" si="6"/>
        <v>0.10191225166934306</v>
      </c>
      <c r="F88" s="1">
        <f t="shared" si="7"/>
        <v>0.89808773867733627</v>
      </c>
      <c r="G88" s="1">
        <f t="shared" si="8"/>
        <v>-0.10748739956456246</v>
      </c>
      <c r="I88" s="1">
        <f t="shared" si="9"/>
        <v>0</v>
      </c>
      <c r="J88" s="1">
        <f t="shared" si="10"/>
        <v>0.10191225166934306</v>
      </c>
      <c r="K88" s="1">
        <v>80</v>
      </c>
      <c r="L88" s="1">
        <f t="shared" si="11"/>
        <v>0.10191225166934306</v>
      </c>
    </row>
    <row r="89" spans="2:12" x14ac:dyDescent="0.2">
      <c r="B89" s="1">
        <v>1</v>
      </c>
      <c r="C89" s="1">
        <v>8.115262167582693E-2</v>
      </c>
      <c r="D89" s="1">
        <v>0.73159603524417727</v>
      </c>
      <c r="E89" s="1">
        <f t="shared" si="6"/>
        <v>0.99999997736188762</v>
      </c>
      <c r="F89" s="1">
        <f t="shared" si="7"/>
        <v>0.99999821700038072</v>
      </c>
      <c r="G89" s="1">
        <f t="shared" si="8"/>
        <v>-1.6830010355800504E-6</v>
      </c>
      <c r="I89" s="1">
        <f t="shared" si="9"/>
        <v>1</v>
      </c>
      <c r="J89" s="1">
        <f t="shared" si="10"/>
        <v>0.99999997736188762</v>
      </c>
      <c r="K89" s="1">
        <v>81</v>
      </c>
      <c r="L89" s="1">
        <f t="shared" si="11"/>
        <v>0.11743277146658643</v>
      </c>
    </row>
    <row r="90" spans="2:12" x14ac:dyDescent="0.2">
      <c r="B90" s="1">
        <v>1</v>
      </c>
      <c r="C90" s="1">
        <v>0.51299594498016443</v>
      </c>
      <c r="D90" s="1">
        <v>0.99536601642417177</v>
      </c>
      <c r="E90" s="1">
        <f t="shared" si="6"/>
        <v>0.99999786403160296</v>
      </c>
      <c r="F90" s="1">
        <f t="shared" si="7"/>
        <v>0.99999655837620094</v>
      </c>
      <c r="G90" s="1">
        <f t="shared" si="8"/>
        <v>-3.3416293823507589E-6</v>
      </c>
      <c r="I90" s="1">
        <f t="shared" si="9"/>
        <v>1</v>
      </c>
      <c r="J90" s="1">
        <f t="shared" si="10"/>
        <v>0.99999786403160296</v>
      </c>
      <c r="K90" s="1">
        <v>82</v>
      </c>
      <c r="L90" s="1">
        <f t="shared" si="11"/>
        <v>0.15748403270568273</v>
      </c>
    </row>
    <row r="91" spans="2:12" x14ac:dyDescent="0.2">
      <c r="B91" s="1">
        <v>1</v>
      </c>
      <c r="C91" s="1">
        <v>0.33811019418941279</v>
      </c>
      <c r="D91" s="1">
        <v>0.52005746013896459</v>
      </c>
      <c r="E91" s="1">
        <f t="shared" si="6"/>
        <v>0.9927926103041429</v>
      </c>
      <c r="F91" s="1">
        <f t="shared" si="7"/>
        <v>0.99279212059457234</v>
      </c>
      <c r="G91" s="1">
        <f t="shared" si="8"/>
        <v>-7.233880945795702E-3</v>
      </c>
      <c r="I91" s="1">
        <f t="shared" si="9"/>
        <v>1</v>
      </c>
      <c r="J91" s="1">
        <f t="shared" si="10"/>
        <v>0.9927926103041429</v>
      </c>
      <c r="K91" s="1">
        <v>83</v>
      </c>
      <c r="L91" s="1">
        <f t="shared" si="11"/>
        <v>0.19558331214271912</v>
      </c>
    </row>
    <row r="92" spans="2:12" x14ac:dyDescent="0.2">
      <c r="B92" s="1">
        <v>1</v>
      </c>
      <c r="C92" s="1">
        <v>0.6089080959421902</v>
      </c>
      <c r="D92" s="1">
        <v>0.6149042421556441</v>
      </c>
      <c r="E92" s="1">
        <f t="shared" si="6"/>
        <v>0.54104892029000851</v>
      </c>
      <c r="F92" s="1">
        <f t="shared" si="7"/>
        <v>0.5410488781524897</v>
      </c>
      <c r="G92" s="1">
        <f t="shared" si="8"/>
        <v>-0.6142454716041158</v>
      </c>
      <c r="I92" s="1">
        <f t="shared" si="9"/>
        <v>1</v>
      </c>
      <c r="J92" s="1">
        <f t="shared" si="10"/>
        <v>0.54104892029000851</v>
      </c>
      <c r="K92" s="1">
        <v>84</v>
      </c>
      <c r="L92" s="1">
        <f t="shared" si="11"/>
        <v>0.25414190507349377</v>
      </c>
    </row>
    <row r="93" spans="2:12" x14ac:dyDescent="0.2">
      <c r="B93" s="1">
        <v>1</v>
      </c>
      <c r="C93" s="1">
        <v>0.77495468606929552</v>
      </c>
      <c r="D93" s="1">
        <v>1.3471784738066084</v>
      </c>
      <c r="E93" s="1">
        <f t="shared" si="6"/>
        <v>0.99999981247173053</v>
      </c>
      <c r="F93" s="1">
        <f t="shared" si="7"/>
        <v>0.99999826353959731</v>
      </c>
      <c r="G93" s="1">
        <f t="shared" si="8"/>
        <v>-1.6364617417457976E-6</v>
      </c>
      <c r="I93" s="1">
        <f t="shared" si="9"/>
        <v>1</v>
      </c>
      <c r="J93" s="1">
        <f t="shared" si="10"/>
        <v>0.99999981247173053</v>
      </c>
      <c r="K93" s="1">
        <v>85</v>
      </c>
      <c r="L93" s="1">
        <f t="shared" si="11"/>
        <v>0.2695402523994343</v>
      </c>
    </row>
    <row r="94" spans="2:12" x14ac:dyDescent="0.2">
      <c r="B94" s="1">
        <v>1</v>
      </c>
      <c r="C94" s="1">
        <v>2.0735910204209285E-2</v>
      </c>
      <c r="D94" s="1">
        <v>5.689337790310639E-2</v>
      </c>
      <c r="E94" s="1">
        <f t="shared" si="6"/>
        <v>0.72683597315501847</v>
      </c>
      <c r="F94" s="1">
        <f t="shared" si="7"/>
        <v>0.72683587883476808</v>
      </c>
      <c r="G94" s="1">
        <f t="shared" si="8"/>
        <v>-0.31905444061055305</v>
      </c>
      <c r="I94" s="1">
        <f t="shared" si="9"/>
        <v>1</v>
      </c>
      <c r="J94" s="1">
        <f t="shared" si="10"/>
        <v>0.72683597315501847</v>
      </c>
      <c r="K94" s="1">
        <v>86</v>
      </c>
      <c r="L94" s="1">
        <f t="shared" si="11"/>
        <v>0.31874676797720541</v>
      </c>
    </row>
    <row r="95" spans="2:12" x14ac:dyDescent="0.2">
      <c r="B95" s="1">
        <v>0</v>
      </c>
      <c r="C95" s="1">
        <v>0.82265984059510455</v>
      </c>
      <c r="D95" s="1">
        <v>0.28028445020936099</v>
      </c>
      <c r="E95" s="1">
        <f t="shared" si="6"/>
        <v>4.2315531253931474E-7</v>
      </c>
      <c r="F95" s="1">
        <f t="shared" si="7"/>
        <v>0.99999957684464513</v>
      </c>
      <c r="G95" s="1">
        <f t="shared" si="8"/>
        <v>-3.2315540713459365E-7</v>
      </c>
      <c r="I95" s="1">
        <f t="shared" si="9"/>
        <v>0</v>
      </c>
      <c r="J95" s="1">
        <f t="shared" si="10"/>
        <v>4.2315531253931474E-7</v>
      </c>
      <c r="K95" s="1">
        <v>87</v>
      </c>
      <c r="L95" s="1">
        <f t="shared" si="11"/>
        <v>0.31921189708030173</v>
      </c>
    </row>
    <row r="96" spans="2:12" x14ac:dyDescent="0.2">
      <c r="B96" s="1">
        <v>1</v>
      </c>
      <c r="C96" s="1">
        <v>0.17239122165089105</v>
      </c>
      <c r="D96" s="1">
        <v>0.81440631598120095</v>
      </c>
      <c r="E96" s="1">
        <f t="shared" si="6"/>
        <v>0.99999997157149412</v>
      </c>
      <c r="F96" s="1">
        <f t="shared" si="7"/>
        <v>0.99999823398570642</v>
      </c>
      <c r="G96" s="1">
        <f t="shared" si="8"/>
        <v>-1.666015681436466E-6</v>
      </c>
      <c r="I96" s="1">
        <f t="shared" si="9"/>
        <v>1</v>
      </c>
      <c r="J96" s="1">
        <f t="shared" si="10"/>
        <v>0.99999997157149412</v>
      </c>
      <c r="K96" s="1">
        <v>88</v>
      </c>
      <c r="L96" s="1">
        <f t="shared" si="11"/>
        <v>0.35444042839350176</v>
      </c>
    </row>
    <row r="97" spans="2:12" x14ac:dyDescent="0.2">
      <c r="B97" s="1">
        <v>1</v>
      </c>
      <c r="C97" s="1">
        <v>0.88252450053218867</v>
      </c>
      <c r="D97" s="1">
        <v>1.2765262707040366</v>
      </c>
      <c r="E97" s="1">
        <f t="shared" si="6"/>
        <v>0.99997668557501906</v>
      </c>
      <c r="F97" s="1">
        <f t="shared" si="7"/>
        <v>0.99997561895662701</v>
      </c>
      <c r="G97" s="1">
        <f t="shared" si="8"/>
        <v>-2.4281338162347777E-5</v>
      </c>
      <c r="I97" s="1">
        <f t="shared" si="9"/>
        <v>1</v>
      </c>
      <c r="J97" s="1">
        <f t="shared" si="10"/>
        <v>0.99997668557501906</v>
      </c>
      <c r="K97" s="1">
        <v>89</v>
      </c>
      <c r="L97" s="1">
        <f t="shared" si="11"/>
        <v>0.38456397707266693</v>
      </c>
    </row>
    <row r="98" spans="2:12" x14ac:dyDescent="0.2">
      <c r="B98" s="1">
        <v>1</v>
      </c>
      <c r="C98" s="1">
        <v>0.85477858688962327</v>
      </c>
      <c r="D98" s="1">
        <v>0.98025621847566402</v>
      </c>
      <c r="E98" s="1">
        <f t="shared" si="6"/>
        <v>0.96767598271687993</v>
      </c>
      <c r="F98" s="1">
        <f t="shared" si="7"/>
        <v>0.96767565061588556</v>
      </c>
      <c r="G98" s="1">
        <f t="shared" si="8"/>
        <v>-3.2858216192015656E-2</v>
      </c>
      <c r="I98" s="1">
        <f t="shared" si="9"/>
        <v>1</v>
      </c>
      <c r="J98" s="1">
        <f t="shared" si="10"/>
        <v>0.96767598271687993</v>
      </c>
      <c r="K98" s="1">
        <v>90</v>
      </c>
      <c r="L98" s="1">
        <f t="shared" si="11"/>
        <v>0.41149014816542434</v>
      </c>
    </row>
    <row r="99" spans="2:12" x14ac:dyDescent="0.2">
      <c r="B99" s="1">
        <v>1</v>
      </c>
      <c r="C99" s="1">
        <v>0.97379207770450205</v>
      </c>
      <c r="D99" s="1">
        <v>1.0658884861195044</v>
      </c>
      <c r="E99" s="1">
        <f t="shared" si="6"/>
        <v>0.92386928705196003</v>
      </c>
      <c r="F99" s="1">
        <f t="shared" si="7"/>
        <v>0.92386904912760903</v>
      </c>
      <c r="G99" s="1">
        <f t="shared" si="8"/>
        <v>-7.918483086684977E-2</v>
      </c>
      <c r="I99" s="1">
        <f t="shared" si="9"/>
        <v>1</v>
      </c>
      <c r="J99" s="1">
        <f t="shared" si="10"/>
        <v>0.92386928705196003</v>
      </c>
      <c r="K99" s="1">
        <v>91</v>
      </c>
      <c r="L99" s="1">
        <f t="shared" si="11"/>
        <v>0.45107996402829603</v>
      </c>
    </row>
    <row r="100" spans="2:12" x14ac:dyDescent="0.2">
      <c r="B100" s="1">
        <v>1</v>
      </c>
      <c r="C100" s="1">
        <v>6.7814467965650049E-3</v>
      </c>
      <c r="D100" s="1">
        <v>0.71031872021351439</v>
      </c>
      <c r="E100" s="1">
        <f t="shared" si="6"/>
        <v>0.99999999461829825</v>
      </c>
      <c r="F100" s="1">
        <f t="shared" si="7"/>
        <v>0.99999809059400091</v>
      </c>
      <c r="G100" s="1">
        <f t="shared" si="8"/>
        <v>-1.8094076361194867E-6</v>
      </c>
      <c r="I100" s="1">
        <f t="shared" si="9"/>
        <v>1</v>
      </c>
      <c r="J100" s="1">
        <f t="shared" si="10"/>
        <v>0.99999999461829825</v>
      </c>
      <c r="K100" s="1">
        <v>92</v>
      </c>
      <c r="L100" s="1">
        <f t="shared" si="11"/>
        <v>0.50609272562482166</v>
      </c>
    </row>
    <row r="101" spans="2:12" x14ac:dyDescent="0.2">
      <c r="B101" s="1">
        <v>0</v>
      </c>
      <c r="C101" s="1">
        <v>0.78072380012877085</v>
      </c>
      <c r="D101" s="1">
        <v>0.29367747835167901</v>
      </c>
      <c r="E101" s="1">
        <f t="shared" si="6"/>
        <v>1.8912300624647418E-6</v>
      </c>
      <c r="F101" s="1">
        <f t="shared" si="7"/>
        <v>0.99999810876974848</v>
      </c>
      <c r="G101" s="1">
        <f t="shared" si="8"/>
        <v>-1.7912318558236211E-6</v>
      </c>
      <c r="I101" s="1">
        <f t="shared" si="9"/>
        <v>0</v>
      </c>
      <c r="J101" s="1">
        <f t="shared" si="10"/>
        <v>1.8912300624647418E-6</v>
      </c>
      <c r="K101" s="1">
        <v>93</v>
      </c>
      <c r="L101" s="1">
        <f t="shared" si="11"/>
        <v>0.52988040394389513</v>
      </c>
    </row>
    <row r="102" spans="2:12" x14ac:dyDescent="0.2">
      <c r="B102" s="1">
        <v>1</v>
      </c>
      <c r="C102" s="1">
        <v>0.53868244351818317</v>
      </c>
      <c r="D102" s="1">
        <v>0.58224344882157397</v>
      </c>
      <c r="E102" s="1">
        <f t="shared" si="6"/>
        <v>0.76511706005602131</v>
      </c>
      <c r="F102" s="1">
        <f t="shared" si="7"/>
        <v>0.76511694921596796</v>
      </c>
      <c r="G102" s="1">
        <f t="shared" si="8"/>
        <v>-0.26772645134868139</v>
      </c>
      <c r="I102" s="1">
        <f t="shared" si="9"/>
        <v>1</v>
      </c>
      <c r="J102" s="1">
        <f t="shared" si="10"/>
        <v>0.76511706005602131</v>
      </c>
      <c r="K102" s="1">
        <v>94</v>
      </c>
      <c r="L102" s="1">
        <f t="shared" si="11"/>
        <v>0.54104892029000851</v>
      </c>
    </row>
    <row r="103" spans="2:12" x14ac:dyDescent="0.2">
      <c r="B103" s="1">
        <v>1</v>
      </c>
      <c r="C103" s="1">
        <v>0.51748917811377315</v>
      </c>
      <c r="D103" s="1">
        <v>0.65549225019373603</v>
      </c>
      <c r="E103" s="1">
        <f t="shared" si="6"/>
        <v>0.97672447289891884</v>
      </c>
      <c r="F103" s="1">
        <f t="shared" si="7"/>
        <v>0.97672410561612633</v>
      </c>
      <c r="G103" s="1">
        <f t="shared" si="8"/>
        <v>-2.3550953774342447E-2</v>
      </c>
      <c r="I103" s="1">
        <f t="shared" si="9"/>
        <v>1</v>
      </c>
      <c r="J103" s="1">
        <f t="shared" si="10"/>
        <v>0.97672447289891884</v>
      </c>
      <c r="K103" s="1">
        <v>95</v>
      </c>
      <c r="L103" s="1">
        <f t="shared" si="11"/>
        <v>0.54989302965879749</v>
      </c>
    </row>
    <row r="104" spans="2:12" x14ac:dyDescent="0.2">
      <c r="B104" s="1">
        <v>1</v>
      </c>
      <c r="C104" s="1">
        <v>0.42049402611917941</v>
      </c>
      <c r="D104" s="1">
        <v>0.50500977820083448</v>
      </c>
      <c r="E104" s="1">
        <f t="shared" si="6"/>
        <v>0.90795182822932174</v>
      </c>
      <c r="F104" s="1">
        <f t="shared" si="7"/>
        <v>0.90795161164259308</v>
      </c>
      <c r="G104" s="1">
        <f t="shared" si="8"/>
        <v>-9.6564082805363924E-2</v>
      </c>
      <c r="I104" s="1">
        <f t="shared" si="9"/>
        <v>1</v>
      </c>
      <c r="J104" s="1">
        <f t="shared" si="10"/>
        <v>0.90795182822932174</v>
      </c>
      <c r="K104" s="1">
        <v>96</v>
      </c>
      <c r="L104" s="1">
        <f t="shared" si="11"/>
        <v>0.59190504906418651</v>
      </c>
    </row>
    <row r="105" spans="2:12" x14ac:dyDescent="0.2">
      <c r="B105" s="1">
        <v>1</v>
      </c>
      <c r="C105" s="1">
        <v>0.36618570465263234</v>
      </c>
      <c r="D105" s="1">
        <v>1.1371479214430043</v>
      </c>
      <c r="E105" s="1">
        <f t="shared" si="6"/>
        <v>0.99999999913333837</v>
      </c>
      <c r="F105" s="1">
        <f t="shared" si="7"/>
        <v>0.99999791249826808</v>
      </c>
      <c r="G105" s="1">
        <f t="shared" si="8"/>
        <v>-1.98750370705456E-6</v>
      </c>
      <c r="I105" s="1">
        <f t="shared" si="9"/>
        <v>1</v>
      </c>
      <c r="J105" s="1">
        <f t="shared" si="10"/>
        <v>0.99999999913333837</v>
      </c>
      <c r="K105" s="1">
        <v>97</v>
      </c>
      <c r="L105" s="1">
        <f t="shared" si="11"/>
        <v>0.60834157279009882</v>
      </c>
    </row>
    <row r="106" spans="2:12" x14ac:dyDescent="0.2">
      <c r="B106" s="1">
        <v>1</v>
      </c>
      <c r="C106" s="1">
        <v>4.1551268040723954E-2</v>
      </c>
      <c r="D106" s="1">
        <v>0.10482709164738357</v>
      </c>
      <c r="E106" s="1">
        <f t="shared" si="6"/>
        <v>0.84717662545375338</v>
      </c>
      <c r="F106" s="1">
        <f t="shared" si="7"/>
        <v>0.84717646631397414</v>
      </c>
      <c r="G106" s="1">
        <f t="shared" si="8"/>
        <v>-0.16584614523568825</v>
      </c>
      <c r="I106" s="1">
        <f t="shared" si="9"/>
        <v>1</v>
      </c>
      <c r="J106" s="1">
        <f t="shared" si="10"/>
        <v>0.84717662545375338</v>
      </c>
      <c r="K106" s="1">
        <v>98</v>
      </c>
      <c r="L106" s="1">
        <f t="shared" si="11"/>
        <v>0.63766753476111804</v>
      </c>
    </row>
    <row r="107" spans="2:12" x14ac:dyDescent="0.2">
      <c r="B107" s="1">
        <v>1</v>
      </c>
      <c r="C107" s="1">
        <v>0.78172749622195581</v>
      </c>
      <c r="D107" s="1">
        <v>0.96188443070148266</v>
      </c>
      <c r="E107" s="1">
        <f t="shared" si="6"/>
        <v>0.99245000503702552</v>
      </c>
      <c r="F107" s="1">
        <f t="shared" si="7"/>
        <v>0.99244952010539056</v>
      </c>
      <c r="G107" s="1">
        <f t="shared" si="8"/>
        <v>-7.5790283082571479E-3</v>
      </c>
      <c r="I107" s="1">
        <f t="shared" si="9"/>
        <v>1</v>
      </c>
      <c r="J107" s="1">
        <f t="shared" si="10"/>
        <v>0.99245000503702552</v>
      </c>
      <c r="K107" s="1">
        <v>99</v>
      </c>
      <c r="L107" s="1">
        <f t="shared" si="11"/>
        <v>0.63878363994808018</v>
      </c>
    </row>
    <row r="108" spans="2:12" x14ac:dyDescent="0.2">
      <c r="B108" s="1">
        <v>1</v>
      </c>
      <c r="C108" s="1">
        <v>0.17437393334607632</v>
      </c>
      <c r="D108" s="1">
        <v>0.67118768845134169</v>
      </c>
      <c r="E108" s="1">
        <f t="shared" si="6"/>
        <v>0.99999855328430232</v>
      </c>
      <c r="F108" s="1">
        <f t="shared" si="7"/>
        <v>0.99999720866569097</v>
      </c>
      <c r="G108" s="1">
        <f t="shared" si="8"/>
        <v>-2.6913379307262089E-6</v>
      </c>
      <c r="I108" s="1">
        <f t="shared" si="9"/>
        <v>1</v>
      </c>
      <c r="J108" s="1">
        <f t="shared" si="10"/>
        <v>0.99999855328430232</v>
      </c>
      <c r="K108" s="1">
        <v>100</v>
      </c>
      <c r="L108" s="1">
        <f t="shared" si="11"/>
        <v>0.67969064785505029</v>
      </c>
    </row>
    <row r="109" spans="2:12" x14ac:dyDescent="0.2">
      <c r="B109" s="1">
        <v>1</v>
      </c>
      <c r="C109" s="1">
        <v>0.50555776602405811</v>
      </c>
      <c r="D109" s="1">
        <v>0.91192163776204183</v>
      </c>
      <c r="E109" s="1">
        <f t="shared" si="6"/>
        <v>0.99998329123875607</v>
      </c>
      <c r="F109" s="1">
        <f t="shared" si="7"/>
        <v>0.99998219130000487</v>
      </c>
      <c r="G109" s="1">
        <f t="shared" si="8"/>
        <v>-1.7708856796057023E-5</v>
      </c>
      <c r="I109" s="1">
        <f t="shared" si="9"/>
        <v>1</v>
      </c>
      <c r="J109" s="1">
        <f t="shared" si="10"/>
        <v>0.99998329123875607</v>
      </c>
      <c r="K109" s="1">
        <v>101</v>
      </c>
      <c r="L109" s="1">
        <f t="shared" si="11"/>
        <v>0.72683597315501847</v>
      </c>
    </row>
    <row r="110" spans="2:12" x14ac:dyDescent="0.2">
      <c r="B110" s="1">
        <v>1</v>
      </c>
      <c r="C110" s="1">
        <v>9.9177856330239234E-3</v>
      </c>
      <c r="D110" s="1">
        <v>1.1039989868165649</v>
      </c>
      <c r="E110" s="1">
        <f t="shared" si="6"/>
        <v>0.99999999999986167</v>
      </c>
      <c r="F110" s="1">
        <f t="shared" si="7"/>
        <v>0.99999703909355808</v>
      </c>
      <c r="G110" s="1">
        <f t="shared" si="8"/>
        <v>-2.8609105343710969E-6</v>
      </c>
      <c r="I110" s="1">
        <f t="shared" si="9"/>
        <v>1</v>
      </c>
      <c r="J110" s="1">
        <f t="shared" si="10"/>
        <v>0.99999999999986167</v>
      </c>
      <c r="K110" s="1">
        <v>102</v>
      </c>
      <c r="L110" s="1">
        <f t="shared" si="11"/>
        <v>0.76511706005602131</v>
      </c>
    </row>
    <row r="111" spans="2:12" x14ac:dyDescent="0.2">
      <c r="B111" s="1">
        <v>0</v>
      </c>
      <c r="C111" s="1">
        <v>0.69980374439699045</v>
      </c>
      <c r="D111" s="1">
        <v>9.3173566963870968E-2</v>
      </c>
      <c r="E111" s="1">
        <f t="shared" si="6"/>
        <v>7.4315042313281602E-8</v>
      </c>
      <c r="F111" s="1">
        <f t="shared" si="7"/>
        <v>0.99999992568495022</v>
      </c>
      <c r="G111" s="1">
        <f t="shared" si="8"/>
        <v>2.568494983689055E-8</v>
      </c>
      <c r="I111" s="1">
        <f t="shared" si="9"/>
        <v>0</v>
      </c>
      <c r="J111" s="1">
        <f t="shared" si="10"/>
        <v>7.4315042313281602E-8</v>
      </c>
      <c r="K111" s="1">
        <v>103</v>
      </c>
      <c r="L111" s="1">
        <f t="shared" si="11"/>
        <v>0.77961399370419115</v>
      </c>
    </row>
    <row r="112" spans="2:12" x14ac:dyDescent="0.2">
      <c r="B112" s="1">
        <v>0</v>
      </c>
      <c r="C112" s="1">
        <v>0.9953658312838467</v>
      </c>
      <c r="D112" s="1">
        <v>0.43811012277694156</v>
      </c>
      <c r="E112" s="1">
        <f t="shared" si="6"/>
        <v>2.8306427232978421E-7</v>
      </c>
      <c r="F112" s="1">
        <f t="shared" si="7"/>
        <v>0.99999971693569933</v>
      </c>
      <c r="G112" s="1">
        <f t="shared" si="8"/>
        <v>-1.8306431747462082E-7</v>
      </c>
      <c r="I112" s="1">
        <f t="shared" si="9"/>
        <v>0</v>
      </c>
      <c r="J112" s="1">
        <f t="shared" si="10"/>
        <v>2.8306427232978421E-7</v>
      </c>
      <c r="K112" s="1">
        <v>104</v>
      </c>
      <c r="L112" s="1">
        <f t="shared" si="11"/>
        <v>0.80081592039053517</v>
      </c>
    </row>
    <row r="113" spans="2:12" x14ac:dyDescent="0.2">
      <c r="B113" s="1">
        <v>0</v>
      </c>
      <c r="C113" s="1">
        <v>0.44291724457628479</v>
      </c>
      <c r="D113" s="1">
        <v>0.41479080532887513</v>
      </c>
      <c r="E113" s="1">
        <f t="shared" si="6"/>
        <v>0.31874676797720541</v>
      </c>
      <c r="F113" s="1">
        <f t="shared" si="7"/>
        <v>0.68125320587485261</v>
      </c>
      <c r="G113" s="1">
        <f t="shared" si="8"/>
        <v>-0.38382108035612333</v>
      </c>
      <c r="I113" s="1">
        <f t="shared" si="9"/>
        <v>0</v>
      </c>
      <c r="J113" s="1">
        <f t="shared" si="10"/>
        <v>0.31874676797720541</v>
      </c>
      <c r="K113" s="1">
        <v>105</v>
      </c>
      <c r="L113" s="1">
        <f t="shared" si="11"/>
        <v>0.8272967932005818</v>
      </c>
    </row>
    <row r="114" spans="2:12" x14ac:dyDescent="0.2">
      <c r="B114" s="1">
        <v>0</v>
      </c>
      <c r="C114" s="1">
        <v>0.56028395939231201</v>
      </c>
      <c r="D114" s="1">
        <v>0.26800607694547579</v>
      </c>
      <c r="E114" s="1">
        <f t="shared" si="6"/>
        <v>3.6766189902600428E-4</v>
      </c>
      <c r="F114" s="1">
        <f t="shared" si="7"/>
        <v>0.99963233806421448</v>
      </c>
      <c r="G114" s="1">
        <f t="shared" si="8"/>
        <v>-3.6762950323121691E-4</v>
      </c>
      <c r="I114" s="1">
        <f t="shared" si="9"/>
        <v>0</v>
      </c>
      <c r="J114" s="1">
        <f t="shared" si="10"/>
        <v>3.6766189902600428E-4</v>
      </c>
      <c r="K114" s="1">
        <v>106</v>
      </c>
      <c r="L114" s="1">
        <f t="shared" si="11"/>
        <v>0.83927091855500502</v>
      </c>
    </row>
    <row r="115" spans="2:12" x14ac:dyDescent="0.2">
      <c r="B115" s="1">
        <v>1</v>
      </c>
      <c r="C115" s="1">
        <v>3.3802062687684598E-2</v>
      </c>
      <c r="D115" s="1">
        <v>0.53325230011565261</v>
      </c>
      <c r="E115" s="1">
        <f t="shared" si="6"/>
        <v>0.99999865220244355</v>
      </c>
      <c r="F115" s="1">
        <f t="shared" si="7"/>
        <v>0.9999973005013052</v>
      </c>
      <c r="G115" s="1">
        <f t="shared" si="8"/>
        <v>-2.5995020735577945E-6</v>
      </c>
      <c r="I115" s="1">
        <f t="shared" si="9"/>
        <v>1</v>
      </c>
      <c r="J115" s="1">
        <f t="shared" si="10"/>
        <v>0.99999865220244355</v>
      </c>
      <c r="K115" s="1">
        <v>107</v>
      </c>
      <c r="L115" s="1">
        <f t="shared" si="11"/>
        <v>0.84717662545375338</v>
      </c>
    </row>
    <row r="116" spans="2:12" x14ac:dyDescent="0.2">
      <c r="B116" s="1">
        <v>1</v>
      </c>
      <c r="C116" s="1">
        <v>0.10399520751123537</v>
      </c>
      <c r="D116" s="1">
        <v>0.27170746785870048</v>
      </c>
      <c r="E116" s="1">
        <f t="shared" si="6"/>
        <v>0.989431835240138</v>
      </c>
      <c r="F116" s="1">
        <f t="shared" si="7"/>
        <v>0.98943138505774719</v>
      </c>
      <c r="G116" s="1">
        <f t="shared" si="8"/>
        <v>-1.0624758319928559E-2</v>
      </c>
      <c r="I116" s="1">
        <f t="shared" si="9"/>
        <v>1</v>
      </c>
      <c r="J116" s="1">
        <f t="shared" si="10"/>
        <v>0.989431835240138</v>
      </c>
      <c r="K116" s="1">
        <v>108</v>
      </c>
      <c r="L116" s="1">
        <f t="shared" si="11"/>
        <v>0.86452341703617674</v>
      </c>
    </row>
    <row r="117" spans="2:12" x14ac:dyDescent="0.2">
      <c r="B117" s="1">
        <v>0</v>
      </c>
      <c r="C117" s="1">
        <v>0.82614608487006114</v>
      </c>
      <c r="D117" s="1">
        <v>0.21478275404491115</v>
      </c>
      <c r="E117" s="1">
        <f t="shared" si="6"/>
        <v>6.5411118681552693E-8</v>
      </c>
      <c r="F117" s="1">
        <f t="shared" si="7"/>
        <v>0.99999993458887482</v>
      </c>
      <c r="G117" s="1">
        <f t="shared" si="8"/>
        <v>3.4588874277201292E-8</v>
      </c>
      <c r="I117" s="1">
        <f t="shared" si="9"/>
        <v>0</v>
      </c>
      <c r="J117" s="1">
        <f t="shared" si="10"/>
        <v>6.5411118681552693E-8</v>
      </c>
      <c r="K117" s="1">
        <v>109</v>
      </c>
      <c r="L117" s="1">
        <f t="shared" si="11"/>
        <v>0.88818142493710228</v>
      </c>
    </row>
    <row r="118" spans="2:12" x14ac:dyDescent="0.2">
      <c r="B118" s="1">
        <v>0</v>
      </c>
      <c r="C118" s="1">
        <v>0.58856235229174303</v>
      </c>
      <c r="D118" s="1">
        <v>0.20034732990365106</v>
      </c>
      <c r="E118" s="1">
        <f t="shared" si="6"/>
        <v>2.7418230227026917E-5</v>
      </c>
      <c r="F118" s="1">
        <f t="shared" si="7"/>
        <v>0.99997258176703119</v>
      </c>
      <c r="G118" s="1">
        <f t="shared" si="8"/>
        <v>-2.7318606118586967E-5</v>
      </c>
      <c r="I118" s="1">
        <f t="shared" si="9"/>
        <v>0</v>
      </c>
      <c r="J118" s="1">
        <f t="shared" si="10"/>
        <v>2.7418230227026917E-5</v>
      </c>
      <c r="K118" s="1">
        <v>110</v>
      </c>
      <c r="L118" s="1">
        <f t="shared" si="11"/>
        <v>0.90795182822932174</v>
      </c>
    </row>
    <row r="119" spans="2:12" x14ac:dyDescent="0.2">
      <c r="B119" s="1">
        <v>1</v>
      </c>
      <c r="C119" s="1">
        <v>0.72854692614154637</v>
      </c>
      <c r="D119" s="1">
        <v>1.2708998543043444</v>
      </c>
      <c r="E119" s="1">
        <f t="shared" si="6"/>
        <v>0.99999957904912096</v>
      </c>
      <c r="F119" s="1">
        <f t="shared" si="7"/>
        <v>0.99999811097584779</v>
      </c>
      <c r="G119" s="1">
        <f t="shared" si="8"/>
        <v>-1.7890257525711788E-6</v>
      </c>
      <c r="I119" s="1">
        <f t="shared" si="9"/>
        <v>1</v>
      </c>
      <c r="J119" s="1">
        <f t="shared" si="10"/>
        <v>0.99999957904912096</v>
      </c>
      <c r="K119" s="1">
        <v>111</v>
      </c>
      <c r="L119" s="1">
        <f t="shared" si="11"/>
        <v>0.9100553101160459</v>
      </c>
    </row>
    <row r="120" spans="2:12" x14ac:dyDescent="0.2">
      <c r="B120" s="1">
        <v>1</v>
      </c>
      <c r="C120" s="1">
        <v>0.70341530848865697</v>
      </c>
      <c r="D120" s="1">
        <v>1.4500686154170914</v>
      </c>
      <c r="E120" s="1">
        <f t="shared" si="6"/>
        <v>0.99999999832885034</v>
      </c>
      <c r="F120" s="1">
        <f t="shared" si="7"/>
        <v>0.99999797735549323</v>
      </c>
      <c r="G120" s="1">
        <f t="shared" si="8"/>
        <v>-1.9226463551076525E-6</v>
      </c>
      <c r="I120" s="1">
        <f t="shared" si="9"/>
        <v>1</v>
      </c>
      <c r="J120" s="1">
        <f t="shared" si="10"/>
        <v>0.99999999832885034</v>
      </c>
      <c r="K120" s="1">
        <v>112</v>
      </c>
      <c r="L120" s="1">
        <f t="shared" si="11"/>
        <v>0.91100281563526375</v>
      </c>
    </row>
    <row r="121" spans="2:12" x14ac:dyDescent="0.2">
      <c r="B121" s="1">
        <v>1</v>
      </c>
      <c r="C121" s="1">
        <v>0.77397343263023144</v>
      </c>
      <c r="D121" s="1">
        <v>1.2452996595158874</v>
      </c>
      <c r="E121" s="1">
        <f t="shared" si="6"/>
        <v>0.9999971227807013</v>
      </c>
      <c r="F121" s="1">
        <f t="shared" si="7"/>
        <v>0.99999584691656107</v>
      </c>
      <c r="G121" s="1">
        <f t="shared" si="8"/>
        <v>-4.0530916527466841E-6</v>
      </c>
      <c r="I121" s="1">
        <f t="shared" si="9"/>
        <v>1</v>
      </c>
      <c r="J121" s="1">
        <f t="shared" si="10"/>
        <v>0.9999971227807013</v>
      </c>
      <c r="K121" s="1">
        <v>113</v>
      </c>
      <c r="L121" s="1">
        <f t="shared" si="11"/>
        <v>0.91436170239841941</v>
      </c>
    </row>
    <row r="122" spans="2:12" x14ac:dyDescent="0.2">
      <c r="B122" s="1">
        <v>0</v>
      </c>
      <c r="C122" s="1">
        <v>0.88270497978886631</v>
      </c>
      <c r="D122" s="1">
        <v>0.52309157088374092</v>
      </c>
      <c r="E122" s="1">
        <f t="shared" si="6"/>
        <v>5.9521863944459553E-5</v>
      </c>
      <c r="F122" s="1">
        <f t="shared" si="7"/>
        <v>0.99994047813010356</v>
      </c>
      <c r="G122" s="1">
        <f t="shared" si="8"/>
        <v>-5.9423635445744956E-5</v>
      </c>
      <c r="I122" s="1">
        <f t="shared" si="9"/>
        <v>0</v>
      </c>
      <c r="J122" s="1">
        <f t="shared" si="10"/>
        <v>5.9521863944459553E-5</v>
      </c>
      <c r="K122" s="1">
        <v>114</v>
      </c>
      <c r="L122" s="1">
        <f t="shared" si="11"/>
        <v>0.91810230694603889</v>
      </c>
    </row>
    <row r="123" spans="2:12" x14ac:dyDescent="0.2">
      <c r="B123" s="1">
        <v>0</v>
      </c>
      <c r="C123" s="1">
        <v>0.63583325103525334</v>
      </c>
      <c r="D123" s="1">
        <v>0.38062238511248686</v>
      </c>
      <c r="E123" s="1">
        <f t="shared" si="6"/>
        <v>1.002226034713971E-3</v>
      </c>
      <c r="F123" s="1">
        <f t="shared" si="7"/>
        <v>0.99899777386511368</v>
      </c>
      <c r="G123" s="1">
        <f t="shared" si="8"/>
        <v>-1.0026285989978101E-3</v>
      </c>
      <c r="I123" s="1">
        <f t="shared" si="9"/>
        <v>0</v>
      </c>
      <c r="J123" s="1">
        <f t="shared" si="10"/>
        <v>1.002226034713971E-3</v>
      </c>
      <c r="K123" s="1">
        <v>115</v>
      </c>
      <c r="L123" s="1">
        <f t="shared" si="11"/>
        <v>0.91999161615941449</v>
      </c>
    </row>
    <row r="124" spans="2:12" x14ac:dyDescent="0.2">
      <c r="B124" s="1">
        <v>0</v>
      </c>
      <c r="C124" s="1">
        <v>0.92197669739443622</v>
      </c>
      <c r="D124" s="1">
        <v>0.11658895500363814</v>
      </c>
      <c r="E124" s="1">
        <f t="shared" si="6"/>
        <v>3.4302834554917769E-10</v>
      </c>
      <c r="F124" s="1">
        <f t="shared" si="7"/>
        <v>0.99999999965697162</v>
      </c>
      <c r="G124" s="1">
        <f t="shared" si="8"/>
        <v>9.9656966598132752E-8</v>
      </c>
      <c r="I124" s="1">
        <f t="shared" si="9"/>
        <v>0</v>
      </c>
      <c r="J124" s="1">
        <f t="shared" si="10"/>
        <v>3.4302834554917769E-10</v>
      </c>
      <c r="K124" s="1">
        <v>116</v>
      </c>
      <c r="L124" s="1">
        <f t="shared" si="11"/>
        <v>0.92386928705196003</v>
      </c>
    </row>
    <row r="125" spans="2:12" x14ac:dyDescent="0.2">
      <c r="B125" s="1">
        <v>1</v>
      </c>
      <c r="C125" s="1">
        <v>0.17680487319114646</v>
      </c>
      <c r="D125" s="1">
        <v>0.27195160683238118</v>
      </c>
      <c r="E125" s="1">
        <f t="shared" si="6"/>
        <v>0.92927960329909653</v>
      </c>
      <c r="F125" s="1">
        <f t="shared" si="7"/>
        <v>0.92927935713098742</v>
      </c>
      <c r="G125" s="1">
        <f t="shared" si="8"/>
        <v>-7.3345770408377156E-2</v>
      </c>
      <c r="I125" s="1">
        <f t="shared" si="9"/>
        <v>1</v>
      </c>
      <c r="J125" s="1">
        <f t="shared" si="10"/>
        <v>0.92927960329909653</v>
      </c>
      <c r="K125" s="1">
        <v>117</v>
      </c>
      <c r="L125" s="1">
        <f t="shared" si="11"/>
        <v>0.92927960329909653</v>
      </c>
    </row>
    <row r="126" spans="2:12" x14ac:dyDescent="0.2">
      <c r="B126" s="1">
        <v>0</v>
      </c>
      <c r="C126" s="1">
        <v>0.83111888692731317</v>
      </c>
      <c r="D126" s="1">
        <v>0.21715053442308185</v>
      </c>
      <c r="E126" s="1">
        <f t="shared" si="6"/>
        <v>6.0959502186054166E-8</v>
      </c>
      <c r="F126" s="1">
        <f t="shared" si="7"/>
        <v>0.99999993904049167</v>
      </c>
      <c r="G126" s="1">
        <f t="shared" si="8"/>
        <v>3.9040490966234943E-8</v>
      </c>
      <c r="I126" s="1">
        <f t="shared" si="9"/>
        <v>0</v>
      </c>
      <c r="J126" s="1">
        <f t="shared" si="10"/>
        <v>6.0959502186054166E-8</v>
      </c>
      <c r="K126" s="1">
        <v>118</v>
      </c>
      <c r="L126" s="1">
        <f t="shared" si="11"/>
        <v>0.94624345094673246</v>
      </c>
    </row>
    <row r="127" spans="2:12" x14ac:dyDescent="0.2">
      <c r="B127" s="1">
        <v>1</v>
      </c>
      <c r="C127" s="1">
        <v>0.50184536499660959</v>
      </c>
      <c r="D127" s="1">
        <v>1.1783328971116207</v>
      </c>
      <c r="E127" s="1">
        <f t="shared" si="6"/>
        <v>0.99999998883028096</v>
      </c>
      <c r="F127" s="1">
        <f t="shared" si="7"/>
        <v>0.99999815782603996</v>
      </c>
      <c r="G127" s="1">
        <f t="shared" si="8"/>
        <v>-1.7421754776821664E-6</v>
      </c>
      <c r="I127" s="1">
        <f t="shared" si="9"/>
        <v>1</v>
      </c>
      <c r="J127" s="1">
        <f t="shared" si="10"/>
        <v>0.99999998883028096</v>
      </c>
      <c r="K127" s="1">
        <v>119</v>
      </c>
      <c r="L127" s="1">
        <f t="shared" si="11"/>
        <v>0.967192362187415</v>
      </c>
    </row>
    <row r="128" spans="2:12" x14ac:dyDescent="0.2">
      <c r="B128" s="1">
        <v>1</v>
      </c>
      <c r="C128" s="1">
        <v>0.38145714778651674</v>
      </c>
      <c r="D128" s="1">
        <v>1.0316760934705287</v>
      </c>
      <c r="E128" s="1">
        <f t="shared" si="6"/>
        <v>0.99999997724964118</v>
      </c>
      <c r="F128" s="1">
        <f t="shared" si="7"/>
        <v>0.99999821738273786</v>
      </c>
      <c r="G128" s="1">
        <f t="shared" si="8"/>
        <v>-1.6826186777906704E-6</v>
      </c>
      <c r="I128" s="1">
        <f t="shared" si="9"/>
        <v>1</v>
      </c>
      <c r="J128" s="1">
        <f t="shared" si="10"/>
        <v>0.99999997724964118</v>
      </c>
      <c r="K128" s="1">
        <v>120</v>
      </c>
      <c r="L128" s="1">
        <f t="shared" si="11"/>
        <v>0.96767598271687993</v>
      </c>
    </row>
    <row r="129" spans="2:12" x14ac:dyDescent="0.2">
      <c r="B129" s="1">
        <v>0</v>
      </c>
      <c r="C129" s="1">
        <v>0.52008902748929597</v>
      </c>
      <c r="D129" s="1">
        <v>0.25602944514014991</v>
      </c>
      <c r="E129" s="1">
        <f t="shared" si="6"/>
        <v>7.8861609406233356E-4</v>
      </c>
      <c r="F129" s="1">
        <f t="shared" si="7"/>
        <v>0.99921138382710717</v>
      </c>
      <c r="G129" s="1">
        <f t="shared" si="8"/>
        <v>-7.8882721528906216E-4</v>
      </c>
      <c r="I129" s="1">
        <f t="shared" si="9"/>
        <v>0</v>
      </c>
      <c r="J129" s="1">
        <f t="shared" si="10"/>
        <v>7.8861609406233356E-4</v>
      </c>
      <c r="K129" s="1">
        <v>121</v>
      </c>
      <c r="L129" s="1">
        <f t="shared" si="11"/>
        <v>0.9736966027176146</v>
      </c>
    </row>
    <row r="130" spans="2:12" x14ac:dyDescent="0.2">
      <c r="B130" s="1">
        <v>0</v>
      </c>
      <c r="C130" s="1">
        <v>0.77907184975997212</v>
      </c>
      <c r="D130" s="1">
        <v>0.54946530592061904</v>
      </c>
      <c r="E130" s="1">
        <f t="shared" si="6"/>
        <v>2.0031163925688907E-3</v>
      </c>
      <c r="F130" s="1">
        <f t="shared" si="7"/>
        <v>0.99799688340732018</v>
      </c>
      <c r="G130" s="1">
        <f t="shared" si="8"/>
        <v>-2.0050253131970418E-3</v>
      </c>
      <c r="I130" s="1">
        <f t="shared" si="9"/>
        <v>0</v>
      </c>
      <c r="J130" s="1">
        <f t="shared" si="10"/>
        <v>2.0031163925688907E-3</v>
      </c>
      <c r="K130" s="1">
        <v>122</v>
      </c>
      <c r="L130" s="1">
        <f t="shared" si="11"/>
        <v>0.97672447289891884</v>
      </c>
    </row>
    <row r="131" spans="2:12" x14ac:dyDescent="0.2">
      <c r="B131" s="1">
        <v>1</v>
      </c>
      <c r="C131" s="1">
        <v>0.39933826618652468</v>
      </c>
      <c r="D131" s="1">
        <v>1.2499761364591058</v>
      </c>
      <c r="E131" s="1">
        <f t="shared" si="6"/>
        <v>0.9999999998996949</v>
      </c>
      <c r="F131" s="1">
        <f t="shared" si="7"/>
        <v>0.99999769762188551</v>
      </c>
      <c r="G131" s="1">
        <f t="shared" si="8"/>
        <v>-2.2023805397846177E-6</v>
      </c>
      <c r="I131" s="1">
        <f t="shared" si="9"/>
        <v>1</v>
      </c>
      <c r="J131" s="1">
        <f t="shared" si="10"/>
        <v>0.9999999998996949</v>
      </c>
      <c r="K131" s="1">
        <v>123</v>
      </c>
      <c r="L131" s="1">
        <f t="shared" si="11"/>
        <v>0.98070967779774321</v>
      </c>
    </row>
    <row r="132" spans="2:12" x14ac:dyDescent="0.2">
      <c r="B132" s="1">
        <v>1</v>
      </c>
      <c r="C132" s="1">
        <v>0.52294474092880661</v>
      </c>
      <c r="D132" s="1">
        <v>1.0217306534444179</v>
      </c>
      <c r="E132" s="1">
        <f t="shared" si="6"/>
        <v>0.99999863027210545</v>
      </c>
      <c r="F132" s="1">
        <f t="shared" si="7"/>
        <v>0.99999728018502065</v>
      </c>
      <c r="G132" s="1">
        <f t="shared" si="8"/>
        <v>-2.6198184111200393E-6</v>
      </c>
      <c r="I132" s="1">
        <f t="shared" si="9"/>
        <v>1</v>
      </c>
      <c r="J132" s="1">
        <f t="shared" si="10"/>
        <v>0.99999863027210545</v>
      </c>
      <c r="K132" s="1">
        <v>124</v>
      </c>
      <c r="L132" s="1">
        <f t="shared" si="11"/>
        <v>0.98542718092815373</v>
      </c>
    </row>
    <row r="133" spans="2:12" x14ac:dyDescent="0.2">
      <c r="B133" s="1">
        <v>1</v>
      </c>
      <c r="C133" s="1">
        <v>0.58466468303197805</v>
      </c>
      <c r="D133" s="1">
        <v>1.064619299999791</v>
      </c>
      <c r="E133" s="1">
        <f t="shared" si="6"/>
        <v>0.99999772035115331</v>
      </c>
      <c r="F133" s="1">
        <f t="shared" si="7"/>
        <v>0.99999642120604471</v>
      </c>
      <c r="G133" s="1">
        <f t="shared" si="8"/>
        <v>-3.4788000063648402E-6</v>
      </c>
      <c r="I133" s="1">
        <f t="shared" si="9"/>
        <v>1</v>
      </c>
      <c r="J133" s="1">
        <f t="shared" si="10"/>
        <v>0.99999772035115331</v>
      </c>
      <c r="K133" s="1">
        <v>125</v>
      </c>
      <c r="L133" s="1">
        <f t="shared" si="11"/>
        <v>0.98765927727479463</v>
      </c>
    </row>
    <row r="134" spans="2:12" x14ac:dyDescent="0.2">
      <c r="B134" s="1">
        <v>1</v>
      </c>
      <c r="C134" s="1">
        <v>0.91315267037332259</v>
      </c>
      <c r="D134" s="1">
        <v>1.2350064428474599</v>
      </c>
      <c r="E134" s="1">
        <f t="shared" si="6"/>
        <v>0.99983574844436707</v>
      </c>
      <c r="F134" s="1">
        <f t="shared" si="7"/>
        <v>0.99983487717673436</v>
      </c>
      <c r="G134" s="1">
        <f t="shared" si="8"/>
        <v>-1.6503644102997369E-4</v>
      </c>
      <c r="I134" s="1">
        <f t="shared" si="9"/>
        <v>1</v>
      </c>
      <c r="J134" s="1">
        <f t="shared" si="10"/>
        <v>0.99983574844436707</v>
      </c>
      <c r="K134" s="1">
        <v>126</v>
      </c>
      <c r="L134" s="1">
        <f t="shared" si="11"/>
        <v>0.98831284548781884</v>
      </c>
    </row>
    <row r="135" spans="2:12" x14ac:dyDescent="0.2">
      <c r="B135" s="1">
        <v>1</v>
      </c>
      <c r="C135" s="1">
        <v>0.45375744653873362</v>
      </c>
      <c r="D135" s="1">
        <v>1.0077985254409565</v>
      </c>
      <c r="E135" s="1">
        <f t="shared" si="6"/>
        <v>0.99999969288384505</v>
      </c>
      <c r="F135" s="1">
        <f t="shared" si="7"/>
        <v>0.99999819328144934</v>
      </c>
      <c r="G135" s="1">
        <f t="shared" si="8"/>
        <v>-1.7067200071549038E-6</v>
      </c>
      <c r="I135" s="1">
        <f t="shared" si="9"/>
        <v>1</v>
      </c>
      <c r="J135" s="1">
        <f t="shared" si="10"/>
        <v>0.99999969288384505</v>
      </c>
      <c r="K135" s="1">
        <v>127</v>
      </c>
      <c r="L135" s="1">
        <f t="shared" si="11"/>
        <v>0.98933029826979191</v>
      </c>
    </row>
    <row r="136" spans="2:12" x14ac:dyDescent="0.2">
      <c r="B136" s="1">
        <v>1</v>
      </c>
      <c r="C136" s="1">
        <v>9.9108511104512464E-2</v>
      </c>
      <c r="D136" s="1">
        <v>0.76557068243843085</v>
      </c>
      <c r="E136" s="1">
        <f t="shared" si="6"/>
        <v>0.99999998532650958</v>
      </c>
      <c r="F136" s="1">
        <f t="shared" si="7"/>
        <v>0.99999818160582832</v>
      </c>
      <c r="G136" s="1">
        <f t="shared" si="8"/>
        <v>-1.7183956481756501E-6</v>
      </c>
      <c r="I136" s="1">
        <f t="shared" si="9"/>
        <v>1</v>
      </c>
      <c r="J136" s="1">
        <f t="shared" si="10"/>
        <v>0.99999998532650958</v>
      </c>
      <c r="K136" s="1">
        <v>128</v>
      </c>
      <c r="L136" s="1">
        <f t="shared" si="11"/>
        <v>0.989431835240138</v>
      </c>
    </row>
    <row r="137" spans="2:12" x14ac:dyDescent="0.2">
      <c r="B137" s="1">
        <v>1</v>
      </c>
      <c r="C137" s="1">
        <v>9.5160931603349486E-2</v>
      </c>
      <c r="D137" s="1">
        <v>0.31975524717502141</v>
      </c>
      <c r="E137" s="1">
        <f t="shared" ref="E137:E200" si="12">1/(1+EXP(-(Cake*b1_+Salad*b2_)))</f>
        <v>0.99771404637991135</v>
      </c>
      <c r="F137" s="1">
        <f t="shared" ref="F137:F200" si="13">(p^y)*(1-p)^(1-y+0.0000001)</f>
        <v>0.99771343967297754</v>
      </c>
      <c r="G137" s="1">
        <f t="shared" ref="G137:G200" si="14">LN(L+0.0000001)</f>
        <v>-2.2890782687439047E-3</v>
      </c>
      <c r="I137" s="1">
        <f t="shared" ref="I137:I200" si="15">y</f>
        <v>1</v>
      </c>
      <c r="J137" s="1">
        <f t="shared" ref="J137:J200" si="16">p</f>
        <v>0.99771404637991135</v>
      </c>
      <c r="K137" s="1">
        <v>129</v>
      </c>
      <c r="L137" s="1">
        <f t="shared" si="11"/>
        <v>0.98946766922805796</v>
      </c>
    </row>
    <row r="138" spans="2:12" x14ac:dyDescent="0.2">
      <c r="B138" s="1">
        <v>0</v>
      </c>
      <c r="C138" s="1">
        <v>0.38102030113964691</v>
      </c>
      <c r="D138" s="1">
        <v>0.29288109841980253</v>
      </c>
      <c r="E138" s="1">
        <f t="shared" si="12"/>
        <v>8.4406359369940273E-2</v>
      </c>
      <c r="F138" s="1">
        <f t="shared" si="13"/>
        <v>0.9155936325561137</v>
      </c>
      <c r="G138" s="1">
        <f t="shared" si="14"/>
        <v>-8.8182536103962789E-2</v>
      </c>
      <c r="I138" s="1">
        <f t="shared" si="15"/>
        <v>0</v>
      </c>
      <c r="J138" s="1">
        <f t="shared" si="16"/>
        <v>8.4406359369940273E-2</v>
      </c>
      <c r="K138" s="1">
        <v>130</v>
      </c>
      <c r="L138" s="1">
        <f t="shared" ref="L138:L201" si="17">SMALL($J$9:$J$290,K138)</f>
        <v>0.99245000503702552</v>
      </c>
    </row>
    <row r="139" spans="2:12" x14ac:dyDescent="0.2">
      <c r="B139" s="1">
        <v>1</v>
      </c>
      <c r="C139" s="1">
        <v>0.94424739136340829</v>
      </c>
      <c r="D139" s="1">
        <v>1.3397502561553223</v>
      </c>
      <c r="E139" s="1">
        <f t="shared" si="12"/>
        <v>0.99997761891481418</v>
      </c>
      <c r="F139" s="1">
        <f t="shared" si="13"/>
        <v>0.99997654820991477</v>
      </c>
      <c r="G139" s="1">
        <f t="shared" si="14"/>
        <v>-2.335206274257456E-5</v>
      </c>
      <c r="I139" s="1">
        <f t="shared" si="15"/>
        <v>1</v>
      </c>
      <c r="J139" s="1">
        <f t="shared" si="16"/>
        <v>0.99997761891481418</v>
      </c>
      <c r="K139" s="1">
        <v>131</v>
      </c>
      <c r="L139" s="1">
        <f t="shared" si="17"/>
        <v>0.9927926103041429</v>
      </c>
    </row>
    <row r="140" spans="2:12" x14ac:dyDescent="0.2">
      <c r="B140" s="1">
        <v>1</v>
      </c>
      <c r="C140" s="1">
        <v>0.90546578884875328</v>
      </c>
      <c r="D140" s="1">
        <v>0.95675235648967871</v>
      </c>
      <c r="E140" s="1">
        <f t="shared" si="12"/>
        <v>0.80081592039053517</v>
      </c>
      <c r="F140" s="1">
        <f t="shared" si="13"/>
        <v>0.800815791176826</v>
      </c>
      <c r="G140" s="1">
        <f t="shared" si="14"/>
        <v>-0.22212420705111277</v>
      </c>
      <c r="I140" s="1">
        <f t="shared" si="15"/>
        <v>1</v>
      </c>
      <c r="J140" s="1">
        <f t="shared" si="16"/>
        <v>0.80081592039053517</v>
      </c>
      <c r="K140" s="1">
        <v>132</v>
      </c>
      <c r="L140" s="1">
        <f t="shared" si="17"/>
        <v>0.99293905945113181</v>
      </c>
    </row>
    <row r="141" spans="2:12" x14ac:dyDescent="0.2">
      <c r="B141" s="1">
        <v>0</v>
      </c>
      <c r="C141" s="1">
        <v>0.80899028596494604</v>
      </c>
      <c r="D141" s="1">
        <v>0.37287287810197228</v>
      </c>
      <c r="E141" s="1">
        <f t="shared" si="12"/>
        <v>7.5055797094513116E-6</v>
      </c>
      <c r="F141" s="1">
        <f t="shared" si="13"/>
        <v>0.99999249441954008</v>
      </c>
      <c r="G141" s="1">
        <f t="shared" si="14"/>
        <v>-7.4056078814201046E-6</v>
      </c>
      <c r="I141" s="1">
        <f t="shared" si="15"/>
        <v>0</v>
      </c>
      <c r="J141" s="1">
        <f t="shared" si="16"/>
        <v>7.5055797094513116E-6</v>
      </c>
      <c r="K141" s="1">
        <v>133</v>
      </c>
      <c r="L141" s="1">
        <f t="shared" si="17"/>
        <v>0.99310622659916892</v>
      </c>
    </row>
    <row r="142" spans="2:12" x14ac:dyDescent="0.2">
      <c r="B142" s="1">
        <v>0</v>
      </c>
      <c r="C142" s="1">
        <v>0.72088471232865881</v>
      </c>
      <c r="D142" s="1">
        <v>0.56674031934619706</v>
      </c>
      <c r="E142" s="1">
        <f t="shared" si="12"/>
        <v>1.5232280071090554E-2</v>
      </c>
      <c r="F142" s="1">
        <f t="shared" si="13"/>
        <v>0.9847677184173419</v>
      </c>
      <c r="G142" s="1">
        <f t="shared" si="14"/>
        <v>-1.5349382938547644E-2</v>
      </c>
      <c r="I142" s="1">
        <f t="shared" si="15"/>
        <v>0</v>
      </c>
      <c r="J142" s="1">
        <f t="shared" si="16"/>
        <v>1.5232280071090554E-2</v>
      </c>
      <c r="K142" s="1">
        <v>134</v>
      </c>
      <c r="L142" s="1">
        <f t="shared" si="17"/>
        <v>0.99358356432077966</v>
      </c>
    </row>
    <row r="143" spans="2:12" x14ac:dyDescent="0.2">
      <c r="B143" s="1">
        <v>0</v>
      </c>
      <c r="C143" s="1">
        <v>0.32547441602682359</v>
      </c>
      <c r="D143" s="1">
        <v>0.23824736193709195</v>
      </c>
      <c r="E143" s="1">
        <f t="shared" si="12"/>
        <v>8.6317349292294107E-2</v>
      </c>
      <c r="F143" s="1">
        <f t="shared" si="13"/>
        <v>0.91368264245971209</v>
      </c>
      <c r="G143" s="1">
        <f t="shared" si="14"/>
        <v>-9.0271876690450642E-2</v>
      </c>
      <c r="I143" s="1">
        <f t="shared" si="15"/>
        <v>0</v>
      </c>
      <c r="J143" s="1">
        <f t="shared" si="16"/>
        <v>8.6317349292294107E-2</v>
      </c>
      <c r="K143" s="1">
        <v>135</v>
      </c>
      <c r="L143" s="1">
        <f t="shared" si="17"/>
        <v>0.99468793197593874</v>
      </c>
    </row>
    <row r="144" spans="2:12" x14ac:dyDescent="0.2">
      <c r="B144" s="1">
        <v>0</v>
      </c>
      <c r="C144" s="1">
        <v>0.85709306675390529</v>
      </c>
      <c r="D144" s="1">
        <v>0.58472722232784746</v>
      </c>
      <c r="E144" s="1">
        <f t="shared" si="12"/>
        <v>6.307485255960286E-4</v>
      </c>
      <c r="F144" s="1">
        <f t="shared" si="13"/>
        <v>0.99936925141134891</v>
      </c>
      <c r="G144" s="1">
        <f t="shared" si="14"/>
        <v>-6.3084753111857786E-4</v>
      </c>
      <c r="I144" s="1">
        <f t="shared" si="15"/>
        <v>0</v>
      </c>
      <c r="J144" s="1">
        <f t="shared" si="16"/>
        <v>6.307485255960286E-4</v>
      </c>
      <c r="K144" s="1">
        <v>136</v>
      </c>
      <c r="L144" s="1">
        <f t="shared" si="17"/>
        <v>0.99568777439342637</v>
      </c>
    </row>
    <row r="145" spans="2:12" x14ac:dyDescent="0.2">
      <c r="B145" s="1">
        <v>1</v>
      </c>
      <c r="C145" s="1">
        <v>0.84786778768854221</v>
      </c>
      <c r="D145" s="1">
        <v>1.0151196202428772</v>
      </c>
      <c r="E145" s="1">
        <f t="shared" si="12"/>
        <v>0.98933029826979191</v>
      </c>
      <c r="F145" s="1">
        <f t="shared" si="13"/>
        <v>0.98932984907959209</v>
      </c>
      <c r="G145" s="1">
        <f t="shared" si="14"/>
        <v>-1.0727384110478676E-2</v>
      </c>
      <c r="I145" s="1">
        <f t="shared" si="15"/>
        <v>1</v>
      </c>
      <c r="J145" s="1">
        <f t="shared" si="16"/>
        <v>0.98933029826979191</v>
      </c>
      <c r="K145" s="1">
        <v>137</v>
      </c>
      <c r="L145" s="1">
        <f t="shared" si="17"/>
        <v>0.99659063784878787</v>
      </c>
    </row>
    <row r="146" spans="2:12" x14ac:dyDescent="0.2">
      <c r="B146" s="1">
        <v>1</v>
      </c>
      <c r="C146" s="1">
        <v>0.10637022628603854</v>
      </c>
      <c r="D146" s="1">
        <v>0.28911366197570237</v>
      </c>
      <c r="E146" s="1">
        <f t="shared" si="12"/>
        <v>0.99293905945113181</v>
      </c>
      <c r="F146" s="1">
        <f t="shared" si="13"/>
        <v>0.99293856763096111</v>
      </c>
      <c r="G146" s="1">
        <f t="shared" si="14"/>
        <v>-7.0863815665770501E-3</v>
      </c>
      <c r="I146" s="1">
        <f t="shared" si="15"/>
        <v>1</v>
      </c>
      <c r="J146" s="1">
        <f t="shared" si="16"/>
        <v>0.99293905945113181</v>
      </c>
      <c r="K146" s="1">
        <v>138</v>
      </c>
      <c r="L146" s="1">
        <f t="shared" si="17"/>
        <v>0.99771404637991135</v>
      </c>
    </row>
    <row r="147" spans="2:12" x14ac:dyDescent="0.2">
      <c r="B147" s="1">
        <v>1</v>
      </c>
      <c r="C147" s="1">
        <v>0.29358050971940142</v>
      </c>
      <c r="D147" s="1">
        <v>0.29796132838894057</v>
      </c>
      <c r="E147" s="1">
        <f t="shared" si="12"/>
        <v>0.52988040394389513</v>
      </c>
      <c r="F147" s="1">
        <f t="shared" si="13"/>
        <v>0.5298803639502111</v>
      </c>
      <c r="G147" s="1">
        <f t="shared" si="14"/>
        <v>-0.6351038375904593</v>
      </c>
      <c r="I147" s="1">
        <f t="shared" si="15"/>
        <v>1</v>
      </c>
      <c r="J147" s="1">
        <f t="shared" si="16"/>
        <v>0.52988040394389513</v>
      </c>
      <c r="K147" s="1">
        <v>139</v>
      </c>
      <c r="L147" s="1">
        <f t="shared" si="17"/>
        <v>0.99778700681570465</v>
      </c>
    </row>
    <row r="148" spans="2:12" x14ac:dyDescent="0.2">
      <c r="B148" s="1">
        <v>1</v>
      </c>
      <c r="C148" s="1">
        <v>0.58624010255718029</v>
      </c>
      <c r="D148" s="1">
        <v>1.1594498146258241</v>
      </c>
      <c r="E148" s="1">
        <f t="shared" si="12"/>
        <v>0.99999981727973897</v>
      </c>
      <c r="F148" s="1">
        <f t="shared" si="13"/>
        <v>0.99999826575027795</v>
      </c>
      <c r="G148" s="1">
        <f t="shared" si="14"/>
        <v>-1.6342510574919959E-6</v>
      </c>
      <c r="I148" s="1">
        <f t="shared" si="15"/>
        <v>1</v>
      </c>
      <c r="J148" s="1">
        <f t="shared" si="16"/>
        <v>0.99999981727973897</v>
      </c>
      <c r="K148" s="1">
        <v>140</v>
      </c>
      <c r="L148" s="1">
        <f t="shared" si="17"/>
        <v>0.99804570746069909</v>
      </c>
    </row>
    <row r="149" spans="2:12" x14ac:dyDescent="0.2">
      <c r="B149" s="1">
        <v>1</v>
      </c>
      <c r="C149" s="1">
        <v>0.64249994075962125</v>
      </c>
      <c r="D149" s="1">
        <v>1.2422752181754906</v>
      </c>
      <c r="E149" s="1">
        <f t="shared" si="12"/>
        <v>0.99999991098670649</v>
      </c>
      <c r="F149" s="1">
        <f t="shared" si="13"/>
        <v>0.99999828754015752</v>
      </c>
      <c r="G149" s="1">
        <f t="shared" si="14"/>
        <v>-1.6124611425518755E-6</v>
      </c>
      <c r="I149" s="1">
        <f t="shared" si="15"/>
        <v>1</v>
      </c>
      <c r="J149" s="1">
        <f t="shared" si="16"/>
        <v>0.99999991098670649</v>
      </c>
      <c r="K149" s="1">
        <v>141</v>
      </c>
      <c r="L149" s="1">
        <f t="shared" si="17"/>
        <v>0.99811388400108103</v>
      </c>
    </row>
    <row r="150" spans="2:12" x14ac:dyDescent="0.2">
      <c r="B150" s="1">
        <v>0</v>
      </c>
      <c r="C150" s="1">
        <v>0.38474312851831627</v>
      </c>
      <c r="D150" s="1">
        <v>5.7780513722041404E-2</v>
      </c>
      <c r="E150" s="1">
        <f t="shared" si="12"/>
        <v>1.4374414146603023E-4</v>
      </c>
      <c r="F150" s="1">
        <f t="shared" si="13"/>
        <v>0.9998562558441606</v>
      </c>
      <c r="G150" s="1">
        <f t="shared" si="14"/>
        <v>-1.4365447364927809E-4</v>
      </c>
      <c r="I150" s="1">
        <f t="shared" si="15"/>
        <v>0</v>
      </c>
      <c r="J150" s="1">
        <f t="shared" si="16"/>
        <v>1.4374414146603023E-4</v>
      </c>
      <c r="K150" s="1">
        <v>142</v>
      </c>
      <c r="L150" s="1">
        <f t="shared" si="17"/>
        <v>0.99865450908669595</v>
      </c>
    </row>
    <row r="151" spans="2:12" x14ac:dyDescent="0.2">
      <c r="B151" s="1">
        <v>1</v>
      </c>
      <c r="C151" s="1">
        <v>0.14781680687854815</v>
      </c>
      <c r="D151" s="1">
        <v>0.16868245873046983</v>
      </c>
      <c r="E151" s="1">
        <f t="shared" si="12"/>
        <v>0.63766753476111804</v>
      </c>
      <c r="F151" s="1">
        <f t="shared" si="13"/>
        <v>0.63766747002555468</v>
      </c>
      <c r="G151" s="1">
        <f t="shared" si="14"/>
        <v>-0.44993818154781706</v>
      </c>
      <c r="I151" s="1">
        <f t="shared" si="15"/>
        <v>1</v>
      </c>
      <c r="J151" s="1">
        <f t="shared" si="16"/>
        <v>0.63766753476111804</v>
      </c>
      <c r="K151" s="1">
        <v>143</v>
      </c>
      <c r="L151" s="1">
        <f t="shared" si="17"/>
        <v>0.99874693402533876</v>
      </c>
    </row>
    <row r="152" spans="2:12" x14ac:dyDescent="0.2">
      <c r="B152" s="1">
        <v>0</v>
      </c>
      <c r="C152" s="1">
        <v>0.3896096441179463</v>
      </c>
      <c r="D152" s="1">
        <v>0.22123123518351628</v>
      </c>
      <c r="E152" s="1">
        <f t="shared" si="12"/>
        <v>1.0400385044265959E-2</v>
      </c>
      <c r="F152" s="1">
        <f t="shared" si="13"/>
        <v>0.98959961392112272</v>
      </c>
      <c r="G152" s="1">
        <f t="shared" si="14"/>
        <v>-1.0454746989265821E-2</v>
      </c>
      <c r="I152" s="1">
        <f t="shared" si="15"/>
        <v>0</v>
      </c>
      <c r="J152" s="1">
        <f t="shared" si="16"/>
        <v>1.0400385044265959E-2</v>
      </c>
      <c r="K152" s="1">
        <v>144</v>
      </c>
      <c r="L152" s="1">
        <f t="shared" si="17"/>
        <v>0.99901504804947705</v>
      </c>
    </row>
    <row r="153" spans="2:12" x14ac:dyDescent="0.2">
      <c r="B153" s="1">
        <v>1</v>
      </c>
      <c r="C153" s="1">
        <v>0.20085749685719401</v>
      </c>
      <c r="D153" s="1">
        <v>0.62516913608408453</v>
      </c>
      <c r="E153" s="1">
        <f t="shared" si="12"/>
        <v>0.99998970813062305</v>
      </c>
      <c r="F153" s="1">
        <f t="shared" si="13"/>
        <v>0.99998855972746625</v>
      </c>
      <c r="G153" s="1">
        <f t="shared" si="14"/>
        <v>-1.1340336835176357E-5</v>
      </c>
      <c r="I153" s="1">
        <f t="shared" si="15"/>
        <v>1</v>
      </c>
      <c r="J153" s="1">
        <f t="shared" si="16"/>
        <v>0.99998970813062305</v>
      </c>
      <c r="K153" s="1">
        <v>145</v>
      </c>
      <c r="L153" s="1">
        <f t="shared" si="17"/>
        <v>0.9990590751526357</v>
      </c>
    </row>
    <row r="154" spans="2:12" x14ac:dyDescent="0.2">
      <c r="B154" s="1">
        <v>1</v>
      </c>
      <c r="C154" s="1">
        <v>0.14916760632766002</v>
      </c>
      <c r="D154" s="1">
        <v>0.90615509421274743</v>
      </c>
      <c r="E154" s="1">
        <f t="shared" si="12"/>
        <v>0.99999999873393275</v>
      </c>
      <c r="F154" s="1">
        <f t="shared" si="13"/>
        <v>0.99999795000099456</v>
      </c>
      <c r="G154" s="1">
        <f t="shared" si="14"/>
        <v>-1.950000906741065E-6</v>
      </c>
      <c r="I154" s="1">
        <f t="shared" si="15"/>
        <v>1</v>
      </c>
      <c r="J154" s="1">
        <f t="shared" si="16"/>
        <v>0.99999999873393275</v>
      </c>
      <c r="K154" s="1">
        <v>146</v>
      </c>
      <c r="L154" s="1">
        <f t="shared" si="17"/>
        <v>0.99926943460650108</v>
      </c>
    </row>
    <row r="155" spans="2:12" x14ac:dyDescent="0.2">
      <c r="B155" s="1">
        <v>1</v>
      </c>
      <c r="C155" s="1">
        <v>5.792104146572119E-2</v>
      </c>
      <c r="D155" s="1">
        <v>0.5828801355020139</v>
      </c>
      <c r="E155" s="1">
        <f t="shared" si="12"/>
        <v>0.99999932428176053</v>
      </c>
      <c r="F155" s="1">
        <f t="shared" si="13"/>
        <v>0.99999790353476448</v>
      </c>
      <c r="G155" s="1">
        <f t="shared" si="14"/>
        <v>-1.9964672285157655E-6</v>
      </c>
      <c r="I155" s="1">
        <f t="shared" si="15"/>
        <v>1</v>
      </c>
      <c r="J155" s="1">
        <f t="shared" si="16"/>
        <v>0.99999932428176053</v>
      </c>
      <c r="K155" s="1">
        <v>147</v>
      </c>
      <c r="L155" s="1">
        <f t="shared" si="17"/>
        <v>0.99932470992747735</v>
      </c>
    </row>
    <row r="156" spans="2:12" x14ac:dyDescent="0.2">
      <c r="B156" s="1">
        <v>0</v>
      </c>
      <c r="C156" s="1">
        <v>0.80522565568870585</v>
      </c>
      <c r="D156" s="1">
        <v>0.56659462611800582</v>
      </c>
      <c r="E156" s="1">
        <f t="shared" si="12"/>
        <v>1.5698838158948192E-3</v>
      </c>
      <c r="F156" s="1">
        <f t="shared" si="13"/>
        <v>0.99843011602724008</v>
      </c>
      <c r="G156" s="1">
        <f t="shared" si="14"/>
        <v>-1.5710173745724693E-3</v>
      </c>
      <c r="I156" s="1">
        <f t="shared" si="15"/>
        <v>0</v>
      </c>
      <c r="J156" s="1">
        <f t="shared" si="16"/>
        <v>1.5698838158948192E-3</v>
      </c>
      <c r="K156" s="1">
        <v>148</v>
      </c>
      <c r="L156" s="1">
        <f t="shared" si="17"/>
        <v>0.99936145403668897</v>
      </c>
    </row>
    <row r="157" spans="2:12" x14ac:dyDescent="0.2">
      <c r="B157" s="1">
        <v>0</v>
      </c>
      <c r="C157" s="1">
        <v>0.66104147747399045</v>
      </c>
      <c r="D157" s="1">
        <v>0.12119391095057613</v>
      </c>
      <c r="E157" s="1">
        <f t="shared" si="12"/>
        <v>4.5284218149537678E-7</v>
      </c>
      <c r="F157" s="1">
        <f t="shared" si="13"/>
        <v>0.99999954715777317</v>
      </c>
      <c r="G157" s="1">
        <f t="shared" si="14"/>
        <v>-3.5284228912942295E-7</v>
      </c>
      <c r="I157" s="1">
        <f t="shared" si="15"/>
        <v>0</v>
      </c>
      <c r="J157" s="1">
        <f t="shared" si="16"/>
        <v>4.5284218149537678E-7</v>
      </c>
      <c r="K157" s="1">
        <v>149</v>
      </c>
      <c r="L157" s="1">
        <f t="shared" si="17"/>
        <v>0.9993848571238354</v>
      </c>
    </row>
    <row r="158" spans="2:12" x14ac:dyDescent="0.2">
      <c r="B158" s="1">
        <v>1</v>
      </c>
      <c r="C158" s="1">
        <v>0.74119457365139441</v>
      </c>
      <c r="D158" s="1">
        <v>1.015660962933693</v>
      </c>
      <c r="E158" s="1">
        <f t="shared" si="12"/>
        <v>0.99940765490355943</v>
      </c>
      <c r="F158" s="1">
        <f t="shared" si="13"/>
        <v>0.99940691220191602</v>
      </c>
      <c r="G158" s="1">
        <f t="shared" si="14"/>
        <v>-5.9316368488429214E-4</v>
      </c>
      <c r="I158" s="1">
        <f t="shared" si="15"/>
        <v>1</v>
      </c>
      <c r="J158" s="1">
        <f t="shared" si="16"/>
        <v>0.99940765490355943</v>
      </c>
      <c r="K158" s="1">
        <v>150</v>
      </c>
      <c r="L158" s="1">
        <f t="shared" si="17"/>
        <v>0.99938750442739621</v>
      </c>
    </row>
    <row r="159" spans="2:12" x14ac:dyDescent="0.2">
      <c r="B159" s="1">
        <v>1</v>
      </c>
      <c r="C159" s="1">
        <v>0.2516494146647611</v>
      </c>
      <c r="D159" s="1">
        <v>1.2055299387048439</v>
      </c>
      <c r="E159" s="1">
        <f t="shared" si="12"/>
        <v>0.99999999999386113</v>
      </c>
      <c r="F159" s="1">
        <f t="shared" si="13"/>
        <v>0.99999741835910483</v>
      </c>
      <c r="G159" s="1">
        <f t="shared" si="14"/>
        <v>-2.4816439745002625E-6</v>
      </c>
      <c r="I159" s="1">
        <f t="shared" si="15"/>
        <v>1</v>
      </c>
      <c r="J159" s="1">
        <f t="shared" si="16"/>
        <v>0.99999999999386113</v>
      </c>
      <c r="K159" s="1">
        <v>151</v>
      </c>
      <c r="L159" s="1">
        <f t="shared" si="17"/>
        <v>0.99940765490355943</v>
      </c>
    </row>
    <row r="160" spans="2:12" x14ac:dyDescent="0.2">
      <c r="B160" s="1">
        <v>1</v>
      </c>
      <c r="C160" s="1">
        <v>0.63764338390821007</v>
      </c>
      <c r="D160" s="1">
        <v>1.1138439843550205</v>
      </c>
      <c r="E160" s="1">
        <f t="shared" si="12"/>
        <v>0.99999747707449615</v>
      </c>
      <c r="F160" s="1">
        <f t="shared" si="13"/>
        <v>0.99999618806943746</v>
      </c>
      <c r="G160" s="1">
        <f t="shared" si="14"/>
        <v>-3.7119374518200825E-6</v>
      </c>
      <c r="I160" s="1">
        <f t="shared" si="15"/>
        <v>1</v>
      </c>
      <c r="J160" s="1">
        <f t="shared" si="16"/>
        <v>0.99999747707449615</v>
      </c>
      <c r="K160" s="1">
        <v>152</v>
      </c>
      <c r="L160" s="1">
        <f t="shared" si="17"/>
        <v>0.99974488453140398</v>
      </c>
    </row>
    <row r="161" spans="2:12" x14ac:dyDescent="0.2">
      <c r="B161" s="1">
        <v>1</v>
      </c>
      <c r="C161" s="1">
        <v>0.26890041498710826</v>
      </c>
      <c r="D161" s="1">
        <v>1.1920460610601196</v>
      </c>
      <c r="E161" s="1">
        <f t="shared" si="12"/>
        <v>0.99999999998589706</v>
      </c>
      <c r="F161" s="1">
        <f t="shared" si="13"/>
        <v>0.99999750152524258</v>
      </c>
      <c r="G161" s="1">
        <f t="shared" si="14"/>
        <v>-2.3984776338153061E-6</v>
      </c>
      <c r="I161" s="1">
        <f t="shared" si="15"/>
        <v>1</v>
      </c>
      <c r="J161" s="1">
        <f t="shared" si="16"/>
        <v>0.99999999998589706</v>
      </c>
      <c r="K161" s="1">
        <v>153</v>
      </c>
      <c r="L161" s="1">
        <f t="shared" si="17"/>
        <v>0.99976744171641396</v>
      </c>
    </row>
    <row r="162" spans="2:12" x14ac:dyDescent="0.2">
      <c r="B162" s="1">
        <v>1</v>
      </c>
      <c r="C162" s="1">
        <v>0.88696350510094946</v>
      </c>
      <c r="D162" s="1">
        <v>1.2374911011083256</v>
      </c>
      <c r="E162" s="1">
        <f t="shared" si="12"/>
        <v>0.99992439140434775</v>
      </c>
      <c r="F162" s="1">
        <f t="shared" si="13"/>
        <v>0.99992344248249188</v>
      </c>
      <c r="G162" s="1">
        <f t="shared" si="14"/>
        <v>-7.6460440533161392E-5</v>
      </c>
      <c r="I162" s="1">
        <f t="shared" si="15"/>
        <v>1</v>
      </c>
      <c r="J162" s="1">
        <f t="shared" si="16"/>
        <v>0.99992439140434775</v>
      </c>
      <c r="K162" s="1">
        <v>154</v>
      </c>
      <c r="L162" s="1">
        <f t="shared" si="17"/>
        <v>0.99980746482960359</v>
      </c>
    </row>
    <row r="163" spans="2:12" x14ac:dyDescent="0.2">
      <c r="B163" s="1">
        <v>1</v>
      </c>
      <c r="C163" s="1">
        <v>0.32654643062742195</v>
      </c>
      <c r="D163" s="1">
        <v>1.0509553923736448</v>
      </c>
      <c r="E163" s="1">
        <f t="shared" si="12"/>
        <v>0.99999999694450969</v>
      </c>
      <c r="F163" s="1">
        <f t="shared" si="13"/>
        <v>0.9999980363138613</v>
      </c>
      <c r="G163" s="1">
        <f t="shared" si="14"/>
        <v>-1.8636878754129362E-6</v>
      </c>
      <c r="I163" s="1">
        <f t="shared" si="15"/>
        <v>1</v>
      </c>
      <c r="J163" s="1">
        <f t="shared" si="16"/>
        <v>0.99999999694450969</v>
      </c>
      <c r="K163" s="1">
        <v>155</v>
      </c>
      <c r="L163" s="1">
        <f t="shared" si="17"/>
        <v>0.99981587886373813</v>
      </c>
    </row>
    <row r="164" spans="2:12" x14ac:dyDescent="0.2">
      <c r="B164" s="1">
        <v>1</v>
      </c>
      <c r="C164" s="1">
        <v>0.26311870602597076</v>
      </c>
      <c r="D164" s="1">
        <v>0.90538486175939292</v>
      </c>
      <c r="E164" s="1">
        <f t="shared" si="12"/>
        <v>0.99999997177362843</v>
      </c>
      <c r="F164" s="1">
        <f t="shared" si="13"/>
        <v>0.99999823347427497</v>
      </c>
      <c r="G164" s="1">
        <f t="shared" si="14"/>
        <v>-1.6665271137413936E-6</v>
      </c>
      <c r="I164" s="1">
        <f t="shared" si="15"/>
        <v>1</v>
      </c>
      <c r="J164" s="1">
        <f t="shared" si="16"/>
        <v>0.99999997177362843</v>
      </c>
      <c r="K164" s="1">
        <v>156</v>
      </c>
      <c r="L164" s="1">
        <f t="shared" si="17"/>
        <v>0.99983574844436707</v>
      </c>
    </row>
    <row r="165" spans="2:12" x14ac:dyDescent="0.2">
      <c r="B165" s="1">
        <v>1</v>
      </c>
      <c r="C165" s="1">
        <v>1.5830939498242214E-2</v>
      </c>
      <c r="D165" s="1">
        <v>0.79998684575061829</v>
      </c>
      <c r="E165" s="1">
        <f t="shared" si="12"/>
        <v>0.9999999993927764</v>
      </c>
      <c r="F165" s="1">
        <f t="shared" si="13"/>
        <v>0.999997877182628</v>
      </c>
      <c r="G165" s="1">
        <f t="shared" si="14"/>
        <v>-2.0228194179471653E-6</v>
      </c>
      <c r="I165" s="1">
        <f t="shared" si="15"/>
        <v>1</v>
      </c>
      <c r="J165" s="1">
        <f t="shared" si="16"/>
        <v>0.9999999993927764</v>
      </c>
      <c r="K165" s="1">
        <v>157</v>
      </c>
      <c r="L165" s="1">
        <f t="shared" si="17"/>
        <v>0.99984478434922008</v>
      </c>
    </row>
    <row r="166" spans="2:12" x14ac:dyDescent="0.2">
      <c r="B166" s="1">
        <v>1</v>
      </c>
      <c r="C166" s="1">
        <v>0.37961866125906918</v>
      </c>
      <c r="D166" s="1">
        <v>0.4650797734578086</v>
      </c>
      <c r="E166" s="1">
        <f t="shared" si="12"/>
        <v>0.9100553101160459</v>
      </c>
      <c r="F166" s="1">
        <f t="shared" si="13"/>
        <v>0.91005509092375825</v>
      </c>
      <c r="G166" s="1">
        <f t="shared" si="14"/>
        <v>-9.4250031943572565E-2</v>
      </c>
      <c r="I166" s="1">
        <f t="shared" si="15"/>
        <v>1</v>
      </c>
      <c r="J166" s="1">
        <f t="shared" si="16"/>
        <v>0.9100553101160459</v>
      </c>
      <c r="K166" s="1">
        <v>158</v>
      </c>
      <c r="L166" s="1">
        <f t="shared" si="17"/>
        <v>0.9998630781177954</v>
      </c>
    </row>
    <row r="167" spans="2:12" x14ac:dyDescent="0.2">
      <c r="B167" s="1">
        <v>1</v>
      </c>
      <c r="C167" s="1">
        <v>0.41753046703834262</v>
      </c>
      <c r="D167" s="1">
        <v>0.72660148737476526</v>
      </c>
      <c r="E167" s="1">
        <f t="shared" si="12"/>
        <v>0.99976744171641396</v>
      </c>
      <c r="F167" s="1">
        <f t="shared" si="13"/>
        <v>0.99976660527436256</v>
      </c>
      <c r="G167" s="1">
        <f t="shared" si="14"/>
        <v>-2.3332194308520166E-4</v>
      </c>
      <c r="I167" s="1">
        <f t="shared" si="15"/>
        <v>1</v>
      </c>
      <c r="J167" s="1">
        <f t="shared" si="16"/>
        <v>0.99976744171641396</v>
      </c>
      <c r="K167" s="1">
        <v>159</v>
      </c>
      <c r="L167" s="1">
        <f t="shared" si="17"/>
        <v>0.99987960540505239</v>
      </c>
    </row>
    <row r="168" spans="2:12" x14ac:dyDescent="0.2">
      <c r="B168" s="1">
        <v>1</v>
      </c>
      <c r="C168" s="1">
        <v>0.54798087410994856</v>
      </c>
      <c r="D168" s="1">
        <v>1.0695315958860308</v>
      </c>
      <c r="E168" s="1">
        <f t="shared" si="12"/>
        <v>0.99999926035028563</v>
      </c>
      <c r="F168" s="1">
        <f t="shared" si="13"/>
        <v>0.99999784864341412</v>
      </c>
      <c r="G168" s="1">
        <f t="shared" si="14"/>
        <v>-2.0513586899651626E-6</v>
      </c>
      <c r="I168" s="1">
        <f t="shared" si="15"/>
        <v>1</v>
      </c>
      <c r="J168" s="1">
        <f t="shared" si="16"/>
        <v>0.99999926035028563</v>
      </c>
      <c r="K168" s="1">
        <v>160</v>
      </c>
      <c r="L168" s="1">
        <f t="shared" si="17"/>
        <v>0.99989303897207316</v>
      </c>
    </row>
    <row r="169" spans="2:12" x14ac:dyDescent="0.2">
      <c r="B169" s="1">
        <v>0</v>
      </c>
      <c r="C169" s="1">
        <v>0.76780623802456271</v>
      </c>
      <c r="D169" s="1">
        <v>0.24764043026471932</v>
      </c>
      <c r="E169" s="1">
        <f t="shared" si="12"/>
        <v>7.717058865819755E-7</v>
      </c>
      <c r="F169" s="1">
        <f t="shared" si="13"/>
        <v>0.9999992282940362</v>
      </c>
      <c r="G169" s="1">
        <f t="shared" si="14"/>
        <v>-6.7170618944512933E-7</v>
      </c>
      <c r="I169" s="1">
        <f t="shared" si="15"/>
        <v>0</v>
      </c>
      <c r="J169" s="1">
        <f t="shared" si="16"/>
        <v>7.717058865819755E-7</v>
      </c>
      <c r="K169" s="1">
        <v>161</v>
      </c>
      <c r="L169" s="1">
        <f t="shared" si="17"/>
        <v>0.99992439140434775</v>
      </c>
    </row>
    <row r="170" spans="2:12" x14ac:dyDescent="0.2">
      <c r="B170" s="1">
        <v>1</v>
      </c>
      <c r="C170" s="1">
        <v>0.68872488354314543</v>
      </c>
      <c r="D170" s="1">
        <v>1.4615168362859221</v>
      </c>
      <c r="E170" s="1">
        <f t="shared" si="12"/>
        <v>0.99999999917620874</v>
      </c>
      <c r="F170" s="1">
        <f t="shared" si="13"/>
        <v>0.99999790746800354</v>
      </c>
      <c r="G170" s="1">
        <f t="shared" si="14"/>
        <v>-1.9925339816031331E-6</v>
      </c>
      <c r="I170" s="1">
        <f t="shared" si="15"/>
        <v>1</v>
      </c>
      <c r="J170" s="1">
        <f t="shared" si="16"/>
        <v>0.99999999917620874</v>
      </c>
      <c r="K170" s="1">
        <v>162</v>
      </c>
      <c r="L170" s="1">
        <f t="shared" si="17"/>
        <v>0.99992890744168472</v>
      </c>
    </row>
    <row r="171" spans="2:12" x14ac:dyDescent="0.2">
      <c r="B171" s="1">
        <v>1</v>
      </c>
      <c r="C171" s="1">
        <v>0.83098140950008259</v>
      </c>
      <c r="D171" s="1">
        <v>1.1026585148602528</v>
      </c>
      <c r="E171" s="1">
        <f t="shared" si="12"/>
        <v>0.99936145403668897</v>
      </c>
      <c r="F171" s="1">
        <f t="shared" si="13"/>
        <v>0.99936071887500411</v>
      </c>
      <c r="G171" s="1">
        <f t="shared" si="14"/>
        <v>-6.3938548833932353E-4</v>
      </c>
      <c r="I171" s="1">
        <f t="shared" si="15"/>
        <v>1</v>
      </c>
      <c r="J171" s="1">
        <f t="shared" si="16"/>
        <v>0.99936145403668897</v>
      </c>
      <c r="K171" s="1">
        <v>163</v>
      </c>
      <c r="L171" s="1">
        <f t="shared" si="17"/>
        <v>0.99993117334148363</v>
      </c>
    </row>
    <row r="172" spans="2:12" x14ac:dyDescent="0.2">
      <c r="B172" s="1">
        <v>1</v>
      </c>
      <c r="C172" s="1">
        <v>0.62107391368503995</v>
      </c>
      <c r="D172" s="1">
        <v>0.83078307655702988</v>
      </c>
      <c r="E172" s="1">
        <f t="shared" si="12"/>
        <v>0.99659063784878787</v>
      </c>
      <c r="F172" s="1">
        <f t="shared" si="13"/>
        <v>0.99659007166288005</v>
      </c>
      <c r="G172" s="1">
        <f t="shared" si="14"/>
        <v>-3.4156550509307953E-3</v>
      </c>
      <c r="I172" s="1">
        <f t="shared" si="15"/>
        <v>1</v>
      </c>
      <c r="J172" s="1">
        <f t="shared" si="16"/>
        <v>0.99659063784878787</v>
      </c>
      <c r="K172" s="1">
        <v>164</v>
      </c>
      <c r="L172" s="1">
        <f t="shared" si="17"/>
        <v>0.99994692800634988</v>
      </c>
    </row>
    <row r="173" spans="2:12" x14ac:dyDescent="0.2">
      <c r="B173" s="1">
        <v>1</v>
      </c>
      <c r="C173" s="1">
        <v>0.31114720647807825</v>
      </c>
      <c r="D173" s="1">
        <v>0.86806459308434514</v>
      </c>
      <c r="E173" s="1">
        <f t="shared" si="12"/>
        <v>0.99999971573157409</v>
      </c>
      <c r="F173" s="1">
        <f t="shared" si="13"/>
        <v>0.99999820839845022</v>
      </c>
      <c r="G173" s="1">
        <f t="shared" si="14"/>
        <v>-1.6916029805953458E-6</v>
      </c>
      <c r="I173" s="1">
        <f t="shared" si="15"/>
        <v>1</v>
      </c>
      <c r="J173" s="1">
        <f t="shared" si="16"/>
        <v>0.99999971573157409</v>
      </c>
      <c r="K173" s="1">
        <v>165</v>
      </c>
      <c r="L173" s="1">
        <f t="shared" si="17"/>
        <v>0.99996458159100177</v>
      </c>
    </row>
    <row r="174" spans="2:12" x14ac:dyDescent="0.2">
      <c r="B174" s="1">
        <v>0</v>
      </c>
      <c r="C174" s="1">
        <v>0.93471813208705212</v>
      </c>
      <c r="D174" s="1">
        <v>0.49954817172329308</v>
      </c>
      <c r="E174" s="1">
        <f t="shared" si="12"/>
        <v>7.7041599874157167E-6</v>
      </c>
      <c r="F174" s="1">
        <f t="shared" si="13"/>
        <v>0.99999229583924221</v>
      </c>
      <c r="G174" s="1">
        <f t="shared" si="14"/>
        <v>-7.6041896696228501E-6</v>
      </c>
      <c r="I174" s="1">
        <f t="shared" si="15"/>
        <v>0</v>
      </c>
      <c r="J174" s="1">
        <f t="shared" si="16"/>
        <v>7.7041599874157167E-6</v>
      </c>
      <c r="K174" s="1">
        <v>166</v>
      </c>
      <c r="L174" s="1">
        <f t="shared" si="17"/>
        <v>0.99996485362572185</v>
      </c>
    </row>
    <row r="175" spans="2:12" x14ac:dyDescent="0.2">
      <c r="B175" s="1">
        <v>1</v>
      </c>
      <c r="C175" s="1">
        <v>0.51041549304288747</v>
      </c>
      <c r="D175" s="1">
        <v>1.3473683169761053</v>
      </c>
      <c r="E175" s="1">
        <f t="shared" si="12"/>
        <v>0.99999999985479238</v>
      </c>
      <c r="F175" s="1">
        <f t="shared" si="13"/>
        <v>0.99999773457170749</v>
      </c>
      <c r="G175" s="1">
        <f t="shared" si="14"/>
        <v>-2.1654306371097256E-6</v>
      </c>
      <c r="I175" s="1">
        <f t="shared" si="15"/>
        <v>1</v>
      </c>
      <c r="J175" s="1">
        <f t="shared" si="16"/>
        <v>0.99999999985479238</v>
      </c>
      <c r="K175" s="1">
        <v>167</v>
      </c>
      <c r="L175" s="1">
        <f t="shared" si="17"/>
        <v>0.99997024926639966</v>
      </c>
    </row>
    <row r="176" spans="2:12" x14ac:dyDescent="0.2">
      <c r="B176" s="1">
        <v>1</v>
      </c>
      <c r="C176" s="1">
        <v>0.48356632930929666</v>
      </c>
      <c r="D176" s="1">
        <v>1.0222725505505275</v>
      </c>
      <c r="E176" s="1">
        <f t="shared" si="12"/>
        <v>0.9999995349569728</v>
      </c>
      <c r="F176" s="1">
        <f t="shared" si="13"/>
        <v>0.99999807684512354</v>
      </c>
      <c r="G176" s="1">
        <f t="shared" si="14"/>
        <v>-1.8231565384612836E-6</v>
      </c>
      <c r="I176" s="1">
        <f t="shared" si="15"/>
        <v>1</v>
      </c>
      <c r="J176" s="1">
        <f t="shared" si="16"/>
        <v>0.9999995349569728</v>
      </c>
      <c r="K176" s="1">
        <v>168</v>
      </c>
      <c r="L176" s="1">
        <f t="shared" si="17"/>
        <v>0.99997387949220073</v>
      </c>
    </row>
    <row r="177" spans="2:12" x14ac:dyDescent="0.2">
      <c r="B177" s="1">
        <v>1</v>
      </c>
      <c r="C177" s="1">
        <v>0.87967946715342593</v>
      </c>
      <c r="D177" s="1">
        <v>1.0728963854244404</v>
      </c>
      <c r="E177" s="1">
        <f t="shared" si="12"/>
        <v>0.99468793197593874</v>
      </c>
      <c r="F177" s="1">
        <f t="shared" si="13"/>
        <v>0.99468741098101032</v>
      </c>
      <c r="G177" s="1">
        <f t="shared" si="14"/>
        <v>-5.3266504660666944E-3</v>
      </c>
      <c r="I177" s="1">
        <f t="shared" si="15"/>
        <v>1</v>
      </c>
      <c r="J177" s="1">
        <f t="shared" si="16"/>
        <v>0.99468793197593874</v>
      </c>
      <c r="K177" s="1">
        <v>169</v>
      </c>
      <c r="L177" s="1">
        <f t="shared" si="17"/>
        <v>0.99997668557501906</v>
      </c>
    </row>
    <row r="178" spans="2:12" x14ac:dyDescent="0.2">
      <c r="B178" s="1">
        <v>1</v>
      </c>
      <c r="C178" s="1">
        <v>0.68618412354672931</v>
      </c>
      <c r="D178" s="1">
        <v>0.91189760907627149</v>
      </c>
      <c r="E178" s="1">
        <f t="shared" si="12"/>
        <v>0.99778700681570465</v>
      </c>
      <c r="F178" s="1">
        <f t="shared" si="13"/>
        <v>0.99778639682785464</v>
      </c>
      <c r="G178" s="1">
        <f t="shared" si="14"/>
        <v>-2.2159565913947672E-3</v>
      </c>
      <c r="I178" s="1">
        <f t="shared" si="15"/>
        <v>1</v>
      </c>
      <c r="J178" s="1">
        <f t="shared" si="16"/>
        <v>0.99778700681570465</v>
      </c>
      <c r="K178" s="1">
        <v>170</v>
      </c>
      <c r="L178" s="1">
        <f t="shared" si="17"/>
        <v>0.99997761891481418</v>
      </c>
    </row>
    <row r="179" spans="2:12" x14ac:dyDescent="0.2">
      <c r="B179" s="1">
        <v>0</v>
      </c>
      <c r="C179" s="1">
        <v>0.87777500661731667</v>
      </c>
      <c r="D179" s="1">
        <v>0.32169704127078291</v>
      </c>
      <c r="E179" s="1">
        <f t="shared" si="12"/>
        <v>2.9210282743770376E-7</v>
      </c>
      <c r="F179" s="1">
        <f t="shared" si="13"/>
        <v>0.99999970789714332</v>
      </c>
      <c r="G179" s="1">
        <f t="shared" si="14"/>
        <v>-1.9210287518485682E-7</v>
      </c>
      <c r="I179" s="1">
        <f t="shared" si="15"/>
        <v>0</v>
      </c>
      <c r="J179" s="1">
        <f t="shared" si="16"/>
        <v>2.9210282743770376E-7</v>
      </c>
      <c r="K179" s="1">
        <v>171</v>
      </c>
      <c r="L179" s="1">
        <f t="shared" si="17"/>
        <v>0.99998329123875607</v>
      </c>
    </row>
    <row r="180" spans="2:12" x14ac:dyDescent="0.2">
      <c r="B180" s="1">
        <v>1</v>
      </c>
      <c r="C180" s="1">
        <v>3.0983488848995266E-2</v>
      </c>
      <c r="D180" s="1">
        <v>0.615851414084025</v>
      </c>
      <c r="E180" s="1">
        <f t="shared" si="12"/>
        <v>0.99999986644269001</v>
      </c>
      <c r="F180" s="1">
        <f t="shared" si="13"/>
        <v>0.9999982835706378</v>
      </c>
      <c r="G180" s="1">
        <f t="shared" si="14"/>
        <v>-1.6164306686733876E-6</v>
      </c>
      <c r="I180" s="1">
        <f t="shared" si="15"/>
        <v>1</v>
      </c>
      <c r="J180" s="1">
        <f t="shared" si="16"/>
        <v>0.99999986644269001</v>
      </c>
      <c r="K180" s="1">
        <v>172</v>
      </c>
      <c r="L180" s="1">
        <f t="shared" si="17"/>
        <v>0.99998711767854287</v>
      </c>
    </row>
    <row r="181" spans="2:12" x14ac:dyDescent="0.2">
      <c r="B181" s="1">
        <v>1</v>
      </c>
      <c r="C181" s="1">
        <v>4.5573640337282173E-2</v>
      </c>
      <c r="D181" s="1">
        <v>1.2613860881775274</v>
      </c>
      <c r="E181" s="1">
        <f t="shared" si="12"/>
        <v>0.99999999999999489</v>
      </c>
      <c r="F181" s="1">
        <f t="shared" si="13"/>
        <v>0.99999670918949235</v>
      </c>
      <c r="G181" s="1">
        <f t="shared" si="14"/>
        <v>-3.1908155983494342E-6</v>
      </c>
      <c r="I181" s="1">
        <f t="shared" si="15"/>
        <v>1</v>
      </c>
      <c r="J181" s="1">
        <f t="shared" si="16"/>
        <v>0.99999999999999489</v>
      </c>
      <c r="K181" s="1">
        <v>173</v>
      </c>
      <c r="L181" s="1">
        <f t="shared" si="17"/>
        <v>0.99998832518448666</v>
      </c>
    </row>
    <row r="182" spans="2:12" x14ac:dyDescent="0.2">
      <c r="B182" s="1">
        <v>0</v>
      </c>
      <c r="C182" s="1">
        <v>0.91538482682898792</v>
      </c>
      <c r="D182" s="1">
        <v>0.38471995512550961</v>
      </c>
      <c r="E182" s="1">
        <f t="shared" si="12"/>
        <v>5.8115424990042852E-7</v>
      </c>
      <c r="F182" s="1">
        <f t="shared" si="13"/>
        <v>0.99999941884569199</v>
      </c>
      <c r="G182" s="1">
        <f t="shared" si="14"/>
        <v>-4.8115442381771893E-7</v>
      </c>
      <c r="I182" s="1">
        <f t="shared" si="15"/>
        <v>0</v>
      </c>
      <c r="J182" s="1">
        <f t="shared" si="16"/>
        <v>5.8115424990042852E-7</v>
      </c>
      <c r="K182" s="1">
        <v>174</v>
      </c>
      <c r="L182" s="1">
        <f t="shared" si="17"/>
        <v>0.99998916727007703</v>
      </c>
    </row>
    <row r="183" spans="2:12" x14ac:dyDescent="0.2">
      <c r="B183" s="1">
        <v>0</v>
      </c>
      <c r="C183" s="1">
        <v>0.79109049154175659</v>
      </c>
      <c r="D183" s="1">
        <v>0.15824124648133664</v>
      </c>
      <c r="E183" s="1">
        <f t="shared" si="12"/>
        <v>3.6564389339827141E-8</v>
      </c>
      <c r="F183" s="1">
        <f t="shared" si="13"/>
        <v>0.99999996343560704</v>
      </c>
      <c r="G183" s="1">
        <f t="shared" si="14"/>
        <v>6.3435604977476755E-8</v>
      </c>
      <c r="I183" s="1">
        <f t="shared" si="15"/>
        <v>0</v>
      </c>
      <c r="J183" s="1">
        <f t="shared" si="16"/>
        <v>3.6564389339827141E-8</v>
      </c>
      <c r="K183" s="1">
        <v>175</v>
      </c>
      <c r="L183" s="1">
        <f t="shared" si="17"/>
        <v>0.99998970813062305</v>
      </c>
    </row>
    <row r="184" spans="2:12" x14ac:dyDescent="0.2">
      <c r="B184" s="1">
        <v>0</v>
      </c>
      <c r="C184" s="1">
        <v>0.61179195571142331</v>
      </c>
      <c r="D184" s="1">
        <v>7.9707430282468517E-3</v>
      </c>
      <c r="E184" s="1">
        <f t="shared" si="12"/>
        <v>8.0158279644395867E-8</v>
      </c>
      <c r="F184" s="1">
        <f t="shared" si="13"/>
        <v>0.99999991984171233</v>
      </c>
      <c r="G184" s="1">
        <f t="shared" si="14"/>
        <v>1.9841712076358532E-8</v>
      </c>
      <c r="I184" s="1">
        <f t="shared" si="15"/>
        <v>0</v>
      </c>
      <c r="J184" s="1">
        <f t="shared" si="16"/>
        <v>8.0158279644395867E-8</v>
      </c>
      <c r="K184" s="1">
        <v>176</v>
      </c>
      <c r="L184" s="1">
        <f t="shared" si="17"/>
        <v>0.99999066160981209</v>
      </c>
    </row>
    <row r="185" spans="2:12" x14ac:dyDescent="0.2">
      <c r="B185" s="1">
        <v>1</v>
      </c>
      <c r="C185" s="1">
        <v>0.26731550420464956</v>
      </c>
      <c r="D185" s="1">
        <v>1.291141161983409</v>
      </c>
      <c r="E185" s="1">
        <f t="shared" si="12"/>
        <v>0.99999999999907541</v>
      </c>
      <c r="F185" s="1">
        <f t="shared" si="13"/>
        <v>0.99999722906071853</v>
      </c>
      <c r="G185" s="1">
        <f t="shared" si="14"/>
        <v>-2.6709428484885175E-6</v>
      </c>
      <c r="I185" s="1">
        <f t="shared" si="15"/>
        <v>1</v>
      </c>
      <c r="J185" s="1">
        <f t="shared" si="16"/>
        <v>0.99999999999907541</v>
      </c>
      <c r="K185" s="1">
        <v>177</v>
      </c>
      <c r="L185" s="1">
        <f t="shared" si="17"/>
        <v>0.9999909932950507</v>
      </c>
    </row>
    <row r="186" spans="2:12" x14ac:dyDescent="0.2">
      <c r="B186" s="1">
        <v>1</v>
      </c>
      <c r="C186" s="1">
        <v>0.61129433365858299</v>
      </c>
      <c r="D186" s="1">
        <v>1.0011343584100381</v>
      </c>
      <c r="E186" s="1">
        <f t="shared" si="12"/>
        <v>0.99997387949220073</v>
      </c>
      <c r="F186" s="1">
        <f t="shared" si="13"/>
        <v>0.99997282424134071</v>
      </c>
      <c r="G186" s="1">
        <f t="shared" si="14"/>
        <v>-2.7076125214315092E-5</v>
      </c>
      <c r="I186" s="1">
        <f t="shared" si="15"/>
        <v>1</v>
      </c>
      <c r="J186" s="1">
        <f t="shared" si="16"/>
        <v>0.99997387949220073</v>
      </c>
      <c r="K186" s="1">
        <v>178</v>
      </c>
      <c r="L186" s="1">
        <f t="shared" si="17"/>
        <v>0.99999114337451778</v>
      </c>
    </row>
    <row r="187" spans="2:12" x14ac:dyDescent="0.2">
      <c r="B187" s="1">
        <v>0</v>
      </c>
      <c r="C187" s="1">
        <v>0.87414195829031893</v>
      </c>
      <c r="D187" s="1">
        <v>0.61643948352999556</v>
      </c>
      <c r="E187" s="1">
        <f t="shared" si="12"/>
        <v>9.3777243907472408E-4</v>
      </c>
      <c r="F187" s="1">
        <f t="shared" si="13"/>
        <v>0.99906222746719209</v>
      </c>
      <c r="G187" s="1">
        <f t="shared" si="14"/>
        <v>-9.3811242270063367E-4</v>
      </c>
      <c r="I187" s="1">
        <f t="shared" si="15"/>
        <v>0</v>
      </c>
      <c r="J187" s="1">
        <f t="shared" si="16"/>
        <v>9.3777243907472408E-4</v>
      </c>
      <c r="K187" s="1">
        <v>179</v>
      </c>
      <c r="L187" s="1">
        <f t="shared" si="17"/>
        <v>0.9999913663096387</v>
      </c>
    </row>
    <row r="188" spans="2:12" x14ac:dyDescent="0.2">
      <c r="B188" s="1">
        <v>1</v>
      </c>
      <c r="C188" s="1">
        <v>0.37006736530973516</v>
      </c>
      <c r="D188" s="1">
        <v>1.1604615905816742</v>
      </c>
      <c r="E188" s="1">
        <f t="shared" si="12"/>
        <v>0.99999999948779017</v>
      </c>
      <c r="F188" s="1">
        <f t="shared" si="13"/>
        <v>0.99999786026140436</v>
      </c>
      <c r="G188" s="1">
        <f t="shared" si="14"/>
        <v>-2.039740675963439E-6</v>
      </c>
      <c r="I188" s="1">
        <f t="shared" si="15"/>
        <v>1</v>
      </c>
      <c r="J188" s="1">
        <f t="shared" si="16"/>
        <v>0.99999999948779017</v>
      </c>
      <c r="K188" s="1">
        <v>180</v>
      </c>
      <c r="L188" s="1">
        <f t="shared" si="17"/>
        <v>0.9999918540508429</v>
      </c>
    </row>
    <row r="189" spans="2:12" x14ac:dyDescent="0.2">
      <c r="B189" s="1">
        <v>0</v>
      </c>
      <c r="C189" s="1">
        <v>0.17476871776641822</v>
      </c>
      <c r="D189" s="1">
        <v>4.419827754750516E-2</v>
      </c>
      <c r="E189" s="1">
        <f t="shared" si="12"/>
        <v>2.838644799241364E-2</v>
      </c>
      <c r="F189" s="1">
        <f t="shared" si="13"/>
        <v>0.97161354920961784</v>
      </c>
      <c r="G189" s="1">
        <f t="shared" si="14"/>
        <v>-2.8797033774925068E-2</v>
      </c>
      <c r="I189" s="1">
        <f t="shared" si="15"/>
        <v>0</v>
      </c>
      <c r="J189" s="1">
        <f t="shared" si="16"/>
        <v>2.838644799241364E-2</v>
      </c>
      <c r="K189" s="1">
        <v>181</v>
      </c>
      <c r="L189" s="1">
        <f t="shared" si="17"/>
        <v>0.99999220067940764</v>
      </c>
    </row>
    <row r="190" spans="2:12" x14ac:dyDescent="0.2">
      <c r="B190" s="1">
        <v>1</v>
      </c>
      <c r="C190" s="1">
        <v>7.3185143114259832E-2</v>
      </c>
      <c r="D190" s="1">
        <v>0.3399897003008483</v>
      </c>
      <c r="E190" s="1">
        <f t="shared" si="12"/>
        <v>0.99926943460650108</v>
      </c>
      <c r="F190" s="1">
        <f t="shared" si="13"/>
        <v>0.99926871296517228</v>
      </c>
      <c r="G190" s="1">
        <f t="shared" si="14"/>
        <v>-7.3145448244515759E-4</v>
      </c>
      <c r="I190" s="1">
        <f t="shared" si="15"/>
        <v>1</v>
      </c>
      <c r="J190" s="1">
        <f t="shared" si="16"/>
        <v>0.99926943460650108</v>
      </c>
      <c r="K190" s="1">
        <v>182</v>
      </c>
      <c r="L190" s="1">
        <f t="shared" si="17"/>
        <v>0.99999351169958439</v>
      </c>
    </row>
    <row r="191" spans="2:12" x14ac:dyDescent="0.2">
      <c r="B191" s="1">
        <v>1</v>
      </c>
      <c r="C191" s="1">
        <v>0.73335651992268225</v>
      </c>
      <c r="D191" s="1">
        <v>1.4988755230901523</v>
      </c>
      <c r="E191" s="1">
        <f t="shared" si="12"/>
        <v>0.99999999899716996</v>
      </c>
      <c r="F191" s="1">
        <f t="shared" si="13"/>
        <v>0.99999792695533951</v>
      </c>
      <c r="G191" s="1">
        <f t="shared" si="14"/>
        <v>-1.9730466069966663E-6</v>
      </c>
      <c r="I191" s="1">
        <f t="shared" si="15"/>
        <v>1</v>
      </c>
      <c r="J191" s="1">
        <f t="shared" si="16"/>
        <v>0.99999999899716996</v>
      </c>
      <c r="K191" s="1">
        <v>183</v>
      </c>
      <c r="L191" s="1">
        <f t="shared" si="17"/>
        <v>0.99999533943694596</v>
      </c>
    </row>
    <row r="192" spans="2:12" x14ac:dyDescent="0.2">
      <c r="B192" s="1">
        <v>1</v>
      </c>
      <c r="C192" s="1">
        <v>0.77827418199447751</v>
      </c>
      <c r="D192" s="1">
        <v>0.94601962670661011</v>
      </c>
      <c r="E192" s="1">
        <f t="shared" si="12"/>
        <v>0.98946766922805796</v>
      </c>
      <c r="F192" s="1">
        <f t="shared" si="13"/>
        <v>0.98946721869328946</v>
      </c>
      <c r="G192" s="1">
        <f t="shared" si="14"/>
        <v>-1.058854258673567E-2</v>
      </c>
      <c r="I192" s="1">
        <f t="shared" si="15"/>
        <v>1</v>
      </c>
      <c r="J192" s="1">
        <f t="shared" si="16"/>
        <v>0.98946766922805796</v>
      </c>
      <c r="K192" s="1">
        <v>184</v>
      </c>
      <c r="L192" s="1">
        <f t="shared" si="17"/>
        <v>0.99999565913973409</v>
      </c>
    </row>
    <row r="193" spans="2:12" x14ac:dyDescent="0.2">
      <c r="B193" s="1">
        <v>1</v>
      </c>
      <c r="C193" s="1">
        <v>0.28248013566036112</v>
      </c>
      <c r="D193" s="1">
        <v>1.2752971354190978</v>
      </c>
      <c r="E193" s="1">
        <f t="shared" si="12"/>
        <v>0.99999999999786016</v>
      </c>
      <c r="F193" s="1">
        <f t="shared" si="13"/>
        <v>0.99999731297264494</v>
      </c>
      <c r="G193" s="1">
        <f t="shared" si="14"/>
        <v>-2.5870307014775507E-6</v>
      </c>
      <c r="I193" s="1">
        <f t="shared" si="15"/>
        <v>1</v>
      </c>
      <c r="J193" s="1">
        <f t="shared" si="16"/>
        <v>0.99999999999786016</v>
      </c>
      <c r="K193" s="1">
        <v>185</v>
      </c>
      <c r="L193" s="1">
        <f t="shared" si="17"/>
        <v>0.99999623504393054</v>
      </c>
    </row>
    <row r="194" spans="2:12" x14ac:dyDescent="0.2">
      <c r="B194" s="1">
        <v>1</v>
      </c>
      <c r="C194" s="1">
        <v>0.58417929671933788</v>
      </c>
      <c r="D194" s="1">
        <v>1.3117173291134767</v>
      </c>
      <c r="E194" s="1">
        <f t="shared" si="12"/>
        <v>0.99999999719532462</v>
      </c>
      <c r="F194" s="1">
        <f t="shared" si="13"/>
        <v>0.99999802799946569</v>
      </c>
      <c r="G194" s="1">
        <f t="shared" si="14"/>
        <v>-1.8720022865593914E-6</v>
      </c>
      <c r="I194" s="1">
        <f t="shared" si="15"/>
        <v>1</v>
      </c>
      <c r="J194" s="1">
        <f t="shared" si="16"/>
        <v>0.99999999719532462</v>
      </c>
      <c r="K194" s="1">
        <v>186</v>
      </c>
      <c r="L194" s="1">
        <f t="shared" si="17"/>
        <v>0.9999971227807013</v>
      </c>
    </row>
    <row r="195" spans="2:12" x14ac:dyDescent="0.2">
      <c r="B195" s="1">
        <v>1</v>
      </c>
      <c r="C195" s="1">
        <v>0.10207830471109247</v>
      </c>
      <c r="D195" s="1">
        <v>0.89545021975418548</v>
      </c>
      <c r="E195" s="1">
        <f t="shared" si="12"/>
        <v>0.99999999952697194</v>
      </c>
      <c r="F195" s="1">
        <f t="shared" si="13"/>
        <v>0.99999785234263783</v>
      </c>
      <c r="G195" s="1">
        <f t="shared" si="14"/>
        <v>-2.0476594586784289E-6</v>
      </c>
      <c r="I195" s="1">
        <f t="shared" si="15"/>
        <v>1</v>
      </c>
      <c r="J195" s="1">
        <f t="shared" si="16"/>
        <v>0.99999999952697194</v>
      </c>
      <c r="K195" s="1">
        <v>187</v>
      </c>
      <c r="L195" s="1">
        <f t="shared" si="17"/>
        <v>0.99999747707449615</v>
      </c>
    </row>
    <row r="196" spans="2:12" x14ac:dyDescent="0.2">
      <c r="B196" s="1">
        <v>1</v>
      </c>
      <c r="C196" s="1">
        <v>0.86798042384694696</v>
      </c>
      <c r="D196" s="1">
        <v>1.1856202364421307</v>
      </c>
      <c r="E196" s="1">
        <f t="shared" si="12"/>
        <v>0.99981587886373813</v>
      </c>
      <c r="F196" s="1">
        <f t="shared" si="13"/>
        <v>0.99981501903078374</v>
      </c>
      <c r="G196" s="1">
        <f t="shared" si="14"/>
        <v>-1.8489806180946845E-4</v>
      </c>
      <c r="I196" s="1">
        <f t="shared" si="15"/>
        <v>1</v>
      </c>
      <c r="J196" s="1">
        <f t="shared" si="16"/>
        <v>0.99981587886373813</v>
      </c>
      <c r="K196" s="1">
        <v>188</v>
      </c>
      <c r="L196" s="1">
        <f t="shared" si="17"/>
        <v>0.99999758234906144</v>
      </c>
    </row>
    <row r="197" spans="2:12" x14ac:dyDescent="0.2">
      <c r="B197" s="1">
        <v>1</v>
      </c>
      <c r="C197" s="1">
        <v>0.64657778793636089</v>
      </c>
      <c r="D197" s="1">
        <v>1.309022981215596</v>
      </c>
      <c r="E197" s="1">
        <f t="shared" si="12"/>
        <v>0.99999998367498932</v>
      </c>
      <c r="F197" s="1">
        <f t="shared" si="13"/>
        <v>0.99999819061987538</v>
      </c>
      <c r="G197" s="1">
        <f t="shared" si="14"/>
        <v>-1.709381585662238E-6</v>
      </c>
      <c r="I197" s="1">
        <f t="shared" si="15"/>
        <v>1</v>
      </c>
      <c r="J197" s="1">
        <f t="shared" si="16"/>
        <v>0.99999998367498932</v>
      </c>
      <c r="K197" s="1">
        <v>189</v>
      </c>
      <c r="L197" s="1">
        <f t="shared" si="17"/>
        <v>0.99999772035115331</v>
      </c>
    </row>
    <row r="198" spans="2:12" x14ac:dyDescent="0.2">
      <c r="B198" s="1">
        <v>0</v>
      </c>
      <c r="C198" s="1">
        <v>0.29374347030473891</v>
      </c>
      <c r="D198" s="1">
        <v>0.12283349114726577</v>
      </c>
      <c r="E198" s="1">
        <f t="shared" si="12"/>
        <v>9.7149074766251942E-3</v>
      </c>
      <c r="F198" s="1">
        <f t="shared" si="13"/>
        <v>0.99028509155661837</v>
      </c>
      <c r="G198" s="1">
        <f t="shared" si="14"/>
        <v>-9.7623050589411842E-3</v>
      </c>
      <c r="I198" s="1">
        <f t="shared" si="15"/>
        <v>0</v>
      </c>
      <c r="J198" s="1">
        <f t="shared" si="16"/>
        <v>9.7149074766251942E-3</v>
      </c>
      <c r="K198" s="1">
        <v>190</v>
      </c>
      <c r="L198" s="1">
        <f t="shared" si="17"/>
        <v>0.99999786403160296</v>
      </c>
    </row>
    <row r="199" spans="2:12" x14ac:dyDescent="0.2">
      <c r="B199" s="1">
        <v>0</v>
      </c>
      <c r="C199" s="1">
        <v>0.89520916062332778</v>
      </c>
      <c r="D199" s="1">
        <v>0.46756293318484404</v>
      </c>
      <c r="E199" s="1">
        <f t="shared" si="12"/>
        <v>9.4425806611657991E-6</v>
      </c>
      <c r="F199" s="1">
        <f t="shared" si="13"/>
        <v>0.9999905574183946</v>
      </c>
      <c r="G199" s="1">
        <f t="shared" si="14"/>
        <v>-9.3426252476411065E-6</v>
      </c>
      <c r="I199" s="1">
        <f t="shared" si="15"/>
        <v>0</v>
      </c>
      <c r="J199" s="1">
        <f t="shared" si="16"/>
        <v>9.4425806611657991E-6</v>
      </c>
      <c r="K199" s="1">
        <v>191</v>
      </c>
      <c r="L199" s="1">
        <f t="shared" si="17"/>
        <v>0.99999855328430232</v>
      </c>
    </row>
    <row r="200" spans="2:12" x14ac:dyDescent="0.2">
      <c r="B200" s="1">
        <v>0</v>
      </c>
      <c r="C200" s="1">
        <v>0.98302165076261905</v>
      </c>
      <c r="D200" s="1">
        <v>0.95489930914121501</v>
      </c>
      <c r="E200" s="1">
        <f t="shared" si="12"/>
        <v>0.31921189708030173</v>
      </c>
      <c r="F200" s="1">
        <f t="shared" si="13"/>
        <v>0.68078807674311181</v>
      </c>
      <c r="G200" s="1">
        <f t="shared" si="14"/>
        <v>-0.38450406858483366</v>
      </c>
      <c r="I200" s="1">
        <f t="shared" si="15"/>
        <v>0</v>
      </c>
      <c r="J200" s="1">
        <f t="shared" si="16"/>
        <v>0.31921189708030173</v>
      </c>
      <c r="K200" s="1">
        <v>192</v>
      </c>
      <c r="L200" s="1">
        <f t="shared" si="17"/>
        <v>0.99999863027210545</v>
      </c>
    </row>
    <row r="201" spans="2:12" x14ac:dyDescent="0.2">
      <c r="B201" s="1">
        <v>0</v>
      </c>
      <c r="C201" s="1">
        <v>0.768545901598505</v>
      </c>
      <c r="D201" s="1">
        <v>3.9913727882257222E-2</v>
      </c>
      <c r="E201" s="1">
        <f t="shared" ref="E201:E264" si="18">1/(1+EXP(-(Cake*b1_+Salad*b2_)))</f>
        <v>2.7367233585767991E-9</v>
      </c>
      <c r="F201" s="1">
        <f t="shared" ref="F201:F264" si="19">(p^y)*(1-p)^(1-y+0.0000001)</f>
        <v>0.99999999726327637</v>
      </c>
      <c r="G201" s="1">
        <f t="shared" ref="G201:G264" si="20">LN(L+0.0000001)</f>
        <v>9.7263271591796224E-8</v>
      </c>
      <c r="I201" s="1">
        <f t="shared" ref="I201:I264" si="21">y</f>
        <v>0</v>
      </c>
      <c r="J201" s="1">
        <f t="shared" ref="J201:J264" si="22">p</f>
        <v>2.7367233585767991E-9</v>
      </c>
      <c r="K201" s="1">
        <v>193</v>
      </c>
      <c r="L201" s="1">
        <f t="shared" si="17"/>
        <v>0.99999865220244355</v>
      </c>
    </row>
    <row r="202" spans="2:12" x14ac:dyDescent="0.2">
      <c r="B202" s="1">
        <v>1</v>
      </c>
      <c r="C202" s="1">
        <v>0.16399590462919644</v>
      </c>
      <c r="D202" s="1">
        <v>1.1285317131809058</v>
      </c>
      <c r="E202" s="1">
        <f t="shared" si="18"/>
        <v>0.99999999999539746</v>
      </c>
      <c r="F202" s="1">
        <f t="shared" si="19"/>
        <v>0.99999738955753792</v>
      </c>
      <c r="G202" s="1">
        <f t="shared" si="20"/>
        <v>-2.5104456132995624E-6</v>
      </c>
      <c r="I202" s="1">
        <f t="shared" si="21"/>
        <v>1</v>
      </c>
      <c r="J202" s="1">
        <f t="shared" si="22"/>
        <v>0.99999999999539746</v>
      </c>
      <c r="K202" s="1">
        <v>194</v>
      </c>
      <c r="L202" s="1">
        <f t="shared" ref="L202:L265" si="23">SMALL($J$9:$J$290,K202)</f>
        <v>0.99999924413549857</v>
      </c>
    </row>
    <row r="203" spans="2:12" x14ac:dyDescent="0.2">
      <c r="B203" s="1">
        <v>0</v>
      </c>
      <c r="C203" s="1">
        <v>0.77240476600416474</v>
      </c>
      <c r="D203" s="1">
        <v>2.7416509034195513E-2</v>
      </c>
      <c r="E203" s="1">
        <f t="shared" si="18"/>
        <v>1.7579031842845036E-9</v>
      </c>
      <c r="F203" s="1">
        <f t="shared" si="19"/>
        <v>0.99999999824209662</v>
      </c>
      <c r="G203" s="1">
        <f t="shared" si="20"/>
        <v>9.824209185421351E-8</v>
      </c>
      <c r="I203" s="1">
        <f t="shared" si="21"/>
        <v>0</v>
      </c>
      <c r="J203" s="1">
        <f t="shared" si="22"/>
        <v>1.7579031842845036E-9</v>
      </c>
      <c r="K203" s="1">
        <v>195</v>
      </c>
      <c r="L203" s="1">
        <f t="shared" si="23"/>
        <v>0.99999926035028563</v>
      </c>
    </row>
    <row r="204" spans="2:12" x14ac:dyDescent="0.2">
      <c r="B204" s="1">
        <v>1</v>
      </c>
      <c r="C204" s="1">
        <v>0.69901299094366665</v>
      </c>
      <c r="D204" s="1">
        <v>1.493014109554613</v>
      </c>
      <c r="E204" s="1">
        <f t="shared" si="18"/>
        <v>0.99999999953600094</v>
      </c>
      <c r="F204" s="1">
        <f t="shared" si="19"/>
        <v>0.99999785042445266</v>
      </c>
      <c r="G204" s="1">
        <f t="shared" si="20"/>
        <v>-2.0495776477743234E-6</v>
      </c>
      <c r="I204" s="1">
        <f t="shared" si="21"/>
        <v>1</v>
      </c>
      <c r="J204" s="1">
        <f t="shared" si="22"/>
        <v>0.99999999953600094</v>
      </c>
      <c r="K204" s="1">
        <v>196</v>
      </c>
      <c r="L204" s="1">
        <f t="shared" si="23"/>
        <v>0.99999932428176053</v>
      </c>
    </row>
    <row r="205" spans="2:12" x14ac:dyDescent="0.2">
      <c r="B205" s="1">
        <v>0</v>
      </c>
      <c r="C205" s="1">
        <v>0.25033728331929916</v>
      </c>
      <c r="D205" s="1">
        <v>3.2074243527535629E-4</v>
      </c>
      <c r="E205" s="1">
        <f t="shared" si="18"/>
        <v>1.1516571384316949E-3</v>
      </c>
      <c r="F205" s="1">
        <f t="shared" si="19"/>
        <v>0.99884834274646894</v>
      </c>
      <c r="G205" s="1">
        <f t="shared" si="20"/>
        <v>-1.1522208050458117E-3</v>
      </c>
      <c r="I205" s="1">
        <f t="shared" si="21"/>
        <v>0</v>
      </c>
      <c r="J205" s="1">
        <f t="shared" si="22"/>
        <v>1.1516571384316949E-3</v>
      </c>
      <c r="K205" s="1">
        <v>197</v>
      </c>
      <c r="L205" s="1">
        <f t="shared" si="23"/>
        <v>0.99999940927190989</v>
      </c>
    </row>
    <row r="206" spans="2:12" x14ac:dyDescent="0.2">
      <c r="B206" s="1">
        <v>1</v>
      </c>
      <c r="C206" s="1">
        <v>0.26092588729047961</v>
      </c>
      <c r="D206" s="1">
        <v>1.2729073268308162</v>
      </c>
      <c r="E206" s="1">
        <f t="shared" si="18"/>
        <v>0.99999999999872591</v>
      </c>
      <c r="F206" s="1">
        <f t="shared" si="19"/>
        <v>0.99999726112373732</v>
      </c>
      <c r="G206" s="1">
        <f t="shared" si="20"/>
        <v>-2.6388797445683863E-6</v>
      </c>
      <c r="I206" s="1">
        <f t="shared" si="21"/>
        <v>1</v>
      </c>
      <c r="J206" s="1">
        <f t="shared" si="22"/>
        <v>0.99999999999872591</v>
      </c>
      <c r="K206" s="1">
        <v>198</v>
      </c>
      <c r="L206" s="1">
        <f t="shared" si="23"/>
        <v>0.99999945561341697</v>
      </c>
    </row>
    <row r="207" spans="2:12" x14ac:dyDescent="0.2">
      <c r="B207" s="1">
        <v>1</v>
      </c>
      <c r="C207" s="1">
        <v>7.5273640948773646E-2</v>
      </c>
      <c r="D207" s="1">
        <v>0.80673020475615731</v>
      </c>
      <c r="E207" s="1">
        <f t="shared" si="18"/>
        <v>0.99999999747270052</v>
      </c>
      <c r="F207" s="1">
        <f t="shared" si="19"/>
        <v>0.99999801786321463</v>
      </c>
      <c r="G207" s="1">
        <f t="shared" si="20"/>
        <v>-1.8821385566465879E-6</v>
      </c>
      <c r="I207" s="1">
        <f t="shared" si="21"/>
        <v>1</v>
      </c>
      <c r="J207" s="1">
        <f t="shared" si="22"/>
        <v>0.99999999747270052</v>
      </c>
      <c r="K207" s="1">
        <v>199</v>
      </c>
      <c r="L207" s="1">
        <f t="shared" si="23"/>
        <v>0.9999995349569728</v>
      </c>
    </row>
    <row r="208" spans="2:12" x14ac:dyDescent="0.2">
      <c r="B208" s="1">
        <v>1</v>
      </c>
      <c r="C208" s="1">
        <v>0.88048592149336702</v>
      </c>
      <c r="D208" s="1">
        <v>1.3082954917462413</v>
      </c>
      <c r="E208" s="1">
        <f t="shared" si="18"/>
        <v>0.99999066160981209</v>
      </c>
      <c r="F208" s="1">
        <f t="shared" si="19"/>
        <v>0.99998950348363014</v>
      </c>
      <c r="G208" s="1">
        <f t="shared" si="20"/>
        <v>-1.0396570414065794E-5</v>
      </c>
      <c r="I208" s="1">
        <f t="shared" si="21"/>
        <v>1</v>
      </c>
      <c r="J208" s="1">
        <f t="shared" si="22"/>
        <v>0.99999066160981209</v>
      </c>
      <c r="K208" s="1">
        <v>200</v>
      </c>
      <c r="L208" s="1">
        <f t="shared" si="23"/>
        <v>0.99999957904912096</v>
      </c>
    </row>
    <row r="209" spans="2:12" x14ac:dyDescent="0.2">
      <c r="B209" s="1">
        <v>1</v>
      </c>
      <c r="C209" s="1">
        <v>0.29611578915026948</v>
      </c>
      <c r="D209" s="1">
        <v>1.2750446930322643</v>
      </c>
      <c r="E209" s="1">
        <f t="shared" si="18"/>
        <v>0.99999999999688383</v>
      </c>
      <c r="F209" s="1">
        <f t="shared" si="19"/>
        <v>0.99999735055887828</v>
      </c>
      <c r="G209" s="1">
        <f t="shared" si="20"/>
        <v>-2.549444371599121E-6</v>
      </c>
      <c r="I209" s="1">
        <f t="shared" si="21"/>
        <v>1</v>
      </c>
      <c r="J209" s="1">
        <f t="shared" si="22"/>
        <v>0.99999999999688383</v>
      </c>
      <c r="K209" s="1">
        <v>201</v>
      </c>
      <c r="L209" s="1">
        <f t="shared" si="23"/>
        <v>0.99999962479399218</v>
      </c>
    </row>
    <row r="210" spans="2:12" x14ac:dyDescent="0.2">
      <c r="B210" s="1">
        <v>1</v>
      </c>
      <c r="C210" s="1">
        <v>3.8136471202514066E-2</v>
      </c>
      <c r="D210" s="1">
        <v>0.36683727330869159</v>
      </c>
      <c r="E210" s="1">
        <f t="shared" si="18"/>
        <v>0.9998630781177954</v>
      </c>
      <c r="F210" s="1">
        <f t="shared" si="19"/>
        <v>0.99986218862999832</v>
      </c>
      <c r="G210" s="1">
        <f t="shared" si="20"/>
        <v>-1.377208530830789E-4</v>
      </c>
      <c r="I210" s="1">
        <f t="shared" si="21"/>
        <v>1</v>
      </c>
      <c r="J210" s="1">
        <f t="shared" si="22"/>
        <v>0.9998630781177954</v>
      </c>
      <c r="K210" s="1">
        <v>202</v>
      </c>
      <c r="L210" s="1">
        <f t="shared" si="23"/>
        <v>0.99999969288384505</v>
      </c>
    </row>
    <row r="211" spans="2:12" x14ac:dyDescent="0.2">
      <c r="B211" s="1">
        <v>0</v>
      </c>
      <c r="C211" s="1">
        <v>0.94283297884025163</v>
      </c>
      <c r="D211" s="1">
        <v>0.72656438160190651</v>
      </c>
      <c r="E211" s="1">
        <f t="shared" si="18"/>
        <v>2.8731819543576522E-3</v>
      </c>
      <c r="F211" s="1">
        <f t="shared" si="19"/>
        <v>0.99712681775873724</v>
      </c>
      <c r="G211" s="1">
        <f t="shared" si="20"/>
        <v>-2.8772174645022583E-3</v>
      </c>
      <c r="I211" s="1">
        <f t="shared" si="21"/>
        <v>0</v>
      </c>
      <c r="J211" s="1">
        <f t="shared" si="22"/>
        <v>2.8731819543576522E-3</v>
      </c>
      <c r="K211" s="1">
        <v>203</v>
      </c>
      <c r="L211" s="1">
        <f t="shared" si="23"/>
        <v>0.99999970835819441</v>
      </c>
    </row>
    <row r="212" spans="2:12" x14ac:dyDescent="0.2">
      <c r="B212" s="1">
        <v>0</v>
      </c>
      <c r="C212" s="1">
        <v>0.8046270101183719</v>
      </c>
      <c r="D212" s="1">
        <v>0.15937180735835021</v>
      </c>
      <c r="E212" s="1">
        <f t="shared" si="18"/>
        <v>2.6137631399437342E-8</v>
      </c>
      <c r="F212" s="1">
        <f t="shared" si="19"/>
        <v>0.99999997386236594</v>
      </c>
      <c r="G212" s="1">
        <f t="shared" si="20"/>
        <v>7.3862363273440523E-8</v>
      </c>
      <c r="I212" s="1">
        <f t="shared" si="21"/>
        <v>0</v>
      </c>
      <c r="J212" s="1">
        <f t="shared" si="22"/>
        <v>2.6137631399437342E-8</v>
      </c>
      <c r="K212" s="1">
        <v>204</v>
      </c>
      <c r="L212" s="1">
        <f t="shared" si="23"/>
        <v>0.99999971573157409</v>
      </c>
    </row>
    <row r="213" spans="2:12" x14ac:dyDescent="0.2">
      <c r="B213" s="1">
        <v>1</v>
      </c>
      <c r="C213" s="1">
        <v>0.56280806669866945</v>
      </c>
      <c r="D213" s="1">
        <v>0.94784627199766947</v>
      </c>
      <c r="E213" s="1">
        <f t="shared" si="18"/>
        <v>0.99997024926639966</v>
      </c>
      <c r="F213" s="1">
        <f t="shared" si="19"/>
        <v>0.99996920703227432</v>
      </c>
      <c r="G213" s="1">
        <f t="shared" si="20"/>
        <v>-3.0693438764504031E-5</v>
      </c>
      <c r="I213" s="1">
        <f t="shared" si="21"/>
        <v>1</v>
      </c>
      <c r="J213" s="1">
        <f t="shared" si="22"/>
        <v>0.99997024926639966</v>
      </c>
      <c r="K213" s="1">
        <v>205</v>
      </c>
      <c r="L213" s="1">
        <f t="shared" si="23"/>
        <v>0.99999981247173053</v>
      </c>
    </row>
    <row r="214" spans="2:12" x14ac:dyDescent="0.2">
      <c r="B214" s="1">
        <v>1</v>
      </c>
      <c r="C214" s="1">
        <v>4.0021923508767099E-2</v>
      </c>
      <c r="D214" s="1">
        <v>0.94602522372677833</v>
      </c>
      <c r="E214" s="1">
        <f t="shared" si="18"/>
        <v>0.9999999999775524</v>
      </c>
      <c r="F214" s="1">
        <f t="shared" si="19"/>
        <v>0.9999975479968144</v>
      </c>
      <c r="G214" s="1">
        <f t="shared" si="20"/>
        <v>-2.3520059516210329E-6</v>
      </c>
      <c r="I214" s="1">
        <f t="shared" si="21"/>
        <v>1</v>
      </c>
      <c r="J214" s="1">
        <f t="shared" si="22"/>
        <v>0.9999999999775524</v>
      </c>
      <c r="K214" s="1">
        <v>206</v>
      </c>
      <c r="L214" s="1">
        <f t="shared" si="23"/>
        <v>0.99999981727973897</v>
      </c>
    </row>
    <row r="215" spans="2:12" x14ac:dyDescent="0.2">
      <c r="B215" s="1">
        <v>1</v>
      </c>
      <c r="C215" s="1">
        <v>0.32501213534182027</v>
      </c>
      <c r="D215" s="1">
        <v>0.75423515373340511</v>
      </c>
      <c r="E215" s="1">
        <f t="shared" si="18"/>
        <v>0.9999909932950507</v>
      </c>
      <c r="F215" s="1">
        <f t="shared" si="19"/>
        <v>0.99998983155206267</v>
      </c>
      <c r="G215" s="1">
        <f t="shared" si="20"/>
        <v>-1.0068498624545757E-5</v>
      </c>
      <c r="I215" s="1">
        <f t="shared" si="21"/>
        <v>1</v>
      </c>
      <c r="J215" s="1">
        <f t="shared" si="22"/>
        <v>0.9999909932950507</v>
      </c>
      <c r="K215" s="1">
        <v>207</v>
      </c>
      <c r="L215" s="1">
        <f t="shared" si="23"/>
        <v>0.99999986644269001</v>
      </c>
    </row>
    <row r="216" spans="2:12" x14ac:dyDescent="0.2">
      <c r="B216" s="1">
        <v>0</v>
      </c>
      <c r="C216" s="1">
        <v>8.8634885713146816E-2</v>
      </c>
      <c r="D216" s="1">
        <v>3.6370393520316791E-2</v>
      </c>
      <c r="E216" s="1">
        <f t="shared" si="18"/>
        <v>0.19558331214271912</v>
      </c>
      <c r="F216" s="1">
        <f t="shared" si="19"/>
        <v>0.80441667035012721</v>
      </c>
      <c r="G216" s="1">
        <f t="shared" si="20"/>
        <v>-0.21763777302880022</v>
      </c>
      <c r="I216" s="1">
        <f t="shared" si="21"/>
        <v>0</v>
      </c>
      <c r="J216" s="1">
        <f t="shared" si="22"/>
        <v>0.19558331214271912</v>
      </c>
      <c r="K216" s="1">
        <v>208</v>
      </c>
      <c r="L216" s="1">
        <f t="shared" si="23"/>
        <v>0.99999990326418908</v>
      </c>
    </row>
    <row r="217" spans="2:12" x14ac:dyDescent="0.2">
      <c r="B217" s="1">
        <v>0</v>
      </c>
      <c r="C217" s="1">
        <v>0.58823017728094251</v>
      </c>
      <c r="D217" s="1">
        <v>0.10815486241777733</v>
      </c>
      <c r="E217" s="1">
        <f t="shared" si="18"/>
        <v>2.2822546826879126E-6</v>
      </c>
      <c r="F217" s="1">
        <f t="shared" si="19"/>
        <v>0.99999771774508905</v>
      </c>
      <c r="G217" s="1">
        <f t="shared" si="20"/>
        <v>-2.1822572921201503E-6</v>
      </c>
      <c r="I217" s="1">
        <f t="shared" si="21"/>
        <v>0</v>
      </c>
      <c r="J217" s="1">
        <f t="shared" si="22"/>
        <v>2.2822546826879126E-6</v>
      </c>
      <c r="K217" s="1">
        <v>209</v>
      </c>
      <c r="L217" s="1">
        <f t="shared" si="23"/>
        <v>0.99999991098670649</v>
      </c>
    </row>
    <row r="218" spans="2:12" x14ac:dyDescent="0.2">
      <c r="B218" s="1">
        <v>1</v>
      </c>
      <c r="C218" s="1">
        <v>0.44490244421150749</v>
      </c>
      <c r="D218" s="1">
        <v>1.3606405942165809</v>
      </c>
      <c r="E218" s="1">
        <f t="shared" si="18"/>
        <v>0.99999999998277778</v>
      </c>
      <c r="F218" s="1">
        <f t="shared" si="19"/>
        <v>0.99999752150379984</v>
      </c>
      <c r="G218" s="1">
        <f t="shared" si="20"/>
        <v>-2.3784990288437008E-6</v>
      </c>
      <c r="I218" s="1">
        <f t="shared" si="21"/>
        <v>1</v>
      </c>
      <c r="J218" s="1">
        <f t="shared" si="22"/>
        <v>0.99999999998277778</v>
      </c>
      <c r="K218" s="1">
        <v>210</v>
      </c>
      <c r="L218" s="1">
        <f t="shared" si="23"/>
        <v>0.99999991212929262</v>
      </c>
    </row>
    <row r="219" spans="2:12" x14ac:dyDescent="0.2">
      <c r="B219" s="1">
        <v>1</v>
      </c>
      <c r="C219" s="1">
        <v>3.753583112054848E-2</v>
      </c>
      <c r="D219" s="1">
        <v>0.26925710082293147</v>
      </c>
      <c r="E219" s="1">
        <f t="shared" si="18"/>
        <v>0.99811388400108103</v>
      </c>
      <c r="F219" s="1">
        <f t="shared" si="19"/>
        <v>0.99811325786092331</v>
      </c>
      <c r="G219" s="1">
        <f t="shared" si="20"/>
        <v>-1.8884240899790499E-3</v>
      </c>
      <c r="I219" s="1">
        <f t="shared" si="21"/>
        <v>1</v>
      </c>
      <c r="J219" s="1">
        <f t="shared" si="22"/>
        <v>0.99811388400108103</v>
      </c>
      <c r="K219" s="1">
        <v>211</v>
      </c>
      <c r="L219" s="1">
        <f t="shared" si="23"/>
        <v>0.9999999139022947</v>
      </c>
    </row>
    <row r="220" spans="2:12" x14ac:dyDescent="0.2">
      <c r="B220" s="1">
        <v>1</v>
      </c>
      <c r="C220" s="1">
        <v>0.1450338670477147</v>
      </c>
      <c r="D220" s="1">
        <v>0.145914272500764</v>
      </c>
      <c r="E220" s="1">
        <f t="shared" si="18"/>
        <v>0.50609272562482166</v>
      </c>
      <c r="F220" s="1">
        <f t="shared" si="19"/>
        <v>0.50609268992466339</v>
      </c>
      <c r="G220" s="1">
        <f t="shared" si="20"/>
        <v>-0.68103524720884601</v>
      </c>
      <c r="I220" s="1">
        <f t="shared" si="21"/>
        <v>1</v>
      </c>
      <c r="J220" s="1">
        <f t="shared" si="22"/>
        <v>0.50609272562482166</v>
      </c>
      <c r="K220" s="1">
        <v>212</v>
      </c>
      <c r="L220" s="1">
        <f t="shared" si="23"/>
        <v>0.99999992715545138</v>
      </c>
    </row>
    <row r="221" spans="2:12" x14ac:dyDescent="0.2">
      <c r="B221" s="1">
        <v>1</v>
      </c>
      <c r="C221" s="1">
        <v>0.45677205756321515</v>
      </c>
      <c r="D221" s="1">
        <v>0.70093537500084535</v>
      </c>
      <c r="E221" s="1">
        <f t="shared" si="18"/>
        <v>0.99865450908669595</v>
      </c>
      <c r="F221" s="1">
        <f t="shared" si="19"/>
        <v>0.99865384887678366</v>
      </c>
      <c r="G221" s="1">
        <f t="shared" si="20"/>
        <v>-1.3469578638003435E-3</v>
      </c>
      <c r="I221" s="1">
        <f t="shared" si="21"/>
        <v>1</v>
      </c>
      <c r="J221" s="1">
        <f t="shared" si="22"/>
        <v>0.99865450908669595</v>
      </c>
      <c r="K221" s="1">
        <v>213</v>
      </c>
      <c r="L221" s="1">
        <f t="shared" si="23"/>
        <v>0.99999993374334961</v>
      </c>
    </row>
    <row r="222" spans="2:12" x14ac:dyDescent="0.2">
      <c r="B222" s="1">
        <v>1</v>
      </c>
      <c r="C222" s="1">
        <v>0.26348795598270724</v>
      </c>
      <c r="D222" s="1">
        <v>1.0828735251825952</v>
      </c>
      <c r="E222" s="1">
        <f t="shared" si="18"/>
        <v>0.99999999976618614</v>
      </c>
      <c r="F222" s="1">
        <f t="shared" si="19"/>
        <v>0.99999778211906576</v>
      </c>
      <c r="G222" s="1">
        <f t="shared" si="20"/>
        <v>-2.1178831770066513E-6</v>
      </c>
      <c r="I222" s="1">
        <f t="shared" si="21"/>
        <v>1</v>
      </c>
      <c r="J222" s="1">
        <f t="shared" si="22"/>
        <v>0.99999999976618614</v>
      </c>
      <c r="K222" s="1">
        <v>214</v>
      </c>
      <c r="L222" s="1">
        <f t="shared" si="23"/>
        <v>0.99999996198173224</v>
      </c>
    </row>
    <row r="223" spans="2:12" x14ac:dyDescent="0.2">
      <c r="B223" s="1">
        <v>1</v>
      </c>
      <c r="C223" s="1">
        <v>0.31178473718709621</v>
      </c>
      <c r="D223" s="1">
        <v>1.3810140414836445</v>
      </c>
      <c r="E223" s="1">
        <f t="shared" si="18"/>
        <v>0.99999999999972955</v>
      </c>
      <c r="F223" s="1">
        <f t="shared" si="19"/>
        <v>0.99999710613512272</v>
      </c>
      <c r="G223" s="1">
        <f t="shared" si="20"/>
        <v>-2.7938687801850944E-6</v>
      </c>
      <c r="I223" s="1">
        <f t="shared" si="21"/>
        <v>1</v>
      </c>
      <c r="J223" s="1">
        <f t="shared" si="22"/>
        <v>0.99999999999972955</v>
      </c>
      <c r="K223" s="1">
        <v>215</v>
      </c>
      <c r="L223" s="1">
        <f t="shared" si="23"/>
        <v>0.99999996499975652</v>
      </c>
    </row>
    <row r="224" spans="2:12" x14ac:dyDescent="0.2">
      <c r="B224" s="1">
        <v>1</v>
      </c>
      <c r="C224" s="1">
        <v>0.78194328324035445</v>
      </c>
      <c r="D224" s="1">
        <v>1.2117237298943313</v>
      </c>
      <c r="E224" s="1">
        <f t="shared" si="18"/>
        <v>0.99999114337451778</v>
      </c>
      <c r="F224" s="1">
        <f t="shared" si="19"/>
        <v>0.99998997995102501</v>
      </c>
      <c r="G224" s="1">
        <f t="shared" si="20"/>
        <v>-9.9200981790540775E-6</v>
      </c>
      <c r="I224" s="1">
        <f t="shared" si="21"/>
        <v>1</v>
      </c>
      <c r="J224" s="1">
        <f t="shared" si="22"/>
        <v>0.99999114337451778</v>
      </c>
      <c r="K224" s="1">
        <v>216</v>
      </c>
      <c r="L224" s="1">
        <f t="shared" si="23"/>
        <v>0.99999997157149412</v>
      </c>
    </row>
    <row r="225" spans="2:12" x14ac:dyDescent="0.2">
      <c r="B225" s="1">
        <v>1</v>
      </c>
      <c r="C225" s="1">
        <v>0.73918299367581097</v>
      </c>
      <c r="D225" s="1">
        <v>0.82502392212490971</v>
      </c>
      <c r="E225" s="1">
        <f t="shared" si="18"/>
        <v>0.91100281563526375</v>
      </c>
      <c r="F225" s="1">
        <f t="shared" si="19"/>
        <v>0.9110025952499945</v>
      </c>
      <c r="G225" s="1">
        <f t="shared" si="20"/>
        <v>-9.3209423164541602E-2</v>
      </c>
      <c r="I225" s="1">
        <f t="shared" si="21"/>
        <v>1</v>
      </c>
      <c r="J225" s="1">
        <f t="shared" si="22"/>
        <v>0.91100281563526375</v>
      </c>
      <c r="K225" s="1">
        <v>217</v>
      </c>
      <c r="L225" s="1">
        <f t="shared" si="23"/>
        <v>0.99999997177362843</v>
      </c>
    </row>
    <row r="226" spans="2:12" x14ac:dyDescent="0.2">
      <c r="B226" s="1">
        <v>1</v>
      </c>
      <c r="C226" s="1">
        <v>9.9369342833834029E-2</v>
      </c>
      <c r="D226" s="1">
        <v>0.51539963676885292</v>
      </c>
      <c r="E226" s="1">
        <f t="shared" si="18"/>
        <v>0.99998711767854287</v>
      </c>
      <c r="F226" s="1">
        <f t="shared" si="19"/>
        <v>0.99998599172822022</v>
      </c>
      <c r="G226" s="1">
        <f t="shared" si="20"/>
        <v>-1.390836850073655E-5</v>
      </c>
      <c r="I226" s="1">
        <f t="shared" si="21"/>
        <v>1</v>
      </c>
      <c r="J226" s="1">
        <f t="shared" si="22"/>
        <v>0.99998711767854287</v>
      </c>
      <c r="K226" s="1">
        <v>218</v>
      </c>
      <c r="L226" s="1">
        <f t="shared" si="23"/>
        <v>0.99999997724964118</v>
      </c>
    </row>
    <row r="227" spans="2:12" x14ac:dyDescent="0.2">
      <c r="B227" s="1">
        <v>1</v>
      </c>
      <c r="C227" s="1">
        <v>0.1305125837508746</v>
      </c>
      <c r="D227" s="1">
        <v>0.14423419010728028</v>
      </c>
      <c r="E227" s="1">
        <f t="shared" si="18"/>
        <v>0.59190504906418651</v>
      </c>
      <c r="F227" s="1">
        <f t="shared" si="19"/>
        <v>0.59190499601437874</v>
      </c>
      <c r="G227" s="1">
        <f t="shared" si="20"/>
        <v>-0.52440896773580148</v>
      </c>
      <c r="I227" s="1">
        <f t="shared" si="21"/>
        <v>1</v>
      </c>
      <c r="J227" s="1">
        <f t="shared" si="22"/>
        <v>0.59190504906418651</v>
      </c>
      <c r="K227" s="1">
        <v>219</v>
      </c>
      <c r="L227" s="1">
        <f t="shared" si="23"/>
        <v>0.99999997736188762</v>
      </c>
    </row>
    <row r="228" spans="2:12" x14ac:dyDescent="0.2">
      <c r="B228" s="1">
        <v>0</v>
      </c>
      <c r="C228" s="1">
        <v>0.98552451203467872</v>
      </c>
      <c r="D228" s="1">
        <v>0.61583749152056044</v>
      </c>
      <c r="E228" s="1">
        <f t="shared" si="18"/>
        <v>4.5336680260211653E-5</v>
      </c>
      <c r="F228" s="1">
        <f t="shared" si="19"/>
        <v>0.99995466331520622</v>
      </c>
      <c r="G228" s="1">
        <f t="shared" si="20"/>
        <v>-4.5237708003520226E-5</v>
      </c>
      <c r="I228" s="1">
        <f t="shared" si="21"/>
        <v>0</v>
      </c>
      <c r="J228" s="1">
        <f t="shared" si="22"/>
        <v>4.5336680260211653E-5</v>
      </c>
      <c r="K228" s="1">
        <v>220</v>
      </c>
      <c r="L228" s="1">
        <f t="shared" si="23"/>
        <v>0.99999998367498932</v>
      </c>
    </row>
    <row r="229" spans="2:12" x14ac:dyDescent="0.2">
      <c r="B229" s="1">
        <v>1</v>
      </c>
      <c r="C229" s="1">
        <v>4.111188071123717E-2</v>
      </c>
      <c r="D229" s="1">
        <v>1.4101475948878628</v>
      </c>
      <c r="E229" s="1">
        <f t="shared" si="18"/>
        <v>1</v>
      </c>
      <c r="F229" s="1">
        <f t="shared" si="19"/>
        <v>0</v>
      </c>
      <c r="G229" s="1">
        <f t="shared" si="20"/>
        <v>-16.11809565095832</v>
      </c>
      <c r="I229" s="1">
        <f t="shared" si="21"/>
        <v>1</v>
      </c>
      <c r="J229" s="1">
        <f t="shared" si="22"/>
        <v>1</v>
      </c>
      <c r="K229" s="1">
        <v>221</v>
      </c>
      <c r="L229" s="1">
        <f t="shared" si="23"/>
        <v>0.99999998532650958</v>
      </c>
    </row>
    <row r="230" spans="2:12" x14ac:dyDescent="0.2">
      <c r="B230" s="1">
        <v>1</v>
      </c>
      <c r="C230" s="1">
        <v>0.26646525103901197</v>
      </c>
      <c r="D230" s="1">
        <v>0.96757350957762989</v>
      </c>
      <c r="E230" s="1">
        <f t="shared" si="18"/>
        <v>0.99999999425823693</v>
      </c>
      <c r="F230" s="1">
        <f t="shared" si="19"/>
        <v>0.99999809671009621</v>
      </c>
      <c r="G230" s="1">
        <f t="shared" si="20"/>
        <v>-1.8032915297747885E-6</v>
      </c>
      <c r="I230" s="1">
        <f t="shared" si="21"/>
        <v>1</v>
      </c>
      <c r="J230" s="1">
        <f t="shared" si="22"/>
        <v>0.99999999425823693</v>
      </c>
      <c r="K230" s="1">
        <v>222</v>
      </c>
      <c r="L230" s="1">
        <f t="shared" si="23"/>
        <v>0.99999998883028096</v>
      </c>
    </row>
    <row r="231" spans="2:12" x14ac:dyDescent="0.2">
      <c r="B231" s="1">
        <v>1</v>
      </c>
      <c r="C231" s="1">
        <v>0.30099702560729702</v>
      </c>
      <c r="D231" s="1">
        <v>0.73178627842753996</v>
      </c>
      <c r="E231" s="1">
        <f t="shared" si="18"/>
        <v>0.9999913663096387</v>
      </c>
      <c r="F231" s="1">
        <f t="shared" si="19"/>
        <v>0.99999020033653274</v>
      </c>
      <c r="G231" s="1">
        <f t="shared" si="20"/>
        <v>-9.6997105093506559E-6</v>
      </c>
      <c r="I231" s="1">
        <f t="shared" si="21"/>
        <v>1</v>
      </c>
      <c r="J231" s="1">
        <f t="shared" si="22"/>
        <v>0.9999913663096387</v>
      </c>
      <c r="K231" s="1">
        <v>223</v>
      </c>
      <c r="L231" s="1">
        <f t="shared" si="23"/>
        <v>0.99999999118767013</v>
      </c>
    </row>
    <row r="232" spans="2:12" x14ac:dyDescent="0.2">
      <c r="B232" s="1">
        <v>1</v>
      </c>
      <c r="C232" s="1">
        <v>0.1778751351482305</v>
      </c>
      <c r="D232" s="1">
        <v>0.70778440728372893</v>
      </c>
      <c r="E232" s="1">
        <f t="shared" si="18"/>
        <v>0.99999940927190989</v>
      </c>
      <c r="F232" s="1">
        <f t="shared" si="19"/>
        <v>0.99999797508278454</v>
      </c>
      <c r="G232" s="1">
        <f t="shared" si="20"/>
        <v>-1.924919068167766E-6</v>
      </c>
      <c r="I232" s="1">
        <f t="shared" si="21"/>
        <v>1</v>
      </c>
      <c r="J232" s="1">
        <f t="shared" si="22"/>
        <v>0.99999940927190989</v>
      </c>
      <c r="K232" s="1">
        <v>224</v>
      </c>
      <c r="L232" s="1">
        <f t="shared" si="23"/>
        <v>0.99999999350162705</v>
      </c>
    </row>
    <row r="233" spans="2:12" x14ac:dyDescent="0.2">
      <c r="B233" s="1">
        <v>1</v>
      </c>
      <c r="C233" s="1">
        <v>0.33299183487232287</v>
      </c>
      <c r="D233" s="1">
        <v>0.87965047135891283</v>
      </c>
      <c r="E233" s="1">
        <f t="shared" si="18"/>
        <v>0.99999962479399218</v>
      </c>
      <c r="F233" s="1">
        <f t="shared" si="19"/>
        <v>0.99999814521658115</v>
      </c>
      <c r="G233" s="1">
        <f t="shared" si="20"/>
        <v>-1.7547849585400057E-6</v>
      </c>
      <c r="I233" s="1">
        <f t="shared" si="21"/>
        <v>1</v>
      </c>
      <c r="J233" s="1">
        <f t="shared" si="22"/>
        <v>0.99999962479399218</v>
      </c>
      <c r="K233" s="1">
        <v>225</v>
      </c>
      <c r="L233" s="1">
        <f t="shared" si="23"/>
        <v>0.99999999425823693</v>
      </c>
    </row>
    <row r="234" spans="2:12" x14ac:dyDescent="0.2">
      <c r="B234" s="1">
        <v>0</v>
      </c>
      <c r="C234" s="1">
        <v>0.98366652415027256</v>
      </c>
      <c r="D234" s="1">
        <v>0.75639371771780317</v>
      </c>
      <c r="E234" s="1">
        <f t="shared" si="18"/>
        <v>2.1350718455022512E-3</v>
      </c>
      <c r="F234" s="1">
        <f t="shared" si="19"/>
        <v>0.99786492794121873</v>
      </c>
      <c r="G234" s="1">
        <f t="shared" si="20"/>
        <v>-2.1372543606396144E-3</v>
      </c>
      <c r="I234" s="1">
        <f t="shared" si="21"/>
        <v>0</v>
      </c>
      <c r="J234" s="1">
        <f t="shared" si="22"/>
        <v>2.1350718455022512E-3</v>
      </c>
      <c r="K234" s="1">
        <v>226</v>
      </c>
      <c r="L234" s="1">
        <f t="shared" si="23"/>
        <v>0.99999999435710696</v>
      </c>
    </row>
    <row r="235" spans="2:12" x14ac:dyDescent="0.2">
      <c r="B235" s="1">
        <v>1</v>
      </c>
      <c r="C235" s="1">
        <v>7.4045905475481288E-2</v>
      </c>
      <c r="D235" s="1">
        <v>0.6751306846821068</v>
      </c>
      <c r="E235" s="1">
        <f t="shared" si="18"/>
        <v>0.9999999139022947</v>
      </c>
      <c r="F235" s="1">
        <f t="shared" si="19"/>
        <v>0.99999828712545025</v>
      </c>
      <c r="G235" s="1">
        <f t="shared" si="20"/>
        <v>-1.6128758504891871E-6</v>
      </c>
      <c r="I235" s="1">
        <f t="shared" si="21"/>
        <v>1</v>
      </c>
      <c r="J235" s="1">
        <f t="shared" si="22"/>
        <v>0.9999999139022947</v>
      </c>
      <c r="K235" s="1">
        <v>227</v>
      </c>
      <c r="L235" s="1">
        <f t="shared" si="23"/>
        <v>0.99999999461829825</v>
      </c>
    </row>
    <row r="236" spans="2:12" x14ac:dyDescent="0.2">
      <c r="B236" s="1">
        <v>0</v>
      </c>
      <c r="C236" s="1">
        <v>0.85682192142613933</v>
      </c>
      <c r="D236" s="1">
        <v>0.17282207267249972</v>
      </c>
      <c r="E236" s="1">
        <f t="shared" si="18"/>
        <v>9.1614418428715075E-9</v>
      </c>
      <c r="F236" s="1">
        <f t="shared" si="19"/>
        <v>0.99999999083855728</v>
      </c>
      <c r="G236" s="1">
        <f t="shared" si="20"/>
        <v>9.0838553216999032E-8</v>
      </c>
      <c r="I236" s="1">
        <f t="shared" si="21"/>
        <v>0</v>
      </c>
      <c r="J236" s="1">
        <f t="shared" si="22"/>
        <v>9.1614418428715075E-9</v>
      </c>
      <c r="K236" s="1">
        <v>228</v>
      </c>
      <c r="L236" s="1">
        <f t="shared" si="23"/>
        <v>0.99999999581201404</v>
      </c>
    </row>
    <row r="237" spans="2:12" x14ac:dyDescent="0.2">
      <c r="B237" s="1">
        <v>1</v>
      </c>
      <c r="C237" s="1">
        <v>0.78332483211311565</v>
      </c>
      <c r="D237" s="1">
        <v>1.2368282529482326</v>
      </c>
      <c r="E237" s="1">
        <f t="shared" si="18"/>
        <v>0.99999533943694596</v>
      </c>
      <c r="F237" s="1">
        <f t="shared" si="19"/>
        <v>0.99999411180599196</v>
      </c>
      <c r="G237" s="1">
        <f t="shared" si="20"/>
        <v>-5.7882107597535176E-6</v>
      </c>
      <c r="I237" s="1">
        <f t="shared" si="21"/>
        <v>1</v>
      </c>
      <c r="J237" s="1">
        <f t="shared" si="22"/>
        <v>0.99999533943694596</v>
      </c>
      <c r="K237" s="1">
        <v>229</v>
      </c>
      <c r="L237" s="1">
        <f t="shared" si="23"/>
        <v>0.99999999599685907</v>
      </c>
    </row>
    <row r="238" spans="2:12" x14ac:dyDescent="0.2">
      <c r="B238" s="1">
        <v>0</v>
      </c>
      <c r="C238" s="1">
        <v>0.20423838920915827</v>
      </c>
      <c r="D238" s="1">
        <v>0.12968295857261947</v>
      </c>
      <c r="E238" s="1">
        <f t="shared" si="18"/>
        <v>0.11743277146658643</v>
      </c>
      <c r="F238" s="1">
        <f t="shared" si="19"/>
        <v>0.88256721750835621</v>
      </c>
      <c r="G238" s="1">
        <f t="shared" si="20"/>
        <v>-0.12492021262116526</v>
      </c>
      <c r="I238" s="1">
        <f t="shared" si="21"/>
        <v>0</v>
      </c>
      <c r="J238" s="1">
        <f t="shared" si="22"/>
        <v>0.11743277146658643</v>
      </c>
      <c r="K238" s="1">
        <v>230</v>
      </c>
      <c r="L238" s="1">
        <f t="shared" si="23"/>
        <v>0.99999999609045531</v>
      </c>
    </row>
    <row r="239" spans="2:12" x14ac:dyDescent="0.2">
      <c r="B239" s="1">
        <v>0</v>
      </c>
      <c r="C239" s="1">
        <v>0.61787558737681003</v>
      </c>
      <c r="D239" s="1">
        <v>9.6867569227611416E-2</v>
      </c>
      <c r="E239" s="1">
        <f t="shared" si="18"/>
        <v>7.5389017309033186E-7</v>
      </c>
      <c r="F239" s="1">
        <f t="shared" si="19"/>
        <v>0.99999924610975155</v>
      </c>
      <c r="G239" s="1">
        <f t="shared" si="20"/>
        <v>-6.5389046228947459E-7</v>
      </c>
      <c r="I239" s="1">
        <f t="shared" si="21"/>
        <v>0</v>
      </c>
      <c r="J239" s="1">
        <f t="shared" si="22"/>
        <v>7.5389017309033186E-7</v>
      </c>
      <c r="K239" s="1">
        <v>231</v>
      </c>
      <c r="L239" s="1">
        <f t="shared" si="23"/>
        <v>0.99999999694450969</v>
      </c>
    </row>
    <row r="240" spans="2:12" x14ac:dyDescent="0.2">
      <c r="B240" s="1">
        <v>1</v>
      </c>
      <c r="C240" s="1">
        <v>0.10075280477048154</v>
      </c>
      <c r="D240" s="1">
        <v>0.47941170907165909</v>
      </c>
      <c r="E240" s="1">
        <f t="shared" si="18"/>
        <v>0.99996458159100177</v>
      </c>
      <c r="F240" s="1">
        <f t="shared" si="19"/>
        <v>0.9999635567999402</v>
      </c>
      <c r="G240" s="1">
        <f t="shared" si="20"/>
        <v>-3.6343860489948583E-5</v>
      </c>
      <c r="I240" s="1">
        <f t="shared" si="21"/>
        <v>1</v>
      </c>
      <c r="J240" s="1">
        <f t="shared" si="22"/>
        <v>0.99996458159100177</v>
      </c>
      <c r="K240" s="1">
        <v>232</v>
      </c>
      <c r="L240" s="1">
        <f t="shared" si="23"/>
        <v>0.99999999719532462</v>
      </c>
    </row>
    <row r="241" spans="2:12" x14ac:dyDescent="0.2">
      <c r="B241" s="1">
        <v>1</v>
      </c>
      <c r="C241" s="1">
        <v>0.17149239982397324</v>
      </c>
      <c r="D241" s="1">
        <v>0.86803997177844727</v>
      </c>
      <c r="E241" s="1">
        <f t="shared" si="18"/>
        <v>0.99999999350162705</v>
      </c>
      <c r="F241" s="1">
        <f t="shared" si="19"/>
        <v>0.99999810833201552</v>
      </c>
      <c r="G241" s="1">
        <f t="shared" si="20"/>
        <v>-1.7916695895687884E-6</v>
      </c>
      <c r="I241" s="1">
        <f t="shared" si="21"/>
        <v>1</v>
      </c>
      <c r="J241" s="1">
        <f t="shared" si="22"/>
        <v>0.99999999350162705</v>
      </c>
      <c r="K241" s="1">
        <v>233</v>
      </c>
      <c r="L241" s="1">
        <f t="shared" si="23"/>
        <v>0.99999999747270052</v>
      </c>
    </row>
    <row r="242" spans="2:12" x14ac:dyDescent="0.2">
      <c r="B242" s="1">
        <v>1</v>
      </c>
      <c r="C242" s="1">
        <v>0.74851870605035675</v>
      </c>
      <c r="D242" s="1">
        <v>0.99527449185209527</v>
      </c>
      <c r="E242" s="1">
        <f t="shared" si="18"/>
        <v>0.99874693402533876</v>
      </c>
      <c r="F242" s="1">
        <f t="shared" si="19"/>
        <v>0.99874626664668553</v>
      </c>
      <c r="G242" s="1">
        <f t="shared" si="20"/>
        <v>-1.2544198089601895E-3</v>
      </c>
      <c r="I242" s="1">
        <f t="shared" si="21"/>
        <v>1</v>
      </c>
      <c r="J242" s="1">
        <f t="shared" si="22"/>
        <v>0.99874693402533876</v>
      </c>
      <c r="K242" s="1">
        <v>234</v>
      </c>
      <c r="L242" s="1">
        <f t="shared" si="23"/>
        <v>0.99999999763076186</v>
      </c>
    </row>
    <row r="243" spans="2:12" x14ac:dyDescent="0.2">
      <c r="B243" s="1">
        <v>1</v>
      </c>
      <c r="C243" s="1">
        <v>0.11779092734140539</v>
      </c>
      <c r="D243" s="1">
        <v>0.81956163725446174</v>
      </c>
      <c r="E243" s="1">
        <f t="shared" si="18"/>
        <v>0.99999999435710696</v>
      </c>
      <c r="F243" s="1">
        <f t="shared" si="19"/>
        <v>0.99999809507202619</v>
      </c>
      <c r="G243" s="1">
        <f t="shared" si="20"/>
        <v>-1.8049296027430165E-6</v>
      </c>
      <c r="I243" s="1">
        <f t="shared" si="21"/>
        <v>1</v>
      </c>
      <c r="J243" s="1">
        <f t="shared" si="22"/>
        <v>0.99999999435710696</v>
      </c>
      <c r="K243" s="1">
        <v>235</v>
      </c>
      <c r="L243" s="1">
        <f t="shared" si="23"/>
        <v>0.99999999832885034</v>
      </c>
    </row>
    <row r="244" spans="2:12" x14ac:dyDescent="0.2">
      <c r="B244" s="1">
        <v>1</v>
      </c>
      <c r="C244" s="1">
        <v>4.1411885512065649E-2</v>
      </c>
      <c r="D244" s="1">
        <v>1.4665918639274205</v>
      </c>
      <c r="E244" s="1">
        <f t="shared" si="18"/>
        <v>1</v>
      </c>
      <c r="F244" s="1">
        <f t="shared" si="19"/>
        <v>0</v>
      </c>
      <c r="G244" s="1">
        <f t="shared" si="20"/>
        <v>-16.11809565095832</v>
      </c>
      <c r="I244" s="1">
        <f t="shared" si="21"/>
        <v>1</v>
      </c>
      <c r="J244" s="1">
        <f t="shared" si="22"/>
        <v>1</v>
      </c>
      <c r="K244" s="1">
        <v>236</v>
      </c>
      <c r="L244" s="1">
        <f t="shared" si="23"/>
        <v>0.99999999873393275</v>
      </c>
    </row>
    <row r="245" spans="2:12" x14ac:dyDescent="0.2">
      <c r="B245" s="1">
        <v>1</v>
      </c>
      <c r="C245" s="1">
        <v>0.62393071031643954</v>
      </c>
      <c r="D245" s="1">
        <v>0.94791575739878953</v>
      </c>
      <c r="E245" s="1">
        <f t="shared" si="18"/>
        <v>0.99984478434922008</v>
      </c>
      <c r="F245" s="1">
        <f t="shared" si="19"/>
        <v>0.99984390741622831</v>
      </c>
      <c r="G245" s="1">
        <f t="shared" si="20"/>
        <v>-1.5600475188028232E-4</v>
      </c>
      <c r="I245" s="1">
        <f t="shared" si="21"/>
        <v>1</v>
      </c>
      <c r="J245" s="1">
        <f t="shared" si="22"/>
        <v>0.99984478434922008</v>
      </c>
      <c r="K245" s="1">
        <v>237</v>
      </c>
      <c r="L245" s="1">
        <f t="shared" si="23"/>
        <v>0.99999999899716996</v>
      </c>
    </row>
    <row r="246" spans="2:12" x14ac:dyDescent="0.2">
      <c r="B246" s="1">
        <v>1</v>
      </c>
      <c r="C246" s="1">
        <v>0.89127676650199583</v>
      </c>
      <c r="D246" s="1">
        <v>1.1486099116328905</v>
      </c>
      <c r="E246" s="1">
        <f t="shared" si="18"/>
        <v>0.9990590751526357</v>
      </c>
      <c r="F246" s="1">
        <f t="shared" si="19"/>
        <v>0.99905837894384708</v>
      </c>
      <c r="G246" s="1">
        <f t="shared" si="20"/>
        <v>-9.4196456550667783E-4</v>
      </c>
      <c r="I246" s="1">
        <f t="shared" si="21"/>
        <v>1</v>
      </c>
      <c r="J246" s="1">
        <f t="shared" si="22"/>
        <v>0.9990590751526357</v>
      </c>
      <c r="K246" s="1">
        <v>238</v>
      </c>
      <c r="L246" s="1">
        <f t="shared" si="23"/>
        <v>0.99999999913333837</v>
      </c>
    </row>
    <row r="247" spans="2:12" x14ac:dyDescent="0.2">
      <c r="B247" s="1">
        <v>1</v>
      </c>
      <c r="C247" s="1">
        <v>0.55155053954427202</v>
      </c>
      <c r="D247" s="1">
        <v>1.4420063198214361</v>
      </c>
      <c r="E247" s="1">
        <f t="shared" si="18"/>
        <v>0.99999999996587507</v>
      </c>
      <c r="F247" s="1">
        <f t="shared" si="19"/>
        <v>0.99999758986947374</v>
      </c>
      <c r="G247" s="1">
        <f t="shared" si="20"/>
        <v>-2.3101331946729783E-6</v>
      </c>
      <c r="I247" s="1">
        <f t="shared" si="21"/>
        <v>1</v>
      </c>
      <c r="J247" s="1">
        <f t="shared" si="22"/>
        <v>0.99999999996587507</v>
      </c>
      <c r="K247" s="1">
        <v>239</v>
      </c>
      <c r="L247" s="1">
        <f t="shared" si="23"/>
        <v>0.99999999917620874</v>
      </c>
    </row>
    <row r="248" spans="2:12" x14ac:dyDescent="0.2">
      <c r="B248" s="1">
        <v>1</v>
      </c>
      <c r="C248" s="1">
        <v>0.22289837444735139</v>
      </c>
      <c r="D248" s="1">
        <v>0.28075292304847449</v>
      </c>
      <c r="E248" s="1">
        <f t="shared" si="18"/>
        <v>0.8272967932005818</v>
      </c>
      <c r="F248" s="1">
        <f t="shared" si="19"/>
        <v>0.82729664791232638</v>
      </c>
      <c r="G248" s="1">
        <f t="shared" si="20"/>
        <v>-0.18959182375912401</v>
      </c>
      <c r="I248" s="1">
        <f t="shared" si="21"/>
        <v>1</v>
      </c>
      <c r="J248" s="1">
        <f t="shared" si="22"/>
        <v>0.8272967932005818</v>
      </c>
      <c r="K248" s="1">
        <v>240</v>
      </c>
      <c r="L248" s="1">
        <f t="shared" si="23"/>
        <v>0.99999999935298356</v>
      </c>
    </row>
    <row r="249" spans="2:12" x14ac:dyDescent="0.2">
      <c r="B249" s="1">
        <v>1</v>
      </c>
      <c r="C249" s="1">
        <v>0.88435623615715964</v>
      </c>
      <c r="D249" s="1">
        <v>1.1899409191311678</v>
      </c>
      <c r="E249" s="1">
        <f t="shared" si="18"/>
        <v>0.99974488453140398</v>
      </c>
      <c r="F249" s="1">
        <f t="shared" si="19"/>
        <v>0.99974405736339367</v>
      </c>
      <c r="G249" s="1">
        <f t="shared" si="20"/>
        <v>-2.5587536991690773E-4</v>
      </c>
      <c r="I249" s="1">
        <f t="shared" si="21"/>
        <v>1</v>
      </c>
      <c r="J249" s="1">
        <f t="shared" si="22"/>
        <v>0.99974488453140398</v>
      </c>
      <c r="K249" s="1">
        <v>241</v>
      </c>
      <c r="L249" s="1">
        <f t="shared" si="23"/>
        <v>0.9999999993927764</v>
      </c>
    </row>
    <row r="250" spans="2:12" x14ac:dyDescent="0.2">
      <c r="B250" s="1">
        <v>1</v>
      </c>
      <c r="C250" s="1">
        <v>0.61652951804697254</v>
      </c>
      <c r="D250" s="1">
        <v>1.3309165498527</v>
      </c>
      <c r="E250" s="1">
        <f t="shared" si="18"/>
        <v>0.99999999599685907</v>
      </c>
      <c r="F250" s="1">
        <f t="shared" si="19"/>
        <v>0.99999806238008115</v>
      </c>
      <c r="G250" s="1">
        <f t="shared" si="20"/>
        <v>-1.837621607324077E-6</v>
      </c>
      <c r="I250" s="1">
        <f t="shared" si="21"/>
        <v>1</v>
      </c>
      <c r="J250" s="1">
        <f t="shared" si="22"/>
        <v>0.99999999599685907</v>
      </c>
      <c r="K250" s="1">
        <v>242</v>
      </c>
      <c r="L250" s="1">
        <f t="shared" si="23"/>
        <v>0.99999999948779017</v>
      </c>
    </row>
    <row r="251" spans="2:12" x14ac:dyDescent="0.2">
      <c r="B251" s="1">
        <v>1</v>
      </c>
      <c r="C251" s="1">
        <v>0.15138785935402566</v>
      </c>
      <c r="D251" s="1">
        <v>0.98834283507296017</v>
      </c>
      <c r="E251" s="1">
        <f t="shared" si="18"/>
        <v>0.99999999985460475</v>
      </c>
      <c r="F251" s="1">
        <f t="shared" si="19"/>
        <v>0.99999773470064957</v>
      </c>
      <c r="G251" s="1">
        <f t="shared" si="20"/>
        <v>-2.1653016947512825E-6</v>
      </c>
      <c r="I251" s="1">
        <f t="shared" si="21"/>
        <v>1</v>
      </c>
      <c r="J251" s="1">
        <f t="shared" si="22"/>
        <v>0.99999999985460475</v>
      </c>
      <c r="K251" s="1">
        <v>243</v>
      </c>
      <c r="L251" s="1">
        <f t="shared" si="23"/>
        <v>0.99999999952697194</v>
      </c>
    </row>
    <row r="252" spans="2:12" x14ac:dyDescent="0.2">
      <c r="B252" s="1">
        <v>1</v>
      </c>
      <c r="C252" s="1">
        <v>0.29202101090294363</v>
      </c>
      <c r="D252" s="1">
        <v>0.3604628808915783</v>
      </c>
      <c r="E252" s="1">
        <f t="shared" si="18"/>
        <v>0.86452341703617674</v>
      </c>
      <c r="F252" s="1">
        <f t="shared" si="19"/>
        <v>0.86452324422172599</v>
      </c>
      <c r="G252" s="1">
        <f t="shared" si="20"/>
        <v>-0.1455769710750465</v>
      </c>
      <c r="I252" s="1">
        <f t="shared" si="21"/>
        <v>1</v>
      </c>
      <c r="J252" s="1">
        <f t="shared" si="22"/>
        <v>0.86452341703617674</v>
      </c>
      <c r="K252" s="1">
        <v>244</v>
      </c>
      <c r="L252" s="1">
        <f t="shared" si="23"/>
        <v>0.99999999953600094</v>
      </c>
    </row>
    <row r="253" spans="2:12" x14ac:dyDescent="0.2">
      <c r="B253" s="1">
        <v>1</v>
      </c>
      <c r="C253" s="1">
        <v>0.53544291192288551</v>
      </c>
      <c r="D253" s="1">
        <v>1.1697233535092733</v>
      </c>
      <c r="E253" s="1">
        <f t="shared" si="18"/>
        <v>0.99999996499975652</v>
      </c>
      <c r="F253" s="1">
        <f t="shared" si="19"/>
        <v>0.99999824821020833</v>
      </c>
      <c r="G253" s="1">
        <f t="shared" si="20"/>
        <v>-1.6517911559296839E-6</v>
      </c>
      <c r="I253" s="1">
        <f t="shared" si="21"/>
        <v>1</v>
      </c>
      <c r="J253" s="1">
        <f t="shared" si="22"/>
        <v>0.99999996499975652</v>
      </c>
      <c r="K253" s="1">
        <v>245</v>
      </c>
      <c r="L253" s="1">
        <f t="shared" si="23"/>
        <v>0.99999999953955387</v>
      </c>
    </row>
    <row r="254" spans="2:12" x14ac:dyDescent="0.2">
      <c r="B254" s="1">
        <v>1</v>
      </c>
      <c r="C254" s="1">
        <v>4.1564405560722828E-2</v>
      </c>
      <c r="D254" s="1">
        <v>0.6488300812391139</v>
      </c>
      <c r="E254" s="1">
        <f t="shared" si="18"/>
        <v>0.99999992715545138</v>
      </c>
      <c r="F254" s="1">
        <f t="shared" si="19"/>
        <v>0.99999828366310783</v>
      </c>
      <c r="G254" s="1">
        <f t="shared" si="20"/>
        <v>-1.6163381984922885E-6</v>
      </c>
      <c r="I254" s="1">
        <f t="shared" si="21"/>
        <v>1</v>
      </c>
      <c r="J254" s="1">
        <f t="shared" si="22"/>
        <v>0.99999992715545138</v>
      </c>
      <c r="K254" s="1">
        <v>246</v>
      </c>
      <c r="L254" s="1">
        <f t="shared" si="23"/>
        <v>0.9999999995607638</v>
      </c>
    </row>
    <row r="255" spans="2:12" x14ac:dyDescent="0.2">
      <c r="B255" s="1">
        <v>1</v>
      </c>
      <c r="C255" s="1">
        <v>2.5082296531591997E-2</v>
      </c>
      <c r="D255" s="1">
        <v>0.75893216967033861</v>
      </c>
      <c r="E255" s="1">
        <f t="shared" si="18"/>
        <v>0.99999999763076186</v>
      </c>
      <c r="F255" s="1">
        <f t="shared" si="19"/>
        <v>0.99999801156299939</v>
      </c>
      <c r="G255" s="1">
        <f t="shared" si="20"/>
        <v>-1.8884387837627209E-6</v>
      </c>
      <c r="I255" s="1">
        <f t="shared" si="21"/>
        <v>1</v>
      </c>
      <c r="J255" s="1">
        <f t="shared" si="22"/>
        <v>0.99999999763076186</v>
      </c>
      <c r="K255" s="1">
        <v>247</v>
      </c>
      <c r="L255" s="1">
        <f t="shared" si="23"/>
        <v>0.99999999971871256</v>
      </c>
    </row>
    <row r="256" spans="2:12" x14ac:dyDescent="0.2">
      <c r="B256" s="1">
        <v>0</v>
      </c>
      <c r="C256" s="1">
        <v>0.39217861958623756</v>
      </c>
      <c r="D256" s="1">
        <v>0.35528657924441398</v>
      </c>
      <c r="E256" s="1">
        <f t="shared" si="18"/>
        <v>0.2695402523994343</v>
      </c>
      <c r="F256" s="1">
        <f t="shared" si="19"/>
        <v>0.73045972465820208</v>
      </c>
      <c r="G256" s="1">
        <f t="shared" si="20"/>
        <v>-0.31408104634935829</v>
      </c>
      <c r="I256" s="1">
        <f t="shared" si="21"/>
        <v>0</v>
      </c>
      <c r="J256" s="1">
        <f t="shared" si="22"/>
        <v>0.2695402523994343</v>
      </c>
      <c r="K256" s="1">
        <v>248</v>
      </c>
      <c r="L256" s="1">
        <f t="shared" si="23"/>
        <v>0.9999999997233755</v>
      </c>
    </row>
    <row r="257" spans="2:12" x14ac:dyDescent="0.2">
      <c r="B257" s="1">
        <v>0</v>
      </c>
      <c r="C257" s="1">
        <v>0.59640347101898294</v>
      </c>
      <c r="D257" s="1">
        <v>5.781847547082769E-2</v>
      </c>
      <c r="E257" s="1">
        <f t="shared" si="18"/>
        <v>4.6846920812147019E-7</v>
      </c>
      <c r="F257" s="1">
        <f t="shared" si="19"/>
        <v>0.99999953153074506</v>
      </c>
      <c r="G257" s="1">
        <f t="shared" si="20"/>
        <v>-3.6846932288137441E-7</v>
      </c>
      <c r="I257" s="1">
        <f t="shared" si="21"/>
        <v>0</v>
      </c>
      <c r="J257" s="1">
        <f t="shared" si="22"/>
        <v>4.6846920812147019E-7</v>
      </c>
      <c r="K257" s="1">
        <v>249</v>
      </c>
      <c r="L257" s="1">
        <f t="shared" si="23"/>
        <v>0.99999999976618614</v>
      </c>
    </row>
    <row r="258" spans="2:12" x14ac:dyDescent="0.2">
      <c r="B258" s="1">
        <v>0</v>
      </c>
      <c r="C258" s="1">
        <v>0.64872436258385524</v>
      </c>
      <c r="D258" s="1">
        <v>0.58666652474195014</v>
      </c>
      <c r="E258" s="1">
        <f t="shared" si="18"/>
        <v>0.15748403270568273</v>
      </c>
      <c r="F258" s="1">
        <f t="shared" si="19"/>
        <v>0.84251595285673919</v>
      </c>
      <c r="G258" s="1">
        <f t="shared" si="20"/>
        <v>-0.17136256310125014</v>
      </c>
      <c r="I258" s="1">
        <f t="shared" si="21"/>
        <v>0</v>
      </c>
      <c r="J258" s="1">
        <f t="shared" si="22"/>
        <v>0.15748403270568273</v>
      </c>
      <c r="K258" s="1">
        <v>250</v>
      </c>
      <c r="L258" s="1">
        <f t="shared" si="23"/>
        <v>0.99999999983615062</v>
      </c>
    </row>
    <row r="259" spans="2:12" x14ac:dyDescent="0.2">
      <c r="B259" s="1">
        <v>0</v>
      </c>
      <c r="C259" s="1">
        <v>0.53447547101843607</v>
      </c>
      <c r="D259" s="1">
        <v>8.4348627029498913E-2</v>
      </c>
      <c r="E259" s="1">
        <f t="shared" si="18"/>
        <v>5.1318781556166252E-6</v>
      </c>
      <c r="F259" s="1">
        <f t="shared" si="19"/>
        <v>0.9999948681213312</v>
      </c>
      <c r="G259" s="1">
        <f t="shared" si="20"/>
        <v>-5.0318913287925153E-6</v>
      </c>
      <c r="I259" s="1">
        <f t="shared" si="21"/>
        <v>0</v>
      </c>
      <c r="J259" s="1">
        <f t="shared" si="22"/>
        <v>5.1318781556166252E-6</v>
      </c>
      <c r="K259" s="1">
        <v>251</v>
      </c>
      <c r="L259" s="1">
        <f t="shared" si="23"/>
        <v>0.9999999998403637</v>
      </c>
    </row>
    <row r="260" spans="2:12" x14ac:dyDescent="0.2">
      <c r="B260" s="1">
        <v>1</v>
      </c>
      <c r="C260" s="1">
        <v>0.7755606052293359</v>
      </c>
      <c r="D260" s="1">
        <v>1.0915618334198882</v>
      </c>
      <c r="E260" s="1">
        <f t="shared" si="18"/>
        <v>0.99980746482960359</v>
      </c>
      <c r="F260" s="1">
        <f t="shared" si="19"/>
        <v>0.99980660947151601</v>
      </c>
      <c r="G260" s="1">
        <f t="shared" si="20"/>
        <v>-1.9330921150578729E-4</v>
      </c>
      <c r="I260" s="1">
        <f t="shared" si="21"/>
        <v>1</v>
      </c>
      <c r="J260" s="1">
        <f t="shared" si="22"/>
        <v>0.99980746482960359</v>
      </c>
      <c r="K260" s="1">
        <v>252</v>
      </c>
      <c r="L260" s="1">
        <f t="shared" si="23"/>
        <v>0.99999999985460475</v>
      </c>
    </row>
    <row r="261" spans="2:12" x14ac:dyDescent="0.2">
      <c r="B261" s="1">
        <v>0</v>
      </c>
      <c r="C261" s="1">
        <v>0.77904378521509188</v>
      </c>
      <c r="D261" s="1">
        <v>0.42106920970338457</v>
      </c>
      <c r="E261" s="1">
        <f t="shared" si="18"/>
        <v>6.2196831630122838E-5</v>
      </c>
      <c r="F261" s="1">
        <f t="shared" si="19"/>
        <v>0.99993780316215042</v>
      </c>
      <c r="G261" s="1">
        <f t="shared" si="20"/>
        <v>-6.2098765938089159E-5</v>
      </c>
      <c r="I261" s="1">
        <f t="shared" si="21"/>
        <v>0</v>
      </c>
      <c r="J261" s="1">
        <f t="shared" si="22"/>
        <v>6.2196831630122838E-5</v>
      </c>
      <c r="K261" s="1">
        <v>253</v>
      </c>
      <c r="L261" s="1">
        <f t="shared" si="23"/>
        <v>0.99999999985479238</v>
      </c>
    </row>
    <row r="262" spans="2:12" x14ac:dyDescent="0.2">
      <c r="B262" s="1">
        <v>0</v>
      </c>
      <c r="C262" s="1">
        <v>0.6629451204565231</v>
      </c>
      <c r="D262" s="1">
        <v>0.287840249664645</v>
      </c>
      <c r="E262" s="1">
        <f t="shared" si="18"/>
        <v>3.9106302950054292E-5</v>
      </c>
      <c r="F262" s="1">
        <f t="shared" si="19"/>
        <v>0.99996089369313945</v>
      </c>
      <c r="G262" s="1">
        <f t="shared" si="20"/>
        <v>-3.9007067626371206E-5</v>
      </c>
      <c r="I262" s="1">
        <f t="shared" si="21"/>
        <v>0</v>
      </c>
      <c r="J262" s="1">
        <f t="shared" si="22"/>
        <v>3.9106302950054292E-5</v>
      </c>
      <c r="K262" s="1">
        <v>254</v>
      </c>
      <c r="L262" s="1">
        <f t="shared" si="23"/>
        <v>0.99999999987351318</v>
      </c>
    </row>
    <row r="263" spans="2:12" x14ac:dyDescent="0.2">
      <c r="B263" s="1">
        <v>1</v>
      </c>
      <c r="C263" s="1">
        <v>0.37439229695558329</v>
      </c>
      <c r="D263" s="1">
        <v>0.42102364011208082</v>
      </c>
      <c r="E263" s="1">
        <f t="shared" si="18"/>
        <v>0.77961399370419115</v>
      </c>
      <c r="F263" s="1">
        <f t="shared" si="19"/>
        <v>0.77961387579735242</v>
      </c>
      <c r="G263" s="1">
        <f t="shared" si="20"/>
        <v>-0.24895638462722974</v>
      </c>
      <c r="I263" s="1">
        <f t="shared" si="21"/>
        <v>1</v>
      </c>
      <c r="J263" s="1">
        <f t="shared" si="22"/>
        <v>0.77961399370419115</v>
      </c>
      <c r="K263" s="1">
        <v>255</v>
      </c>
      <c r="L263" s="1">
        <f t="shared" si="23"/>
        <v>0.99999999988184762</v>
      </c>
    </row>
    <row r="264" spans="2:12" x14ac:dyDescent="0.2">
      <c r="B264" s="1">
        <v>0</v>
      </c>
      <c r="C264" s="1">
        <v>0.75853252506834901</v>
      </c>
      <c r="D264" s="1">
        <v>0.74105249390987016</v>
      </c>
      <c r="E264" s="1">
        <f t="shared" si="18"/>
        <v>0.38456397707266693</v>
      </c>
      <c r="F264" s="1">
        <f t="shared" si="19"/>
        <v>0.61543599305257479</v>
      </c>
      <c r="G264" s="1">
        <f t="shared" si="20"/>
        <v>-0.48542416806983424</v>
      </c>
      <c r="I264" s="1">
        <f t="shared" si="21"/>
        <v>0</v>
      </c>
      <c r="J264" s="1">
        <f t="shared" si="22"/>
        <v>0.38456397707266693</v>
      </c>
      <c r="K264" s="1">
        <v>256</v>
      </c>
      <c r="L264" s="1">
        <f t="shared" si="23"/>
        <v>0.9999999998996949</v>
      </c>
    </row>
    <row r="265" spans="2:12" x14ac:dyDescent="0.2">
      <c r="B265" s="1">
        <v>0</v>
      </c>
      <c r="C265" s="1">
        <v>0.19085569113997536</v>
      </c>
      <c r="D265" s="1">
        <v>5.2630143486181169E-2</v>
      </c>
      <c r="E265" s="1">
        <f t="shared" ref="E265:E290" si="24">1/(1+EXP(-(Cake*b1_+Salad*b2_)))</f>
        <v>2.319930255430571E-2</v>
      </c>
      <c r="F265" s="1">
        <f t="shared" ref="F265:F290" si="25">(p^y)*(1-p)^(1-y+0.0000001)</f>
        <v>0.97680069515288503</v>
      </c>
      <c r="G265" s="1">
        <f t="shared" ref="G265:G290" si="26">LN(L+0.0000001)</f>
        <v>-2.3472542147393419E-2</v>
      </c>
      <c r="I265" s="1">
        <f t="shared" ref="I265:I290" si="27">y</f>
        <v>0</v>
      </c>
      <c r="J265" s="1">
        <f t="shared" ref="J265:J290" si="28">p</f>
        <v>2.319930255430571E-2</v>
      </c>
      <c r="K265" s="1">
        <v>257</v>
      </c>
      <c r="L265" s="1">
        <f t="shared" si="23"/>
        <v>0.99999999995373723</v>
      </c>
    </row>
    <row r="266" spans="2:12" x14ac:dyDescent="0.2">
      <c r="B266" s="1">
        <v>0</v>
      </c>
      <c r="C266" s="1">
        <v>0.74861477984047797</v>
      </c>
      <c r="D266" s="1">
        <v>0.46496344634200543</v>
      </c>
      <c r="E266" s="1">
        <f t="shared" si="24"/>
        <v>4.6462934289383961E-4</v>
      </c>
      <c r="F266" s="1">
        <f t="shared" si="25"/>
        <v>0.99953537061065401</v>
      </c>
      <c r="G266" s="1">
        <f t="shared" si="26"/>
        <v>-4.6463731654769539E-4</v>
      </c>
      <c r="I266" s="1">
        <f t="shared" si="27"/>
        <v>0</v>
      </c>
      <c r="J266" s="1">
        <f t="shared" si="28"/>
        <v>4.6462934289383961E-4</v>
      </c>
      <c r="K266" s="1">
        <v>258</v>
      </c>
      <c r="L266" s="1">
        <f t="shared" ref="L266:L290" si="29">SMALL($J$9:$J$290,K266)</f>
        <v>0.99999999996587507</v>
      </c>
    </row>
    <row r="267" spans="2:12" x14ac:dyDescent="0.2">
      <c r="B267" s="1">
        <v>1</v>
      </c>
      <c r="C267" s="1">
        <v>0.9969498613817126</v>
      </c>
      <c r="D267" s="1">
        <v>1.1302527867808809</v>
      </c>
      <c r="E267" s="1">
        <f t="shared" si="24"/>
        <v>0.9736966027176146</v>
      </c>
      <c r="F267" s="1">
        <f t="shared" si="25"/>
        <v>0.973696248481288</v>
      </c>
      <c r="G267" s="1">
        <f t="shared" si="26"/>
        <v>-2.6655781152052117E-2</v>
      </c>
      <c r="I267" s="1">
        <f t="shared" si="27"/>
        <v>1</v>
      </c>
      <c r="J267" s="1">
        <f t="shared" si="28"/>
        <v>0.9736966027176146</v>
      </c>
      <c r="K267" s="1">
        <v>259</v>
      </c>
      <c r="L267" s="1">
        <f t="shared" si="29"/>
        <v>0.99999999996879896</v>
      </c>
    </row>
    <row r="268" spans="2:12" x14ac:dyDescent="0.2">
      <c r="B268" s="1">
        <v>0</v>
      </c>
      <c r="C268" s="1">
        <v>0.99152780455964218</v>
      </c>
      <c r="D268" s="1">
        <v>0.28481178774424215</v>
      </c>
      <c r="E268" s="1">
        <f t="shared" si="24"/>
        <v>4.9566452988668109E-9</v>
      </c>
      <c r="F268" s="1">
        <f t="shared" si="25"/>
        <v>0.99999999504335424</v>
      </c>
      <c r="G268" s="1">
        <f t="shared" si="26"/>
        <v>9.5043349781266379E-8</v>
      </c>
      <c r="I268" s="1">
        <f t="shared" si="27"/>
        <v>0</v>
      </c>
      <c r="J268" s="1">
        <f t="shared" si="28"/>
        <v>4.9566452988668109E-9</v>
      </c>
      <c r="K268" s="1">
        <v>260</v>
      </c>
      <c r="L268" s="1">
        <f t="shared" si="29"/>
        <v>0.9999999999775524</v>
      </c>
    </row>
    <row r="269" spans="2:12" x14ac:dyDescent="0.2">
      <c r="B269" s="1">
        <v>1</v>
      </c>
      <c r="C269" s="1">
        <v>0.36622955027261106</v>
      </c>
      <c r="D269" s="1">
        <v>0.38724347633211059</v>
      </c>
      <c r="E269" s="1">
        <f t="shared" si="24"/>
        <v>0.63878363994808018</v>
      </c>
      <c r="F269" s="1">
        <f t="shared" si="25"/>
        <v>0.63878357490214022</v>
      </c>
      <c r="G269" s="1">
        <f t="shared" si="26"/>
        <v>-0.44818941885052282</v>
      </c>
      <c r="I269" s="1">
        <f t="shared" si="27"/>
        <v>1</v>
      </c>
      <c r="J269" s="1">
        <f t="shared" si="28"/>
        <v>0.63878363994808018</v>
      </c>
      <c r="K269" s="1">
        <v>261</v>
      </c>
      <c r="L269" s="1">
        <f t="shared" si="29"/>
        <v>0.99999999998181766</v>
      </c>
    </row>
    <row r="270" spans="2:12" x14ac:dyDescent="0.2">
      <c r="B270" s="1">
        <v>1</v>
      </c>
      <c r="C270" s="1">
        <v>0.78310937509852552</v>
      </c>
      <c r="D270" s="1">
        <v>1.1208324729487655</v>
      </c>
      <c r="E270" s="1">
        <f t="shared" si="24"/>
        <v>0.99989303897207316</v>
      </c>
      <c r="F270" s="1">
        <f t="shared" si="25"/>
        <v>0.99989212476568456</v>
      </c>
      <c r="G270" s="1">
        <f t="shared" si="26"/>
        <v>-1.0778104248337548E-4</v>
      </c>
      <c r="I270" s="1">
        <f t="shared" si="27"/>
        <v>1</v>
      </c>
      <c r="J270" s="1">
        <f t="shared" si="28"/>
        <v>0.99989303897207316</v>
      </c>
      <c r="K270" s="1">
        <v>262</v>
      </c>
      <c r="L270" s="1">
        <f t="shared" si="29"/>
        <v>0.99999999998277778</v>
      </c>
    </row>
    <row r="271" spans="2:12" x14ac:dyDescent="0.2">
      <c r="B271" s="1">
        <v>1</v>
      </c>
      <c r="C271" s="1">
        <v>0.45973374175366499</v>
      </c>
      <c r="D271" s="1">
        <v>0.69008180305001932</v>
      </c>
      <c r="E271" s="1">
        <f t="shared" si="24"/>
        <v>0.99804570746069909</v>
      </c>
      <c r="F271" s="1">
        <f t="shared" si="25"/>
        <v>0.99804508490722532</v>
      </c>
      <c r="G271" s="1">
        <f t="shared" si="26"/>
        <v>-1.9567282374341449E-3</v>
      </c>
      <c r="I271" s="1">
        <f t="shared" si="27"/>
        <v>1</v>
      </c>
      <c r="J271" s="1">
        <f t="shared" si="28"/>
        <v>0.99804570746069909</v>
      </c>
      <c r="K271" s="1">
        <v>263</v>
      </c>
      <c r="L271" s="1">
        <f t="shared" si="29"/>
        <v>0.99999999998589706</v>
      </c>
    </row>
    <row r="272" spans="2:12" x14ac:dyDescent="0.2">
      <c r="B272" s="1">
        <v>0</v>
      </c>
      <c r="C272" s="1">
        <v>0.63889159782633398</v>
      </c>
      <c r="D272" s="1">
        <v>0.35643348118472057</v>
      </c>
      <c r="E272" s="1">
        <f t="shared" si="24"/>
        <v>4.7967327184730174E-4</v>
      </c>
      <c r="F272" s="1">
        <f t="shared" si="25"/>
        <v>0.99952032668019686</v>
      </c>
      <c r="G272" s="1">
        <f t="shared" si="26"/>
        <v>-4.796883518667376E-4</v>
      </c>
      <c r="I272" s="1">
        <f t="shared" si="27"/>
        <v>0</v>
      </c>
      <c r="J272" s="1">
        <f t="shared" si="28"/>
        <v>4.7967327184730174E-4</v>
      </c>
      <c r="K272" s="1">
        <v>264</v>
      </c>
      <c r="L272" s="1">
        <f t="shared" si="29"/>
        <v>0.99999999999386113</v>
      </c>
    </row>
    <row r="273" spans="2:12" x14ac:dyDescent="0.2">
      <c r="B273" s="1">
        <v>0</v>
      </c>
      <c r="C273" s="1">
        <v>0.46761977395393217</v>
      </c>
      <c r="D273" s="1">
        <v>0.44540042768625732</v>
      </c>
      <c r="E273" s="1">
        <f t="shared" si="24"/>
        <v>0.35444042839350176</v>
      </c>
      <c r="F273" s="1">
        <f t="shared" si="25"/>
        <v>0.64555954335437271</v>
      </c>
      <c r="G273" s="1">
        <f t="shared" si="26"/>
        <v>-0.43763767427397049</v>
      </c>
      <c r="I273" s="1">
        <f t="shared" si="27"/>
        <v>0</v>
      </c>
      <c r="J273" s="1">
        <f t="shared" si="28"/>
        <v>0.35444042839350176</v>
      </c>
      <c r="K273" s="1">
        <v>265</v>
      </c>
      <c r="L273" s="1">
        <f t="shared" si="29"/>
        <v>0.99999999999539746</v>
      </c>
    </row>
    <row r="274" spans="2:12" x14ac:dyDescent="0.2">
      <c r="B274" s="1">
        <v>0</v>
      </c>
      <c r="C274" s="1">
        <v>0.65863780765078872</v>
      </c>
      <c r="D274" s="1">
        <v>0.33309129324404807</v>
      </c>
      <c r="E274" s="1">
        <f t="shared" si="24"/>
        <v>1.495130196277858E-4</v>
      </c>
      <c r="F274" s="1">
        <f t="shared" si="25"/>
        <v>0.99985048696542211</v>
      </c>
      <c r="G274" s="1">
        <f t="shared" si="26"/>
        <v>-1.4942419781735914E-4</v>
      </c>
      <c r="I274" s="1">
        <f t="shared" si="27"/>
        <v>0</v>
      </c>
      <c r="J274" s="1">
        <f t="shared" si="28"/>
        <v>1.495130196277858E-4</v>
      </c>
      <c r="K274" s="1">
        <v>266</v>
      </c>
      <c r="L274" s="1">
        <f t="shared" si="29"/>
        <v>0.99999999999688383</v>
      </c>
    </row>
    <row r="275" spans="2:12" x14ac:dyDescent="0.2">
      <c r="B275" s="1">
        <v>1</v>
      </c>
      <c r="C275" s="1">
        <v>0.37939893246928413</v>
      </c>
      <c r="D275" s="1">
        <v>0.46958682187792083</v>
      </c>
      <c r="E275" s="1">
        <f t="shared" si="24"/>
        <v>0.91999161615941449</v>
      </c>
      <c r="F275" s="1">
        <f t="shared" si="25"/>
        <v>0.9199913838041669</v>
      </c>
      <c r="G275" s="1">
        <f t="shared" si="26"/>
        <v>-8.3390865716496149E-2</v>
      </c>
      <c r="I275" s="1">
        <f t="shared" si="27"/>
        <v>1</v>
      </c>
      <c r="J275" s="1">
        <f t="shared" si="28"/>
        <v>0.91999161615941449</v>
      </c>
      <c r="K275" s="1">
        <v>267</v>
      </c>
      <c r="L275" s="1">
        <f t="shared" si="29"/>
        <v>0.99999999999697753</v>
      </c>
    </row>
    <row r="276" spans="2:12" x14ac:dyDescent="0.2">
      <c r="B276" s="1">
        <v>1</v>
      </c>
      <c r="C276" s="1">
        <v>0.94333224070018151</v>
      </c>
      <c r="D276" s="1">
        <v>1.0682303627315499</v>
      </c>
      <c r="E276" s="1">
        <f t="shared" si="24"/>
        <v>0.967192362187415</v>
      </c>
      <c r="F276" s="1">
        <f t="shared" si="25"/>
        <v>0.96719203168875634</v>
      </c>
      <c r="G276" s="1">
        <f t="shared" si="26"/>
        <v>-3.3358114858610392E-2</v>
      </c>
      <c r="I276" s="1">
        <f t="shared" si="27"/>
        <v>1</v>
      </c>
      <c r="J276" s="1">
        <f t="shared" si="28"/>
        <v>0.967192362187415</v>
      </c>
      <c r="K276" s="1">
        <v>268</v>
      </c>
      <c r="L276" s="1">
        <f t="shared" si="29"/>
        <v>0.99999999999769629</v>
      </c>
    </row>
    <row r="277" spans="2:12" x14ac:dyDescent="0.2">
      <c r="B277" s="1">
        <v>0</v>
      </c>
      <c r="C277" s="1">
        <v>0.89995554348942441</v>
      </c>
      <c r="D277" s="1">
        <v>0.12782478721414831</v>
      </c>
      <c r="E277" s="1">
        <f t="shared" si="24"/>
        <v>8.4368848602758195E-10</v>
      </c>
      <c r="F277" s="1">
        <f t="shared" si="25"/>
        <v>0.99999999915631144</v>
      </c>
      <c r="G277" s="1">
        <f t="shared" si="26"/>
        <v>9.9156306467921067E-8</v>
      </c>
      <c r="I277" s="1">
        <f t="shared" si="27"/>
        <v>0</v>
      </c>
      <c r="J277" s="1">
        <f t="shared" si="28"/>
        <v>8.4368848602758195E-10</v>
      </c>
      <c r="K277" s="1">
        <v>269</v>
      </c>
      <c r="L277" s="1">
        <f t="shared" si="29"/>
        <v>0.99999999999786016</v>
      </c>
    </row>
    <row r="278" spans="2:12" x14ac:dyDescent="0.2">
      <c r="B278" s="1">
        <v>1</v>
      </c>
      <c r="C278" s="1">
        <v>0.49395520681215088</v>
      </c>
      <c r="D278" s="1">
        <v>1.3360104099794334</v>
      </c>
      <c r="E278" s="1">
        <f t="shared" si="24"/>
        <v>0.99999999987351318</v>
      </c>
      <c r="F278" s="1">
        <f t="shared" si="25"/>
        <v>0.99999772078781113</v>
      </c>
      <c r="G278" s="1">
        <f t="shared" si="26"/>
        <v>-2.179214563410472E-6</v>
      </c>
      <c r="I278" s="1">
        <f t="shared" si="27"/>
        <v>1</v>
      </c>
      <c r="J278" s="1">
        <f t="shared" si="28"/>
        <v>0.99999999987351318</v>
      </c>
      <c r="K278" s="1">
        <v>270</v>
      </c>
      <c r="L278" s="1">
        <f t="shared" si="29"/>
        <v>0.99999999999872591</v>
      </c>
    </row>
    <row r="279" spans="2:12" x14ac:dyDescent="0.2">
      <c r="B279" s="1">
        <v>1</v>
      </c>
      <c r="C279" s="1">
        <v>0.10040595683314502</v>
      </c>
      <c r="D279" s="1">
        <v>0.20636596624316267</v>
      </c>
      <c r="E279" s="1">
        <f t="shared" si="24"/>
        <v>0.94624345094673246</v>
      </c>
      <c r="F279" s="1">
        <f t="shared" si="25"/>
        <v>0.94624317433239225</v>
      </c>
      <c r="G279" s="1">
        <f t="shared" si="26"/>
        <v>-5.5255581962589437E-2</v>
      </c>
      <c r="I279" s="1">
        <f t="shared" si="27"/>
        <v>1</v>
      </c>
      <c r="J279" s="1">
        <f t="shared" si="28"/>
        <v>0.94624345094673246</v>
      </c>
      <c r="K279" s="1">
        <v>271</v>
      </c>
      <c r="L279" s="1">
        <f t="shared" si="29"/>
        <v>0.99999999999907541</v>
      </c>
    </row>
    <row r="280" spans="2:12" x14ac:dyDescent="0.2">
      <c r="B280" s="1">
        <v>1</v>
      </c>
      <c r="C280" s="1">
        <v>0.38294639393105723</v>
      </c>
      <c r="D280" s="1">
        <v>0.41069257771509388</v>
      </c>
      <c r="E280" s="1">
        <f t="shared" si="24"/>
        <v>0.67969064785505029</v>
      </c>
      <c r="F280" s="1">
        <f t="shared" si="25"/>
        <v>0.67969057047444781</v>
      </c>
      <c r="G280" s="1">
        <f t="shared" si="26"/>
        <v>-0.38611748066982865</v>
      </c>
      <c r="I280" s="1">
        <f t="shared" si="27"/>
        <v>1</v>
      </c>
      <c r="J280" s="1">
        <f t="shared" si="28"/>
        <v>0.67969064785505029</v>
      </c>
      <c r="K280" s="1">
        <v>272</v>
      </c>
      <c r="L280" s="1">
        <f t="shared" si="29"/>
        <v>0.99999999999972955</v>
      </c>
    </row>
    <row r="281" spans="2:12" x14ac:dyDescent="0.2">
      <c r="B281" s="1">
        <v>0</v>
      </c>
      <c r="C281" s="1">
        <v>0.96973252600379822</v>
      </c>
      <c r="D281" s="1">
        <v>0.37075161089429692</v>
      </c>
      <c r="E281" s="1">
        <f t="shared" si="24"/>
        <v>9.150050076802757E-8</v>
      </c>
      <c r="F281" s="1">
        <f t="shared" si="25"/>
        <v>0.99999990849949016</v>
      </c>
      <c r="G281" s="1">
        <f t="shared" si="26"/>
        <v>8.4994901866257646E-9</v>
      </c>
      <c r="I281" s="1">
        <f t="shared" si="27"/>
        <v>0</v>
      </c>
      <c r="J281" s="1">
        <f t="shared" si="28"/>
        <v>9.150050076802757E-8</v>
      </c>
      <c r="K281" s="1">
        <v>273</v>
      </c>
      <c r="L281" s="1">
        <f t="shared" si="29"/>
        <v>0.99999999999986167</v>
      </c>
    </row>
    <row r="282" spans="2:12" x14ac:dyDescent="0.2">
      <c r="B282" s="1">
        <v>1</v>
      </c>
      <c r="C282" s="1">
        <v>0.62710276743218785</v>
      </c>
      <c r="D282" s="1">
        <v>0.99074466711569853</v>
      </c>
      <c r="E282" s="1">
        <f t="shared" si="24"/>
        <v>0.99994692800634988</v>
      </c>
      <c r="F282" s="1">
        <f t="shared" si="25"/>
        <v>0.99994594367295819</v>
      </c>
      <c r="G282" s="1">
        <f t="shared" si="26"/>
        <v>-5.3957782736836506E-5</v>
      </c>
      <c r="I282" s="1">
        <f t="shared" si="27"/>
        <v>1</v>
      </c>
      <c r="J282" s="1">
        <f t="shared" si="28"/>
        <v>0.99994692800634988</v>
      </c>
      <c r="K282" s="1">
        <v>274</v>
      </c>
      <c r="L282" s="1">
        <f t="shared" si="29"/>
        <v>0.9999999999998801</v>
      </c>
    </row>
    <row r="283" spans="2:12" x14ac:dyDescent="0.2">
      <c r="B283" s="1">
        <v>1</v>
      </c>
      <c r="C283" s="1">
        <v>0.51963252007968486</v>
      </c>
      <c r="D283" s="1">
        <v>1.0403859020541275</v>
      </c>
      <c r="E283" s="1">
        <f t="shared" si="24"/>
        <v>0.99999924413549857</v>
      </c>
      <c r="F283" s="1">
        <f t="shared" si="25"/>
        <v>0.99999783459718661</v>
      </c>
      <c r="G283" s="1">
        <f t="shared" si="26"/>
        <v>-2.0654049463921332E-6</v>
      </c>
      <c r="I283" s="1">
        <f t="shared" si="27"/>
        <v>1</v>
      </c>
      <c r="J283" s="1">
        <f t="shared" si="28"/>
        <v>0.99999924413549857</v>
      </c>
      <c r="K283" s="1">
        <v>275</v>
      </c>
      <c r="L283" s="1">
        <f t="shared" si="29"/>
        <v>0.9999999999999416</v>
      </c>
    </row>
    <row r="284" spans="2:12" x14ac:dyDescent="0.2">
      <c r="B284" s="1">
        <v>1</v>
      </c>
      <c r="C284" s="1">
        <v>0.57121237197700792</v>
      </c>
      <c r="D284" s="1">
        <v>0.77221433932246331</v>
      </c>
      <c r="E284" s="1">
        <f t="shared" si="24"/>
        <v>0.99568777439342637</v>
      </c>
      <c r="F284" s="1">
        <f t="shared" si="25"/>
        <v>0.99568723211202925</v>
      </c>
      <c r="G284" s="1">
        <f t="shared" si="26"/>
        <v>-4.3219942641611912E-3</v>
      </c>
      <c r="I284" s="1">
        <f t="shared" si="27"/>
        <v>1</v>
      </c>
      <c r="J284" s="1">
        <f t="shared" si="28"/>
        <v>0.99568777439342637</v>
      </c>
      <c r="K284" s="1">
        <v>276</v>
      </c>
      <c r="L284" s="1">
        <f t="shared" si="29"/>
        <v>0.99999999999996558</v>
      </c>
    </row>
    <row r="285" spans="2:12" x14ac:dyDescent="0.2">
      <c r="B285" s="1">
        <v>1</v>
      </c>
      <c r="C285" s="1">
        <v>0.1495105284029713</v>
      </c>
      <c r="D285" s="1">
        <v>1.248828272521084</v>
      </c>
      <c r="E285" s="1">
        <f t="shared" si="24"/>
        <v>0.9999999999998801</v>
      </c>
      <c r="F285" s="1">
        <f t="shared" si="25"/>
        <v>0.99999702479588104</v>
      </c>
      <c r="G285" s="1">
        <f t="shared" si="26"/>
        <v>-2.8752082524200503E-6</v>
      </c>
      <c r="I285" s="1">
        <f t="shared" si="27"/>
        <v>1</v>
      </c>
      <c r="J285" s="1">
        <f t="shared" si="28"/>
        <v>0.9999999999998801</v>
      </c>
      <c r="K285" s="1">
        <v>277</v>
      </c>
      <c r="L285" s="1">
        <f t="shared" si="29"/>
        <v>0.99999999999997691</v>
      </c>
    </row>
    <row r="286" spans="2:12" x14ac:dyDescent="0.2">
      <c r="B286" s="1">
        <v>1</v>
      </c>
      <c r="C286" s="1">
        <v>0.40415673584782774</v>
      </c>
      <c r="D286" s="1">
        <v>1.2366614035772743</v>
      </c>
      <c r="E286" s="1">
        <f t="shared" si="24"/>
        <v>0.99999999983615062</v>
      </c>
      <c r="F286" s="1">
        <f t="shared" si="25"/>
        <v>0.999997746631336</v>
      </c>
      <c r="G286" s="1">
        <f t="shared" si="26"/>
        <v>-2.1533709825501017E-6</v>
      </c>
      <c r="I286" s="1">
        <f t="shared" si="27"/>
        <v>1</v>
      </c>
      <c r="J286" s="1">
        <f t="shared" si="28"/>
        <v>0.99999999983615062</v>
      </c>
      <c r="K286" s="1">
        <v>278</v>
      </c>
      <c r="L286" s="1">
        <f t="shared" si="29"/>
        <v>0.99999999999999489</v>
      </c>
    </row>
    <row r="287" spans="2:12" x14ac:dyDescent="0.2">
      <c r="B287" s="1">
        <v>1</v>
      </c>
      <c r="C287" s="1">
        <v>0.50073178218995396</v>
      </c>
      <c r="D287" s="1">
        <v>0.85478579549289435</v>
      </c>
      <c r="E287" s="1">
        <f t="shared" si="24"/>
        <v>0.99993117334148363</v>
      </c>
      <c r="F287" s="1">
        <f t="shared" si="25"/>
        <v>0.9999302150159648</v>
      </c>
      <c r="G287" s="1">
        <f t="shared" si="26"/>
        <v>-6.9687412146559054E-5</v>
      </c>
      <c r="I287" s="1">
        <f t="shared" si="27"/>
        <v>1</v>
      </c>
      <c r="J287" s="1">
        <f t="shared" si="28"/>
        <v>0.99993117334148363</v>
      </c>
      <c r="K287" s="1">
        <v>279</v>
      </c>
      <c r="L287" s="1">
        <f t="shared" si="29"/>
        <v>0.99999999999999845</v>
      </c>
    </row>
    <row r="288" spans="2:12" x14ac:dyDescent="0.2">
      <c r="B288" s="1">
        <v>1</v>
      </c>
      <c r="C288" s="1">
        <v>0.39124834349690896</v>
      </c>
      <c r="D288" s="1">
        <v>0.39859281904956412</v>
      </c>
      <c r="E288" s="1">
        <f t="shared" si="24"/>
        <v>0.54989302965879749</v>
      </c>
      <c r="F288" s="1">
        <f t="shared" si="25"/>
        <v>0.54989298576248768</v>
      </c>
      <c r="G288" s="1">
        <f t="shared" si="26"/>
        <v>-0.59803140917446229</v>
      </c>
      <c r="I288" s="1">
        <f t="shared" si="27"/>
        <v>1</v>
      </c>
      <c r="J288" s="1">
        <f t="shared" si="28"/>
        <v>0.54989302965879749</v>
      </c>
      <c r="K288" s="1">
        <v>280</v>
      </c>
      <c r="L288" s="1">
        <f t="shared" si="29"/>
        <v>0.99999999999999978</v>
      </c>
    </row>
    <row r="289" spans="2:12" x14ac:dyDescent="0.2">
      <c r="B289" s="1">
        <v>1</v>
      </c>
      <c r="C289" s="1">
        <v>0.91504351792770544</v>
      </c>
      <c r="D289" s="1">
        <v>1.1880894934784398</v>
      </c>
      <c r="E289" s="1">
        <f t="shared" si="24"/>
        <v>0.9993848571238354</v>
      </c>
      <c r="F289" s="1">
        <f t="shared" si="25"/>
        <v>0.99938411821332418</v>
      </c>
      <c r="G289" s="1">
        <f t="shared" si="26"/>
        <v>-6.1597145814842966E-4</v>
      </c>
      <c r="I289" s="1">
        <f t="shared" si="27"/>
        <v>1</v>
      </c>
      <c r="J289" s="1">
        <f t="shared" si="28"/>
        <v>0.9993848571238354</v>
      </c>
      <c r="K289" s="1">
        <v>281</v>
      </c>
      <c r="L289" s="1">
        <f t="shared" si="29"/>
        <v>1</v>
      </c>
    </row>
    <row r="290" spans="2:12" x14ac:dyDescent="0.2">
      <c r="B290" s="1">
        <v>1</v>
      </c>
      <c r="C290" s="1">
        <v>1.3939009830617577E-2</v>
      </c>
      <c r="D290" s="1">
        <v>0.81006181469812111</v>
      </c>
      <c r="E290" s="1">
        <f t="shared" si="24"/>
        <v>0.9999999995607638</v>
      </c>
      <c r="F290" s="1">
        <f t="shared" si="25"/>
        <v>0.99999784496470601</v>
      </c>
      <c r="G290" s="1">
        <f t="shared" si="26"/>
        <v>-2.0550374056341929E-6</v>
      </c>
      <c r="I290" s="1">
        <f t="shared" si="27"/>
        <v>1</v>
      </c>
      <c r="J290" s="1">
        <f t="shared" si="28"/>
        <v>0.9999999995607638</v>
      </c>
      <c r="K290" s="1">
        <v>282</v>
      </c>
      <c r="L290" s="1">
        <f t="shared" si="29"/>
        <v>1</v>
      </c>
    </row>
  </sheetData>
  <hyperlinks>
    <hyperlink ref="A1" r:id="rId1" xr:uid="{379C1CAC-9819-4F4A-B158-451E16BDDA34}"/>
    <hyperlink ref="A2" r:id="rId2" xr:uid="{567B5636-2D3B-7F4B-9B3A-5F61683BAE75}"/>
    <hyperlink ref="A3" r:id="rId3" xr:uid="{BEF8FBD8-70E7-9B45-96DA-A774F78642F5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24</vt:i4>
      </vt:variant>
    </vt:vector>
  </HeadingPairs>
  <TitlesOfParts>
    <vt:vector size="28" baseType="lpstr">
      <vt:lpstr>Logistic0</vt:lpstr>
      <vt:lpstr>Logistic1</vt:lpstr>
      <vt:lpstr>Logistic2</vt:lpstr>
      <vt:lpstr>Logistic3</vt:lpstr>
      <vt:lpstr>Logistic2!b1_</vt:lpstr>
      <vt:lpstr>Logistic3!b1_</vt:lpstr>
      <vt:lpstr>b1_</vt:lpstr>
      <vt:lpstr>Logistic2!b2_</vt:lpstr>
      <vt:lpstr>Logistic3!b2_</vt:lpstr>
      <vt:lpstr>b2_</vt:lpstr>
      <vt:lpstr>Logistic2!Cake</vt:lpstr>
      <vt:lpstr>Logistic3!Cake</vt:lpstr>
      <vt:lpstr>Cake</vt:lpstr>
      <vt:lpstr>Logistic2!L</vt:lpstr>
      <vt:lpstr>Logistic3!L</vt:lpstr>
      <vt:lpstr>L</vt:lpstr>
      <vt:lpstr>Logistic2!LL</vt:lpstr>
      <vt:lpstr>Logistic3!LL</vt:lpstr>
      <vt:lpstr>LL</vt:lpstr>
      <vt:lpstr>Logistic2!p</vt:lpstr>
      <vt:lpstr>Logistic3!p</vt:lpstr>
      <vt:lpstr>p</vt:lpstr>
      <vt:lpstr>Logistic2!Salad</vt:lpstr>
      <vt:lpstr>Logistic3!Salad</vt:lpstr>
      <vt:lpstr>Salad</vt:lpstr>
      <vt:lpstr>Logistic2!y</vt:lpstr>
      <vt:lpstr>Logistic3!y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2017-07-18T23:04:13Z</dcterms:created>
  <dcterms:modified xsi:type="dcterms:W3CDTF">2020-03-08T14:50:23Z</dcterms:modified>
</cp:coreProperties>
</file>