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Saldaña\Documents\Proyecto_Automatizacion\Parameters\"/>
    </mc:Choice>
  </mc:AlternateContent>
  <xr:revisionPtr revIDLastSave="0" documentId="13_ncr:1_{C19648BF-6FA7-4378-8571-8F01263F280D}" xr6:coauthVersionLast="47" xr6:coauthVersionMax="47" xr10:uidLastSave="{00000000-0000-0000-0000-000000000000}"/>
  <bookViews>
    <workbookView xWindow="-120" yWindow="480" windowWidth="20730" windowHeight="11160" tabRatio="771" xr2:uid="{00000000-000D-0000-FFFF-FFFF00000000}"/>
  </bookViews>
  <sheets>
    <sheet name="Plantilla_Datos" sheetId="13" r:id="rId1"/>
    <sheet name="Datos" sheetId="1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6" l="1"/>
  <c r="I4" i="16" s="1"/>
  <c r="F7" i="16"/>
  <c r="F8" i="16"/>
  <c r="F9" i="16"/>
  <c r="F10" i="16"/>
  <c r="F3" i="16"/>
  <c r="F4" i="16"/>
  <c r="F5" i="16"/>
  <c r="F6" i="16"/>
  <c r="I3" i="16" l="1"/>
  <c r="I9" i="16"/>
  <c r="I8" i="16"/>
  <c r="I10" i="16"/>
  <c r="I7" i="16"/>
  <c r="I6" i="16"/>
  <c r="I5" i="16"/>
  <c r="G7" i="13"/>
  <c r="B2" i="16"/>
  <c r="H2" i="16"/>
  <c r="E2" i="16"/>
  <c r="D2" i="16"/>
  <c r="C2" i="16"/>
  <c r="C4" i="16" s="1"/>
  <c r="A2" i="16" l="1"/>
  <c r="A7" i="16" s="1"/>
  <c r="H6" i="16"/>
  <c r="H3" i="16"/>
  <c r="H4" i="16"/>
  <c r="H5" i="16"/>
  <c r="H8" i="16"/>
  <c r="H10" i="16"/>
  <c r="H9" i="16"/>
  <c r="H7" i="16"/>
  <c r="C3" i="16"/>
  <c r="C8" i="16"/>
  <c r="C6" i="16"/>
  <c r="C5" i="16"/>
  <c r="C10" i="16"/>
  <c r="C9" i="16"/>
  <c r="C7" i="16"/>
  <c r="B4" i="16"/>
  <c r="D4" i="16"/>
  <c r="E4" i="16"/>
  <c r="B5" i="16"/>
  <c r="D5" i="16"/>
  <c r="E5" i="16"/>
  <c r="B6" i="16"/>
  <c r="D6" i="16"/>
  <c r="E6" i="16"/>
  <c r="B7" i="16"/>
  <c r="D7" i="16"/>
  <c r="E7" i="16"/>
  <c r="B8" i="16"/>
  <c r="D8" i="16"/>
  <c r="E8" i="16"/>
  <c r="B9" i="16"/>
  <c r="D9" i="16"/>
  <c r="E9" i="16"/>
  <c r="B10" i="16"/>
  <c r="D10" i="16"/>
  <c r="E10" i="16"/>
  <c r="B3" i="16"/>
  <c r="D3" i="16"/>
  <c r="E3" i="16"/>
  <c r="F2" i="16"/>
  <c r="A9" i="16" l="1"/>
  <c r="A3" i="16"/>
  <c r="A4" i="16"/>
  <c r="A6" i="16"/>
  <c r="A10" i="16"/>
  <c r="A8" i="16"/>
  <c r="A5" i="16"/>
  <c r="G14" i="13"/>
  <c r="G8" i="16" s="1"/>
  <c r="G9" i="13"/>
  <c r="G3" i="16" s="1"/>
  <c r="G15" i="13"/>
  <c r="G9" i="16" s="1"/>
  <c r="G10" i="13"/>
  <c r="G4" i="16" s="1"/>
  <c r="G11" i="13"/>
  <c r="G5" i="16" s="1"/>
  <c r="G16" i="13"/>
  <c r="G10" i="16" s="1"/>
  <c r="G8" i="13"/>
  <c r="G2" i="16" s="1"/>
  <c r="G12" i="13"/>
  <c r="G6" i="16" s="1"/>
  <c r="G13" i="13"/>
  <c r="G7" i="16" s="1"/>
  <c r="G46" i="13"/>
  <c r="G45" i="13"/>
  <c r="G1" i="13" l="1"/>
</calcChain>
</file>

<file path=xl/sharedStrings.xml><?xml version="1.0" encoding="utf-8"?>
<sst xmlns="http://schemas.openxmlformats.org/spreadsheetml/2006/main" count="87" uniqueCount="65">
  <si>
    <t>OC/TT</t>
  </si>
  <si>
    <t>NOMBRE DEL DOCUMENTO</t>
  </si>
  <si>
    <t>Version</t>
  </si>
  <si>
    <t>Check</t>
  </si>
  <si>
    <t>Ejemplo Nombre</t>
  </si>
  <si>
    <t>Tipo de Documento</t>
  </si>
  <si>
    <t>Documento de Diagnóstico</t>
  </si>
  <si>
    <t>DDG_</t>
  </si>
  <si>
    <t>Formato Fixes</t>
  </si>
  <si>
    <t>Evidencias pruebas de desarrollo</t>
  </si>
  <si>
    <t>Formato Pruebas</t>
  </si>
  <si>
    <t>Documento de paso entre ambientes</t>
  </si>
  <si>
    <t>Formato Excel Manual de Instalación</t>
  </si>
  <si>
    <t>Documento Plan de pruebas y estimación</t>
  </si>
  <si>
    <t>Formato Pruebas solo con casos de pruebas (sin evidencias)</t>
  </si>
  <si>
    <t>Aprobación documento Plan de pruebas y estimación</t>
  </si>
  <si>
    <t>Correo con formato adjunto</t>
  </si>
  <si>
    <t>Evidencias de ejecución de las Pruebas</t>
  </si>
  <si>
    <t>EPRU_</t>
  </si>
  <si>
    <t>Formato EPRU_#OC_XXX con las evidencias de las pruebas realizadas</t>
  </si>
  <si>
    <t>Carta certificación pruebas</t>
  </si>
  <si>
    <t>CPRU_</t>
  </si>
  <si>
    <t>Formato CPRU_#OC_XXX dirigida a Tigo y firmada por especialista TCS</t>
  </si>
  <si>
    <t>Aprobación de evidencias y aval de paso a produccion</t>
  </si>
  <si>
    <t>APP_</t>
  </si>
  <si>
    <t>Formato APP_#OC_XXX aprobado por el especialista Tigo</t>
  </si>
  <si>
    <t>PPRO_</t>
  </si>
  <si>
    <t>Nombre:</t>
  </si>
  <si>
    <t>01</t>
  </si>
  <si>
    <t>EDLLO_</t>
  </si>
  <si>
    <t>_TCS</t>
  </si>
  <si>
    <t>EPP_</t>
  </si>
  <si>
    <t>AEPP_</t>
  </si>
  <si>
    <t>Manual de despliegue</t>
  </si>
  <si>
    <t>Manual_Tecnico_</t>
  </si>
  <si>
    <t>OC</t>
  </si>
  <si>
    <t>Manual de Despluegue a Zaloni o Exacaster</t>
  </si>
  <si>
    <t>NOMBRE_OC</t>
  </si>
  <si>
    <t>NOMBRE</t>
  </si>
  <si>
    <t>DESARROLLADOR</t>
  </si>
  <si>
    <t>FIRMA_ET</t>
  </si>
  <si>
    <t>TIPO</t>
  </si>
  <si>
    <t>APLICACION</t>
  </si>
  <si>
    <t>ROL</t>
  </si>
  <si>
    <t>EXT</t>
  </si>
  <si>
    <t>docx</t>
  </si>
  <si>
    <t>xlsx</t>
  </si>
  <si>
    <t>Desarrollador:</t>
  </si>
  <si>
    <t>Rol:</t>
  </si>
  <si>
    <t>Aplicación:</t>
  </si>
  <si>
    <t>Firma ET:</t>
  </si>
  <si>
    <t>Carpeta:</t>
  </si>
  <si>
    <t>TCS</t>
  </si>
  <si>
    <t>Nombres OC</t>
  </si>
  <si>
    <t>Correo aval  documento diagnóstico</t>
  </si>
  <si>
    <t>ADD_</t>
  </si>
  <si>
    <t>Correo Firma con archivo adjunto</t>
  </si>
  <si>
    <t>Prueba Automatizacion Documentos</t>
  </si>
  <si>
    <t>QA</t>
  </si>
  <si>
    <t>David Fernando Saldaña Chavez</t>
  </si>
  <si>
    <t>Pepito Perez
ESPECIALISTA DESARROLADOR
QA</t>
  </si>
  <si>
    <t>Automatizacion</t>
  </si>
  <si>
    <t>Developer</t>
  </si>
  <si>
    <t>Fulanito Perez</t>
  </si>
  <si>
    <t>20250731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</si>
</sst>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entury Gothic"/>
      <family val="2"/>
    </font>
    <font>
      <sz val="12"/>
      <color rgb="FF333333"/>
      <name val="Segoe UI"/>
      <family val="2"/>
    </font>
    <font>
      <b/>
      <sz val="11"/>
      <color theme="0"/>
      <name val="Calibri"/>
      <family val="2"/>
      <scheme val="minor"/>
    </font>
    <font>
      <sz val="9.8000000000000007"/>
      <color rgb="FF6A8759"/>
      <name val="JetBrains Mono"/>
      <family val="3"/>
    </font>
    <font>
      <b/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49" fontId="0" fillId="4" borderId="9" xfId="0" applyNumberFormat="1" applyFill="1" applyBorder="1" applyAlignment="1">
      <alignment horizontal="left"/>
    </xf>
    <xf numFmtId="49" fontId="0" fillId="4" borderId="10" xfId="0" applyNumberFormat="1" applyFill="1" applyBorder="1" applyAlignment="1">
      <alignment horizontal="left"/>
    </xf>
    <xf numFmtId="0" fontId="0" fillId="4" borderId="1" xfId="0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4" fillId="3" borderId="20" xfId="0" applyFont="1" applyFill="1" applyBorder="1" applyAlignment="1">
      <alignment horizontal="center" vertical="center"/>
    </xf>
    <xf numFmtId="49" fontId="0" fillId="0" borderId="1" xfId="0" applyNumberFormat="1" applyBorder="1"/>
    <xf numFmtId="14" fontId="0" fillId="0" borderId="1" xfId="0" applyNumberFormat="1" applyBorder="1"/>
    <xf numFmtId="0" fontId="0" fillId="0" borderId="2" xfId="0" applyBorder="1"/>
    <xf numFmtId="0" fontId="5" fillId="0" borderId="1" xfId="0" applyFont="1" applyBorder="1" applyAlignment="1">
      <alignment vertical="center"/>
    </xf>
    <xf numFmtId="14" fontId="0" fillId="0" borderId="0" xfId="0" applyNumberFormat="1"/>
    <xf numFmtId="49" fontId="3" fillId="4" borderId="8" xfId="0" applyNumberFormat="1" applyFont="1" applyFill="1" applyBorder="1" applyAlignment="1">
      <alignment horizontal="left" wrapText="1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5" xfId="0" applyFill="1" applyBorder="1" applyAlignment="1">
      <alignment horizontal="left" vertical="center" wrapText="1"/>
    </xf>
    <xf numFmtId="0" fontId="0" fillId="4" borderId="1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0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0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0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0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0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0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28575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0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28575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0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28575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0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28575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0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28575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0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28575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0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28575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0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28575</xdr:rowOff>
        </xdr:to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0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28575</xdr:rowOff>
        </xdr:to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0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28575</xdr:rowOff>
        </xdr:to>
        <xdr:sp macro="" textlink="">
          <xdr:nvSpPr>
            <xdr:cNvPr id="11280" name="Check Box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00000000-0008-0000-0000-00001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28575</xdr:rowOff>
        </xdr:to>
        <xdr:sp macro="" textlink="">
          <xdr:nvSpPr>
            <xdr:cNvPr id="11281" name="Check Box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00000000-0008-0000-0000-00001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28575</xdr:rowOff>
        </xdr:to>
        <xdr:sp macro="" textlink="">
          <xdr:nvSpPr>
            <xdr:cNvPr id="11282" name="Check Box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00000000-0008-0000-0000-00001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28575</xdr:rowOff>
        </xdr:to>
        <xdr:sp macro="" textlink="">
          <xdr:nvSpPr>
            <xdr:cNvPr id="11283" name="Check Box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00000000-0008-0000-0000-00001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28575</xdr:rowOff>
        </xdr:to>
        <xdr:sp macro="" textlink="">
          <xdr:nvSpPr>
            <xdr:cNvPr id="11284" name="Check Box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00000000-0008-0000-0000-00001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28575</xdr:rowOff>
        </xdr:to>
        <xdr:sp macro="" textlink="">
          <xdr:nvSpPr>
            <xdr:cNvPr id="11285" name="Check Box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00000000-0008-0000-0000-00001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28575</xdr:rowOff>
        </xdr:to>
        <xdr:sp macro="" textlink="">
          <xdr:nvSpPr>
            <xdr:cNvPr id="11286" name="Check Box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00000000-0008-0000-0000-00001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28575</xdr:rowOff>
        </xdr:to>
        <xdr:sp macro="" textlink="">
          <xdr:nvSpPr>
            <xdr:cNvPr id="11287" name="Check Box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00000000-0008-0000-0000-00001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28575</xdr:rowOff>
        </xdr:to>
        <xdr:sp macro="" textlink="">
          <xdr:nvSpPr>
            <xdr:cNvPr id="11288" name="Check Box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00000000-0008-0000-0000-00001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28575</xdr:rowOff>
        </xdr:to>
        <xdr:sp macro="" textlink="">
          <xdr:nvSpPr>
            <xdr:cNvPr id="11289" name="Check Box 25" hidden="1">
              <a:extLst>
                <a:ext uri="{63B3BB69-23CF-44E3-9099-C40C66FF867C}">
                  <a14:compatExt spid="_x0000_s11289"/>
                </a:ext>
                <a:ext uri="{FF2B5EF4-FFF2-40B4-BE49-F238E27FC236}">
                  <a16:creationId xmlns:a16="http://schemas.microsoft.com/office/drawing/2014/main" id="{00000000-0008-0000-0000-00001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28575</xdr:rowOff>
        </xdr:to>
        <xdr:sp macro="" textlink="">
          <xdr:nvSpPr>
            <xdr:cNvPr id="11290" name="Check Box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00000000-0008-0000-0000-00001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0</xdr:rowOff>
        </xdr:from>
        <xdr:to>
          <xdr:col>5</xdr:col>
          <xdr:colOff>428625</xdr:colOff>
          <xdr:row>13</xdr:row>
          <xdr:rowOff>28575</xdr:rowOff>
        </xdr:to>
        <xdr:sp macro="" textlink="">
          <xdr:nvSpPr>
            <xdr:cNvPr id="11291" name="Check Box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00000000-0008-0000-0000-00001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293" name="Check Box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00000000-0008-0000-0000-00001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0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0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0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0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0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0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0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01" name="Check Box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00000000-0008-0000-0000-00002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02" name="Check Box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00000000-0008-0000-0000-00002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0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04" name="Check Box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00000000-0008-0000-0000-00002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0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06" name="Check Box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00000000-0008-0000-0000-00002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07" name="Check Box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00000000-0008-0000-0000-00002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08" name="Check Box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00000000-0008-0000-0000-00002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09" name="Check Box 45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00000000-0008-0000-0000-00002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10" name="Check Box 46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00000000-0008-0000-0000-00002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11" name="Check Box 47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00000000-0008-0000-0000-00002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12" name="Check Box 48" hidden="1">
              <a:extLst>
                <a:ext uri="{63B3BB69-23CF-44E3-9099-C40C66FF867C}">
                  <a14:compatExt spid="_x0000_s11312"/>
                </a:ext>
                <a:ext uri="{FF2B5EF4-FFF2-40B4-BE49-F238E27FC236}">
                  <a16:creationId xmlns:a16="http://schemas.microsoft.com/office/drawing/2014/main" id="{00000000-0008-0000-0000-00003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13" name="Check Box 49" hidden="1">
              <a:extLst>
                <a:ext uri="{63B3BB69-23CF-44E3-9099-C40C66FF867C}">
                  <a14:compatExt spid="_x0000_s11313"/>
                </a:ext>
                <a:ext uri="{FF2B5EF4-FFF2-40B4-BE49-F238E27FC236}">
                  <a16:creationId xmlns:a16="http://schemas.microsoft.com/office/drawing/2014/main" id="{00000000-0008-0000-0000-00003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14" name="Check Box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00000000-0008-0000-0000-00003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15" name="Check Box 51" hidden="1">
              <a:extLst>
                <a:ext uri="{63B3BB69-23CF-44E3-9099-C40C66FF867C}">
                  <a14:compatExt spid="_x0000_s11315"/>
                </a:ext>
                <a:ext uri="{FF2B5EF4-FFF2-40B4-BE49-F238E27FC236}">
                  <a16:creationId xmlns:a16="http://schemas.microsoft.com/office/drawing/2014/main" id="{00000000-0008-0000-0000-00003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16" name="Check Box 52" hidden="1">
              <a:extLst>
                <a:ext uri="{63B3BB69-23CF-44E3-9099-C40C66FF867C}">
                  <a14:compatExt spid="_x0000_s11316"/>
                </a:ext>
                <a:ext uri="{FF2B5EF4-FFF2-40B4-BE49-F238E27FC236}">
                  <a16:creationId xmlns:a16="http://schemas.microsoft.com/office/drawing/2014/main" id="{00000000-0008-0000-0000-00003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17" name="Check Box 53" hidden="1">
              <a:extLst>
                <a:ext uri="{63B3BB69-23CF-44E3-9099-C40C66FF867C}">
                  <a14:compatExt spid="_x0000_s11317"/>
                </a:ext>
                <a:ext uri="{FF2B5EF4-FFF2-40B4-BE49-F238E27FC236}">
                  <a16:creationId xmlns:a16="http://schemas.microsoft.com/office/drawing/2014/main" id="{00000000-0008-0000-0000-00003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18" name="Check Box 54" hidden="1">
              <a:extLst>
                <a:ext uri="{63B3BB69-23CF-44E3-9099-C40C66FF867C}">
                  <a14:compatExt spid="_x0000_s11318"/>
                </a:ext>
                <a:ext uri="{FF2B5EF4-FFF2-40B4-BE49-F238E27FC236}">
                  <a16:creationId xmlns:a16="http://schemas.microsoft.com/office/drawing/2014/main" id="{00000000-0008-0000-0000-00003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19" name="Check Box 55" hidden="1">
              <a:extLst>
                <a:ext uri="{63B3BB69-23CF-44E3-9099-C40C66FF867C}">
                  <a14:compatExt spid="_x0000_s11319"/>
                </a:ext>
                <a:ext uri="{FF2B5EF4-FFF2-40B4-BE49-F238E27FC236}">
                  <a16:creationId xmlns:a16="http://schemas.microsoft.com/office/drawing/2014/main" id="{00000000-0008-0000-0000-00003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20" name="Check Box 56" hidden="1">
              <a:extLst>
                <a:ext uri="{63B3BB69-23CF-44E3-9099-C40C66FF867C}">
                  <a14:compatExt spid="_x0000_s11320"/>
                </a:ext>
                <a:ext uri="{FF2B5EF4-FFF2-40B4-BE49-F238E27FC236}">
                  <a16:creationId xmlns:a16="http://schemas.microsoft.com/office/drawing/2014/main" id="{00000000-0008-0000-0000-00003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21" name="Check Box 57" hidden="1">
              <a:extLst>
                <a:ext uri="{63B3BB69-23CF-44E3-9099-C40C66FF867C}">
                  <a14:compatExt spid="_x0000_s11321"/>
                </a:ext>
                <a:ext uri="{FF2B5EF4-FFF2-40B4-BE49-F238E27FC236}">
                  <a16:creationId xmlns:a16="http://schemas.microsoft.com/office/drawing/2014/main" id="{00000000-0008-0000-0000-00003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22" name="Check Box 58" hidden="1">
              <a:extLst>
                <a:ext uri="{63B3BB69-23CF-44E3-9099-C40C66FF867C}">
                  <a14:compatExt spid="_x0000_s11322"/>
                </a:ext>
                <a:ext uri="{FF2B5EF4-FFF2-40B4-BE49-F238E27FC236}">
                  <a16:creationId xmlns:a16="http://schemas.microsoft.com/office/drawing/2014/main" id="{00000000-0008-0000-0000-00003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23" name="Check Box 59" hidden="1">
              <a:extLst>
                <a:ext uri="{63B3BB69-23CF-44E3-9099-C40C66FF867C}">
                  <a14:compatExt spid="_x0000_s11323"/>
                </a:ext>
                <a:ext uri="{FF2B5EF4-FFF2-40B4-BE49-F238E27FC236}">
                  <a16:creationId xmlns:a16="http://schemas.microsoft.com/office/drawing/2014/main" id="{00000000-0008-0000-0000-00003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24" name="Check Box 60" hidden="1">
              <a:extLst>
                <a:ext uri="{63B3BB69-23CF-44E3-9099-C40C66FF867C}">
                  <a14:compatExt spid="_x0000_s11324"/>
                </a:ext>
                <a:ext uri="{FF2B5EF4-FFF2-40B4-BE49-F238E27FC236}">
                  <a16:creationId xmlns:a16="http://schemas.microsoft.com/office/drawing/2014/main" id="{00000000-0008-0000-0000-00003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25" name="Check Box 61" hidden="1">
              <a:extLst>
                <a:ext uri="{63B3BB69-23CF-44E3-9099-C40C66FF867C}">
                  <a14:compatExt spid="_x0000_s11325"/>
                </a:ext>
                <a:ext uri="{FF2B5EF4-FFF2-40B4-BE49-F238E27FC236}">
                  <a16:creationId xmlns:a16="http://schemas.microsoft.com/office/drawing/2014/main" id="{00000000-0008-0000-0000-00003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26" name="Check Box 62" hidden="1">
              <a:extLst>
                <a:ext uri="{63B3BB69-23CF-44E3-9099-C40C66FF867C}">
                  <a14:compatExt spid="_x0000_s11326"/>
                </a:ext>
                <a:ext uri="{FF2B5EF4-FFF2-40B4-BE49-F238E27FC236}">
                  <a16:creationId xmlns:a16="http://schemas.microsoft.com/office/drawing/2014/main" id="{00000000-0008-0000-0000-00003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27" name="Check Box 63" hidden="1">
              <a:extLst>
                <a:ext uri="{63B3BB69-23CF-44E3-9099-C40C66FF867C}">
                  <a14:compatExt spid="_x0000_s11327"/>
                </a:ext>
                <a:ext uri="{FF2B5EF4-FFF2-40B4-BE49-F238E27FC236}">
                  <a16:creationId xmlns:a16="http://schemas.microsoft.com/office/drawing/2014/main" id="{00000000-0008-0000-0000-00003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28" name="Check Box 64" hidden="1">
              <a:extLst>
                <a:ext uri="{63B3BB69-23CF-44E3-9099-C40C66FF867C}">
                  <a14:compatExt spid="_x0000_s11328"/>
                </a:ext>
                <a:ext uri="{FF2B5EF4-FFF2-40B4-BE49-F238E27FC236}">
                  <a16:creationId xmlns:a16="http://schemas.microsoft.com/office/drawing/2014/main" id="{00000000-0008-0000-0000-00004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29" name="Check Box 65" hidden="1">
              <a:extLst>
                <a:ext uri="{63B3BB69-23CF-44E3-9099-C40C66FF867C}">
                  <a14:compatExt spid="_x0000_s11329"/>
                </a:ext>
                <a:ext uri="{FF2B5EF4-FFF2-40B4-BE49-F238E27FC236}">
                  <a16:creationId xmlns:a16="http://schemas.microsoft.com/office/drawing/2014/main" id="{00000000-0008-0000-0000-00004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30" name="Check Box 66" hidden="1">
              <a:extLst>
                <a:ext uri="{63B3BB69-23CF-44E3-9099-C40C66FF867C}">
                  <a14:compatExt spid="_x0000_s11330"/>
                </a:ext>
                <a:ext uri="{FF2B5EF4-FFF2-40B4-BE49-F238E27FC236}">
                  <a16:creationId xmlns:a16="http://schemas.microsoft.com/office/drawing/2014/main" id="{00000000-0008-0000-0000-00004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31" name="Check Box 67" hidden="1">
              <a:extLst>
                <a:ext uri="{63B3BB69-23CF-44E3-9099-C40C66FF867C}">
                  <a14:compatExt spid="_x0000_s11331"/>
                </a:ext>
                <a:ext uri="{FF2B5EF4-FFF2-40B4-BE49-F238E27FC236}">
                  <a16:creationId xmlns:a16="http://schemas.microsoft.com/office/drawing/2014/main" id="{00000000-0008-0000-0000-00004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32" name="Check Box 68" hidden="1">
              <a:extLst>
                <a:ext uri="{63B3BB69-23CF-44E3-9099-C40C66FF867C}">
                  <a14:compatExt spid="_x0000_s11332"/>
                </a:ext>
                <a:ext uri="{FF2B5EF4-FFF2-40B4-BE49-F238E27FC236}">
                  <a16:creationId xmlns:a16="http://schemas.microsoft.com/office/drawing/2014/main" id="{00000000-0008-0000-0000-00004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33" name="Check Box 69" hidden="1">
              <a:extLst>
                <a:ext uri="{63B3BB69-23CF-44E3-9099-C40C66FF867C}">
                  <a14:compatExt spid="_x0000_s11333"/>
                </a:ext>
                <a:ext uri="{FF2B5EF4-FFF2-40B4-BE49-F238E27FC236}">
                  <a16:creationId xmlns:a16="http://schemas.microsoft.com/office/drawing/2014/main" id="{00000000-0008-0000-0000-00004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34" name="Check Box 70" hidden="1">
              <a:extLst>
                <a:ext uri="{63B3BB69-23CF-44E3-9099-C40C66FF867C}">
                  <a14:compatExt spid="_x0000_s11334"/>
                </a:ext>
                <a:ext uri="{FF2B5EF4-FFF2-40B4-BE49-F238E27FC236}">
                  <a16:creationId xmlns:a16="http://schemas.microsoft.com/office/drawing/2014/main" id="{00000000-0008-0000-0000-00004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35" name="Check Box 71" hidden="1">
              <a:extLst>
                <a:ext uri="{63B3BB69-23CF-44E3-9099-C40C66FF867C}">
                  <a14:compatExt spid="_x0000_s11335"/>
                </a:ext>
                <a:ext uri="{FF2B5EF4-FFF2-40B4-BE49-F238E27FC236}">
                  <a16:creationId xmlns:a16="http://schemas.microsoft.com/office/drawing/2014/main" id="{00000000-0008-0000-0000-00004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36" name="Check Box 72" hidden="1">
              <a:extLst>
                <a:ext uri="{63B3BB69-23CF-44E3-9099-C40C66FF867C}">
                  <a14:compatExt spid="_x0000_s11336"/>
                </a:ext>
                <a:ext uri="{FF2B5EF4-FFF2-40B4-BE49-F238E27FC236}">
                  <a16:creationId xmlns:a16="http://schemas.microsoft.com/office/drawing/2014/main" id="{00000000-0008-0000-0000-00004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37" name="Check Box 73" hidden="1">
              <a:extLst>
                <a:ext uri="{63B3BB69-23CF-44E3-9099-C40C66FF867C}">
                  <a14:compatExt spid="_x0000_s11337"/>
                </a:ext>
                <a:ext uri="{FF2B5EF4-FFF2-40B4-BE49-F238E27FC236}">
                  <a16:creationId xmlns:a16="http://schemas.microsoft.com/office/drawing/2014/main" id="{00000000-0008-0000-0000-00004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38" name="Check Box 74" hidden="1">
              <a:extLst>
                <a:ext uri="{63B3BB69-23CF-44E3-9099-C40C66FF867C}">
                  <a14:compatExt spid="_x0000_s11338"/>
                </a:ext>
                <a:ext uri="{FF2B5EF4-FFF2-40B4-BE49-F238E27FC236}">
                  <a16:creationId xmlns:a16="http://schemas.microsoft.com/office/drawing/2014/main" id="{00000000-0008-0000-0000-00004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39" name="Check Box 75" hidden="1">
              <a:extLst>
                <a:ext uri="{63B3BB69-23CF-44E3-9099-C40C66FF867C}">
                  <a14:compatExt spid="_x0000_s11339"/>
                </a:ext>
                <a:ext uri="{FF2B5EF4-FFF2-40B4-BE49-F238E27FC236}">
                  <a16:creationId xmlns:a16="http://schemas.microsoft.com/office/drawing/2014/main" id="{00000000-0008-0000-0000-00004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40" name="Check Box 76" hidden="1">
              <a:extLst>
                <a:ext uri="{63B3BB69-23CF-44E3-9099-C40C66FF867C}">
                  <a14:compatExt spid="_x0000_s11340"/>
                </a:ext>
                <a:ext uri="{FF2B5EF4-FFF2-40B4-BE49-F238E27FC236}">
                  <a16:creationId xmlns:a16="http://schemas.microsoft.com/office/drawing/2014/main" id="{00000000-0008-0000-0000-00004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0</xdr:rowOff>
        </xdr:from>
        <xdr:to>
          <xdr:col>5</xdr:col>
          <xdr:colOff>428625</xdr:colOff>
          <xdr:row>14</xdr:row>
          <xdr:rowOff>28575</xdr:rowOff>
        </xdr:to>
        <xdr:sp macro="" textlink="">
          <xdr:nvSpPr>
            <xdr:cNvPr id="11341" name="Check Box 77" hidden="1">
              <a:extLst>
                <a:ext uri="{63B3BB69-23CF-44E3-9099-C40C66FF867C}">
                  <a14:compatExt spid="_x0000_s11341"/>
                </a:ext>
                <a:ext uri="{FF2B5EF4-FFF2-40B4-BE49-F238E27FC236}">
                  <a16:creationId xmlns:a16="http://schemas.microsoft.com/office/drawing/2014/main" id="{00000000-0008-0000-0000-00004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43" name="Check Box 79" hidden="1">
              <a:extLst>
                <a:ext uri="{63B3BB69-23CF-44E3-9099-C40C66FF867C}">
                  <a14:compatExt spid="_x0000_s11343"/>
                </a:ext>
                <a:ext uri="{FF2B5EF4-FFF2-40B4-BE49-F238E27FC236}">
                  <a16:creationId xmlns:a16="http://schemas.microsoft.com/office/drawing/2014/main" id="{00000000-0008-0000-0000-00004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44" name="Check Box 80" hidden="1">
              <a:extLst>
                <a:ext uri="{63B3BB69-23CF-44E3-9099-C40C66FF867C}">
                  <a14:compatExt spid="_x0000_s11344"/>
                </a:ext>
                <a:ext uri="{FF2B5EF4-FFF2-40B4-BE49-F238E27FC236}">
                  <a16:creationId xmlns:a16="http://schemas.microsoft.com/office/drawing/2014/main" id="{00000000-0008-0000-0000-00005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45" name="Check Box 81" hidden="1">
              <a:extLst>
                <a:ext uri="{63B3BB69-23CF-44E3-9099-C40C66FF867C}">
                  <a14:compatExt spid="_x0000_s11345"/>
                </a:ext>
                <a:ext uri="{FF2B5EF4-FFF2-40B4-BE49-F238E27FC236}">
                  <a16:creationId xmlns:a16="http://schemas.microsoft.com/office/drawing/2014/main" id="{00000000-0008-0000-0000-00005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46" name="Check Box 82" hidden="1">
              <a:extLst>
                <a:ext uri="{63B3BB69-23CF-44E3-9099-C40C66FF867C}">
                  <a14:compatExt spid="_x0000_s11346"/>
                </a:ext>
                <a:ext uri="{FF2B5EF4-FFF2-40B4-BE49-F238E27FC236}">
                  <a16:creationId xmlns:a16="http://schemas.microsoft.com/office/drawing/2014/main" id="{00000000-0008-0000-0000-00005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47" name="Check Box 83" hidden="1">
              <a:extLst>
                <a:ext uri="{63B3BB69-23CF-44E3-9099-C40C66FF867C}">
                  <a14:compatExt spid="_x0000_s11347"/>
                </a:ext>
                <a:ext uri="{FF2B5EF4-FFF2-40B4-BE49-F238E27FC236}">
                  <a16:creationId xmlns:a16="http://schemas.microsoft.com/office/drawing/2014/main" id="{00000000-0008-0000-0000-00005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48" name="Check Box 84" hidden="1">
              <a:extLst>
                <a:ext uri="{63B3BB69-23CF-44E3-9099-C40C66FF867C}">
                  <a14:compatExt spid="_x0000_s11348"/>
                </a:ext>
                <a:ext uri="{FF2B5EF4-FFF2-40B4-BE49-F238E27FC236}">
                  <a16:creationId xmlns:a16="http://schemas.microsoft.com/office/drawing/2014/main" id="{00000000-0008-0000-0000-00005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49" name="Check Box 85" hidden="1">
              <a:extLst>
                <a:ext uri="{63B3BB69-23CF-44E3-9099-C40C66FF867C}">
                  <a14:compatExt spid="_x0000_s11349"/>
                </a:ext>
                <a:ext uri="{FF2B5EF4-FFF2-40B4-BE49-F238E27FC236}">
                  <a16:creationId xmlns:a16="http://schemas.microsoft.com/office/drawing/2014/main" id="{00000000-0008-0000-0000-00005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50" name="Check Box 86" hidden="1">
              <a:extLst>
                <a:ext uri="{63B3BB69-23CF-44E3-9099-C40C66FF867C}">
                  <a14:compatExt spid="_x0000_s11350"/>
                </a:ext>
                <a:ext uri="{FF2B5EF4-FFF2-40B4-BE49-F238E27FC236}">
                  <a16:creationId xmlns:a16="http://schemas.microsoft.com/office/drawing/2014/main" id="{00000000-0008-0000-0000-00005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51" name="Check Box 87" hidden="1">
              <a:extLst>
                <a:ext uri="{63B3BB69-23CF-44E3-9099-C40C66FF867C}">
                  <a14:compatExt spid="_x0000_s11351"/>
                </a:ext>
                <a:ext uri="{FF2B5EF4-FFF2-40B4-BE49-F238E27FC236}">
                  <a16:creationId xmlns:a16="http://schemas.microsoft.com/office/drawing/2014/main" id="{00000000-0008-0000-0000-00005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52" name="Check Box 88" hidden="1">
              <a:extLst>
                <a:ext uri="{63B3BB69-23CF-44E3-9099-C40C66FF867C}">
                  <a14:compatExt spid="_x0000_s11352"/>
                </a:ext>
                <a:ext uri="{FF2B5EF4-FFF2-40B4-BE49-F238E27FC236}">
                  <a16:creationId xmlns:a16="http://schemas.microsoft.com/office/drawing/2014/main" id="{00000000-0008-0000-0000-00005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53" name="Check Box 89" hidden="1">
              <a:extLst>
                <a:ext uri="{63B3BB69-23CF-44E3-9099-C40C66FF867C}">
                  <a14:compatExt spid="_x0000_s11353"/>
                </a:ext>
                <a:ext uri="{FF2B5EF4-FFF2-40B4-BE49-F238E27FC236}">
                  <a16:creationId xmlns:a16="http://schemas.microsoft.com/office/drawing/2014/main" id="{00000000-0008-0000-0000-00005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54" name="Check Box 90" hidden="1">
              <a:extLst>
                <a:ext uri="{63B3BB69-23CF-44E3-9099-C40C66FF867C}">
                  <a14:compatExt spid="_x0000_s11354"/>
                </a:ext>
                <a:ext uri="{FF2B5EF4-FFF2-40B4-BE49-F238E27FC236}">
                  <a16:creationId xmlns:a16="http://schemas.microsoft.com/office/drawing/2014/main" id="{00000000-0008-0000-0000-00005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55" name="Check Box 91" hidden="1">
              <a:extLst>
                <a:ext uri="{63B3BB69-23CF-44E3-9099-C40C66FF867C}">
                  <a14:compatExt spid="_x0000_s11355"/>
                </a:ext>
                <a:ext uri="{FF2B5EF4-FFF2-40B4-BE49-F238E27FC236}">
                  <a16:creationId xmlns:a16="http://schemas.microsoft.com/office/drawing/2014/main" id="{00000000-0008-0000-0000-00005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56" name="Check Box 92" hidden="1">
              <a:extLst>
                <a:ext uri="{63B3BB69-23CF-44E3-9099-C40C66FF867C}">
                  <a14:compatExt spid="_x0000_s11356"/>
                </a:ext>
                <a:ext uri="{FF2B5EF4-FFF2-40B4-BE49-F238E27FC236}">
                  <a16:creationId xmlns:a16="http://schemas.microsoft.com/office/drawing/2014/main" id="{00000000-0008-0000-0000-00005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57" name="Check Box 93" hidden="1">
              <a:extLst>
                <a:ext uri="{63B3BB69-23CF-44E3-9099-C40C66FF867C}">
                  <a14:compatExt spid="_x0000_s11357"/>
                </a:ext>
                <a:ext uri="{FF2B5EF4-FFF2-40B4-BE49-F238E27FC236}">
                  <a16:creationId xmlns:a16="http://schemas.microsoft.com/office/drawing/2014/main" id="{00000000-0008-0000-0000-00005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58" name="Check Box 94" hidden="1">
              <a:extLst>
                <a:ext uri="{63B3BB69-23CF-44E3-9099-C40C66FF867C}">
                  <a14:compatExt spid="_x0000_s11358"/>
                </a:ext>
                <a:ext uri="{FF2B5EF4-FFF2-40B4-BE49-F238E27FC236}">
                  <a16:creationId xmlns:a16="http://schemas.microsoft.com/office/drawing/2014/main" id="{00000000-0008-0000-0000-00005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59" name="Check Box 95" hidden="1">
              <a:extLst>
                <a:ext uri="{63B3BB69-23CF-44E3-9099-C40C66FF867C}">
                  <a14:compatExt spid="_x0000_s11359"/>
                </a:ext>
                <a:ext uri="{FF2B5EF4-FFF2-40B4-BE49-F238E27FC236}">
                  <a16:creationId xmlns:a16="http://schemas.microsoft.com/office/drawing/2014/main" id="{00000000-0008-0000-0000-00005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60" name="Check Box 96" hidden="1">
              <a:extLst>
                <a:ext uri="{63B3BB69-23CF-44E3-9099-C40C66FF867C}">
                  <a14:compatExt spid="_x0000_s11360"/>
                </a:ext>
                <a:ext uri="{FF2B5EF4-FFF2-40B4-BE49-F238E27FC236}">
                  <a16:creationId xmlns:a16="http://schemas.microsoft.com/office/drawing/2014/main" id="{00000000-0008-0000-0000-00006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61" name="Check Box 97" hidden="1">
              <a:extLst>
                <a:ext uri="{63B3BB69-23CF-44E3-9099-C40C66FF867C}">
                  <a14:compatExt spid="_x0000_s11361"/>
                </a:ext>
                <a:ext uri="{FF2B5EF4-FFF2-40B4-BE49-F238E27FC236}">
                  <a16:creationId xmlns:a16="http://schemas.microsoft.com/office/drawing/2014/main" id="{00000000-0008-0000-0000-00006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62" name="Check Box 98" hidden="1">
              <a:extLst>
                <a:ext uri="{63B3BB69-23CF-44E3-9099-C40C66FF867C}">
                  <a14:compatExt spid="_x0000_s11362"/>
                </a:ext>
                <a:ext uri="{FF2B5EF4-FFF2-40B4-BE49-F238E27FC236}">
                  <a16:creationId xmlns:a16="http://schemas.microsoft.com/office/drawing/2014/main" id="{00000000-0008-0000-0000-00006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63" name="Check Box 99" hidden="1">
              <a:extLst>
                <a:ext uri="{63B3BB69-23CF-44E3-9099-C40C66FF867C}">
                  <a14:compatExt spid="_x0000_s11363"/>
                </a:ext>
                <a:ext uri="{FF2B5EF4-FFF2-40B4-BE49-F238E27FC236}">
                  <a16:creationId xmlns:a16="http://schemas.microsoft.com/office/drawing/2014/main" id="{00000000-0008-0000-0000-00006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64" name="Check Box 100" hidden="1">
              <a:extLst>
                <a:ext uri="{63B3BB69-23CF-44E3-9099-C40C66FF867C}">
                  <a14:compatExt spid="_x0000_s11364"/>
                </a:ext>
                <a:ext uri="{FF2B5EF4-FFF2-40B4-BE49-F238E27FC236}">
                  <a16:creationId xmlns:a16="http://schemas.microsoft.com/office/drawing/2014/main" id="{00000000-0008-0000-0000-00006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65" name="Check Box 101" hidden="1">
              <a:extLst>
                <a:ext uri="{63B3BB69-23CF-44E3-9099-C40C66FF867C}">
                  <a14:compatExt spid="_x0000_s11365"/>
                </a:ext>
                <a:ext uri="{FF2B5EF4-FFF2-40B4-BE49-F238E27FC236}">
                  <a16:creationId xmlns:a16="http://schemas.microsoft.com/office/drawing/2014/main" id="{00000000-0008-0000-0000-00006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66" name="Check Box 102" hidden="1">
              <a:extLst>
                <a:ext uri="{63B3BB69-23CF-44E3-9099-C40C66FF867C}">
                  <a14:compatExt spid="_x0000_s11366"/>
                </a:ext>
                <a:ext uri="{FF2B5EF4-FFF2-40B4-BE49-F238E27FC236}">
                  <a16:creationId xmlns:a16="http://schemas.microsoft.com/office/drawing/2014/main" id="{00000000-0008-0000-0000-00006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67" name="Check Box 103" hidden="1">
              <a:extLst>
                <a:ext uri="{63B3BB69-23CF-44E3-9099-C40C66FF867C}">
                  <a14:compatExt spid="_x0000_s11367"/>
                </a:ext>
                <a:ext uri="{FF2B5EF4-FFF2-40B4-BE49-F238E27FC236}">
                  <a16:creationId xmlns:a16="http://schemas.microsoft.com/office/drawing/2014/main" id="{00000000-0008-0000-0000-00006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68" name="Check Box 104" hidden="1">
              <a:extLst>
                <a:ext uri="{63B3BB69-23CF-44E3-9099-C40C66FF867C}">
                  <a14:compatExt spid="_x0000_s11368"/>
                </a:ext>
                <a:ext uri="{FF2B5EF4-FFF2-40B4-BE49-F238E27FC236}">
                  <a16:creationId xmlns:a16="http://schemas.microsoft.com/office/drawing/2014/main" id="{00000000-0008-0000-0000-00006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69" name="Check Box 105" hidden="1">
              <a:extLst>
                <a:ext uri="{63B3BB69-23CF-44E3-9099-C40C66FF867C}">
                  <a14:compatExt spid="_x0000_s11369"/>
                </a:ext>
                <a:ext uri="{FF2B5EF4-FFF2-40B4-BE49-F238E27FC236}">
                  <a16:creationId xmlns:a16="http://schemas.microsoft.com/office/drawing/2014/main" id="{00000000-0008-0000-0000-00006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70" name="Check Box 106" hidden="1">
              <a:extLst>
                <a:ext uri="{63B3BB69-23CF-44E3-9099-C40C66FF867C}">
                  <a14:compatExt spid="_x0000_s11370"/>
                </a:ext>
                <a:ext uri="{FF2B5EF4-FFF2-40B4-BE49-F238E27FC236}">
                  <a16:creationId xmlns:a16="http://schemas.microsoft.com/office/drawing/2014/main" id="{00000000-0008-0000-0000-00006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71" name="Check Box 107" hidden="1">
              <a:extLst>
                <a:ext uri="{63B3BB69-23CF-44E3-9099-C40C66FF867C}">
                  <a14:compatExt spid="_x0000_s11371"/>
                </a:ext>
                <a:ext uri="{FF2B5EF4-FFF2-40B4-BE49-F238E27FC236}">
                  <a16:creationId xmlns:a16="http://schemas.microsoft.com/office/drawing/2014/main" id="{00000000-0008-0000-0000-00006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72" name="Check Box 108" hidden="1">
              <a:extLst>
                <a:ext uri="{63B3BB69-23CF-44E3-9099-C40C66FF867C}">
                  <a14:compatExt spid="_x0000_s11372"/>
                </a:ext>
                <a:ext uri="{FF2B5EF4-FFF2-40B4-BE49-F238E27FC236}">
                  <a16:creationId xmlns:a16="http://schemas.microsoft.com/office/drawing/2014/main" id="{00000000-0008-0000-0000-00006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73" name="Check Box 109" hidden="1">
              <a:extLst>
                <a:ext uri="{63B3BB69-23CF-44E3-9099-C40C66FF867C}">
                  <a14:compatExt spid="_x0000_s11373"/>
                </a:ext>
                <a:ext uri="{FF2B5EF4-FFF2-40B4-BE49-F238E27FC236}">
                  <a16:creationId xmlns:a16="http://schemas.microsoft.com/office/drawing/2014/main" id="{00000000-0008-0000-0000-00006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74" name="Check Box 110" hidden="1">
              <a:extLst>
                <a:ext uri="{63B3BB69-23CF-44E3-9099-C40C66FF867C}">
                  <a14:compatExt spid="_x0000_s11374"/>
                </a:ext>
                <a:ext uri="{FF2B5EF4-FFF2-40B4-BE49-F238E27FC236}">
                  <a16:creationId xmlns:a16="http://schemas.microsoft.com/office/drawing/2014/main" id="{00000000-0008-0000-0000-00006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75" name="Check Box 111" hidden="1">
              <a:extLst>
                <a:ext uri="{63B3BB69-23CF-44E3-9099-C40C66FF867C}">
                  <a14:compatExt spid="_x0000_s11375"/>
                </a:ext>
                <a:ext uri="{FF2B5EF4-FFF2-40B4-BE49-F238E27FC236}">
                  <a16:creationId xmlns:a16="http://schemas.microsoft.com/office/drawing/2014/main" id="{00000000-0008-0000-0000-00006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76" name="Check Box 112" hidden="1">
              <a:extLst>
                <a:ext uri="{63B3BB69-23CF-44E3-9099-C40C66FF867C}">
                  <a14:compatExt spid="_x0000_s11376"/>
                </a:ext>
                <a:ext uri="{FF2B5EF4-FFF2-40B4-BE49-F238E27FC236}">
                  <a16:creationId xmlns:a16="http://schemas.microsoft.com/office/drawing/2014/main" id="{00000000-0008-0000-0000-00007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77" name="Check Box 113" hidden="1">
              <a:extLst>
                <a:ext uri="{63B3BB69-23CF-44E3-9099-C40C66FF867C}">
                  <a14:compatExt spid="_x0000_s11377"/>
                </a:ext>
                <a:ext uri="{FF2B5EF4-FFF2-40B4-BE49-F238E27FC236}">
                  <a16:creationId xmlns:a16="http://schemas.microsoft.com/office/drawing/2014/main" id="{00000000-0008-0000-0000-00007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78" name="Check Box 114" hidden="1">
              <a:extLst>
                <a:ext uri="{63B3BB69-23CF-44E3-9099-C40C66FF867C}">
                  <a14:compatExt spid="_x0000_s11378"/>
                </a:ext>
                <a:ext uri="{FF2B5EF4-FFF2-40B4-BE49-F238E27FC236}">
                  <a16:creationId xmlns:a16="http://schemas.microsoft.com/office/drawing/2014/main" id="{00000000-0008-0000-0000-00007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79" name="Check Box 115" hidden="1">
              <a:extLst>
                <a:ext uri="{63B3BB69-23CF-44E3-9099-C40C66FF867C}">
                  <a14:compatExt spid="_x0000_s11379"/>
                </a:ext>
                <a:ext uri="{FF2B5EF4-FFF2-40B4-BE49-F238E27FC236}">
                  <a16:creationId xmlns:a16="http://schemas.microsoft.com/office/drawing/2014/main" id="{00000000-0008-0000-0000-00007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80" name="Check Box 116" hidden="1">
              <a:extLst>
                <a:ext uri="{63B3BB69-23CF-44E3-9099-C40C66FF867C}">
                  <a14:compatExt spid="_x0000_s11380"/>
                </a:ext>
                <a:ext uri="{FF2B5EF4-FFF2-40B4-BE49-F238E27FC236}">
                  <a16:creationId xmlns:a16="http://schemas.microsoft.com/office/drawing/2014/main" id="{00000000-0008-0000-0000-00007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81" name="Check Box 117" hidden="1">
              <a:extLst>
                <a:ext uri="{63B3BB69-23CF-44E3-9099-C40C66FF867C}">
                  <a14:compatExt spid="_x0000_s11381"/>
                </a:ext>
                <a:ext uri="{FF2B5EF4-FFF2-40B4-BE49-F238E27FC236}">
                  <a16:creationId xmlns:a16="http://schemas.microsoft.com/office/drawing/2014/main" id="{00000000-0008-0000-0000-00007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82" name="Check Box 118" hidden="1">
              <a:extLst>
                <a:ext uri="{63B3BB69-23CF-44E3-9099-C40C66FF867C}">
                  <a14:compatExt spid="_x0000_s11382"/>
                </a:ext>
                <a:ext uri="{FF2B5EF4-FFF2-40B4-BE49-F238E27FC236}">
                  <a16:creationId xmlns:a16="http://schemas.microsoft.com/office/drawing/2014/main" id="{00000000-0008-0000-0000-00007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83" name="Check Box 119" hidden="1">
              <a:extLst>
                <a:ext uri="{63B3BB69-23CF-44E3-9099-C40C66FF867C}">
                  <a14:compatExt spid="_x0000_s11383"/>
                </a:ext>
                <a:ext uri="{FF2B5EF4-FFF2-40B4-BE49-F238E27FC236}">
                  <a16:creationId xmlns:a16="http://schemas.microsoft.com/office/drawing/2014/main" id="{00000000-0008-0000-0000-00007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84" name="Check Box 120" hidden="1">
              <a:extLst>
                <a:ext uri="{63B3BB69-23CF-44E3-9099-C40C66FF867C}">
                  <a14:compatExt spid="_x0000_s11384"/>
                </a:ext>
                <a:ext uri="{FF2B5EF4-FFF2-40B4-BE49-F238E27FC236}">
                  <a16:creationId xmlns:a16="http://schemas.microsoft.com/office/drawing/2014/main" id="{00000000-0008-0000-0000-00007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85" name="Check Box 121" hidden="1">
              <a:extLst>
                <a:ext uri="{63B3BB69-23CF-44E3-9099-C40C66FF867C}">
                  <a14:compatExt spid="_x0000_s11385"/>
                </a:ext>
                <a:ext uri="{FF2B5EF4-FFF2-40B4-BE49-F238E27FC236}">
                  <a16:creationId xmlns:a16="http://schemas.microsoft.com/office/drawing/2014/main" id="{00000000-0008-0000-0000-00007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86" name="Check Box 122" hidden="1">
              <a:extLst>
                <a:ext uri="{63B3BB69-23CF-44E3-9099-C40C66FF867C}">
                  <a14:compatExt spid="_x0000_s11386"/>
                </a:ext>
                <a:ext uri="{FF2B5EF4-FFF2-40B4-BE49-F238E27FC236}">
                  <a16:creationId xmlns:a16="http://schemas.microsoft.com/office/drawing/2014/main" id="{00000000-0008-0000-0000-00007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87" name="Check Box 123" hidden="1">
              <a:extLst>
                <a:ext uri="{63B3BB69-23CF-44E3-9099-C40C66FF867C}">
                  <a14:compatExt spid="_x0000_s11387"/>
                </a:ext>
                <a:ext uri="{FF2B5EF4-FFF2-40B4-BE49-F238E27FC236}">
                  <a16:creationId xmlns:a16="http://schemas.microsoft.com/office/drawing/2014/main" id="{00000000-0008-0000-0000-00007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88" name="Check Box 124" hidden="1">
              <a:extLst>
                <a:ext uri="{63B3BB69-23CF-44E3-9099-C40C66FF867C}">
                  <a14:compatExt spid="_x0000_s11388"/>
                </a:ext>
                <a:ext uri="{FF2B5EF4-FFF2-40B4-BE49-F238E27FC236}">
                  <a16:creationId xmlns:a16="http://schemas.microsoft.com/office/drawing/2014/main" id="{00000000-0008-0000-0000-00007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89" name="Check Box 125" hidden="1">
              <a:extLst>
                <a:ext uri="{63B3BB69-23CF-44E3-9099-C40C66FF867C}">
                  <a14:compatExt spid="_x0000_s11389"/>
                </a:ext>
                <a:ext uri="{FF2B5EF4-FFF2-40B4-BE49-F238E27FC236}">
                  <a16:creationId xmlns:a16="http://schemas.microsoft.com/office/drawing/2014/main" id="{00000000-0008-0000-0000-00007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90" name="Check Box 126" hidden="1">
              <a:extLst>
                <a:ext uri="{63B3BB69-23CF-44E3-9099-C40C66FF867C}">
                  <a14:compatExt spid="_x0000_s11390"/>
                </a:ext>
                <a:ext uri="{FF2B5EF4-FFF2-40B4-BE49-F238E27FC236}">
                  <a16:creationId xmlns:a16="http://schemas.microsoft.com/office/drawing/2014/main" id="{00000000-0008-0000-0000-00007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91" name="Check Box 127" hidden="1">
              <a:extLst>
                <a:ext uri="{63B3BB69-23CF-44E3-9099-C40C66FF867C}">
                  <a14:compatExt spid="_x0000_s11391"/>
                </a:ext>
                <a:ext uri="{FF2B5EF4-FFF2-40B4-BE49-F238E27FC236}">
                  <a16:creationId xmlns:a16="http://schemas.microsoft.com/office/drawing/2014/main" id="{00000000-0008-0000-0000-00007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92" name="Check Box 128" hidden="1">
              <a:extLst>
                <a:ext uri="{63B3BB69-23CF-44E3-9099-C40C66FF867C}">
                  <a14:compatExt spid="_x0000_s11392"/>
                </a:ext>
                <a:ext uri="{FF2B5EF4-FFF2-40B4-BE49-F238E27FC236}">
                  <a16:creationId xmlns:a16="http://schemas.microsoft.com/office/drawing/2014/main" id="{00000000-0008-0000-0000-00008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93" name="Check Box 129" hidden="1">
              <a:extLst>
                <a:ext uri="{63B3BB69-23CF-44E3-9099-C40C66FF867C}">
                  <a14:compatExt spid="_x0000_s11393"/>
                </a:ext>
                <a:ext uri="{FF2B5EF4-FFF2-40B4-BE49-F238E27FC236}">
                  <a16:creationId xmlns:a16="http://schemas.microsoft.com/office/drawing/2014/main" id="{00000000-0008-0000-0000-00008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94" name="Check Box 130" hidden="1">
              <a:extLst>
                <a:ext uri="{63B3BB69-23CF-44E3-9099-C40C66FF867C}">
                  <a14:compatExt spid="_x0000_s11394"/>
                </a:ext>
                <a:ext uri="{FF2B5EF4-FFF2-40B4-BE49-F238E27FC236}">
                  <a16:creationId xmlns:a16="http://schemas.microsoft.com/office/drawing/2014/main" id="{00000000-0008-0000-0000-00008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95" name="Check Box 131" hidden="1">
              <a:extLst>
                <a:ext uri="{63B3BB69-23CF-44E3-9099-C40C66FF867C}">
                  <a14:compatExt spid="_x0000_s11395"/>
                </a:ext>
                <a:ext uri="{FF2B5EF4-FFF2-40B4-BE49-F238E27FC236}">
                  <a16:creationId xmlns:a16="http://schemas.microsoft.com/office/drawing/2014/main" id="{00000000-0008-0000-0000-00008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96" name="Check Box 132" hidden="1">
              <a:extLst>
                <a:ext uri="{63B3BB69-23CF-44E3-9099-C40C66FF867C}">
                  <a14:compatExt spid="_x0000_s11396"/>
                </a:ext>
                <a:ext uri="{FF2B5EF4-FFF2-40B4-BE49-F238E27FC236}">
                  <a16:creationId xmlns:a16="http://schemas.microsoft.com/office/drawing/2014/main" id="{00000000-0008-0000-0000-00008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97" name="Check Box 133" hidden="1">
              <a:extLst>
                <a:ext uri="{63B3BB69-23CF-44E3-9099-C40C66FF867C}">
                  <a14:compatExt spid="_x0000_s11397"/>
                </a:ext>
                <a:ext uri="{FF2B5EF4-FFF2-40B4-BE49-F238E27FC236}">
                  <a16:creationId xmlns:a16="http://schemas.microsoft.com/office/drawing/2014/main" id="{00000000-0008-0000-0000-00008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398" name="Check Box 134" hidden="1">
              <a:extLst>
                <a:ext uri="{63B3BB69-23CF-44E3-9099-C40C66FF867C}">
                  <a14:compatExt spid="_x0000_s11398"/>
                </a:ext>
                <a:ext uri="{FF2B5EF4-FFF2-40B4-BE49-F238E27FC236}">
                  <a16:creationId xmlns:a16="http://schemas.microsoft.com/office/drawing/2014/main" id="{00000000-0008-0000-0000-00008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399" name="Check Box 135" hidden="1">
              <a:extLst>
                <a:ext uri="{63B3BB69-23CF-44E3-9099-C40C66FF867C}">
                  <a14:compatExt spid="_x0000_s11399"/>
                </a:ext>
                <a:ext uri="{FF2B5EF4-FFF2-40B4-BE49-F238E27FC236}">
                  <a16:creationId xmlns:a16="http://schemas.microsoft.com/office/drawing/2014/main" id="{00000000-0008-0000-0000-00008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00" name="Check Box 136" hidden="1">
              <a:extLst>
                <a:ext uri="{63B3BB69-23CF-44E3-9099-C40C66FF867C}">
                  <a14:compatExt spid="_x0000_s11400"/>
                </a:ext>
                <a:ext uri="{FF2B5EF4-FFF2-40B4-BE49-F238E27FC236}">
                  <a16:creationId xmlns:a16="http://schemas.microsoft.com/office/drawing/2014/main" id="{00000000-0008-0000-0000-00008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01" name="Check Box 137" hidden="1">
              <a:extLst>
                <a:ext uri="{63B3BB69-23CF-44E3-9099-C40C66FF867C}">
                  <a14:compatExt spid="_x0000_s11401"/>
                </a:ext>
                <a:ext uri="{FF2B5EF4-FFF2-40B4-BE49-F238E27FC236}">
                  <a16:creationId xmlns:a16="http://schemas.microsoft.com/office/drawing/2014/main" id="{00000000-0008-0000-0000-00008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02" name="Check Box 138" hidden="1">
              <a:extLst>
                <a:ext uri="{63B3BB69-23CF-44E3-9099-C40C66FF867C}">
                  <a14:compatExt spid="_x0000_s11402"/>
                </a:ext>
                <a:ext uri="{FF2B5EF4-FFF2-40B4-BE49-F238E27FC236}">
                  <a16:creationId xmlns:a16="http://schemas.microsoft.com/office/drawing/2014/main" id="{00000000-0008-0000-0000-00008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03" name="Check Box 139" hidden="1">
              <a:extLst>
                <a:ext uri="{63B3BB69-23CF-44E3-9099-C40C66FF867C}">
                  <a14:compatExt spid="_x0000_s11403"/>
                </a:ext>
                <a:ext uri="{FF2B5EF4-FFF2-40B4-BE49-F238E27FC236}">
                  <a16:creationId xmlns:a16="http://schemas.microsoft.com/office/drawing/2014/main" id="{00000000-0008-0000-0000-00008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04" name="Check Box 140" hidden="1">
              <a:extLst>
                <a:ext uri="{63B3BB69-23CF-44E3-9099-C40C66FF867C}">
                  <a14:compatExt spid="_x0000_s11404"/>
                </a:ext>
                <a:ext uri="{FF2B5EF4-FFF2-40B4-BE49-F238E27FC236}">
                  <a16:creationId xmlns:a16="http://schemas.microsoft.com/office/drawing/2014/main" id="{00000000-0008-0000-0000-00008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05" name="Check Box 141" hidden="1">
              <a:extLst>
                <a:ext uri="{63B3BB69-23CF-44E3-9099-C40C66FF867C}">
                  <a14:compatExt spid="_x0000_s11405"/>
                </a:ext>
                <a:ext uri="{FF2B5EF4-FFF2-40B4-BE49-F238E27FC236}">
                  <a16:creationId xmlns:a16="http://schemas.microsoft.com/office/drawing/2014/main" id="{00000000-0008-0000-0000-00008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06" name="Check Box 142" hidden="1">
              <a:extLst>
                <a:ext uri="{63B3BB69-23CF-44E3-9099-C40C66FF867C}">
                  <a14:compatExt spid="_x0000_s11406"/>
                </a:ext>
                <a:ext uri="{FF2B5EF4-FFF2-40B4-BE49-F238E27FC236}">
                  <a16:creationId xmlns:a16="http://schemas.microsoft.com/office/drawing/2014/main" id="{00000000-0008-0000-0000-00008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07" name="Check Box 143" hidden="1">
              <a:extLst>
                <a:ext uri="{63B3BB69-23CF-44E3-9099-C40C66FF867C}">
                  <a14:compatExt spid="_x0000_s11407"/>
                </a:ext>
                <a:ext uri="{FF2B5EF4-FFF2-40B4-BE49-F238E27FC236}">
                  <a16:creationId xmlns:a16="http://schemas.microsoft.com/office/drawing/2014/main" id="{00000000-0008-0000-0000-00008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08" name="Check Box 144" hidden="1">
              <a:extLst>
                <a:ext uri="{63B3BB69-23CF-44E3-9099-C40C66FF867C}">
                  <a14:compatExt spid="_x0000_s11408"/>
                </a:ext>
                <a:ext uri="{FF2B5EF4-FFF2-40B4-BE49-F238E27FC236}">
                  <a16:creationId xmlns:a16="http://schemas.microsoft.com/office/drawing/2014/main" id="{00000000-0008-0000-0000-00009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09" name="Check Box 145" hidden="1">
              <a:extLst>
                <a:ext uri="{63B3BB69-23CF-44E3-9099-C40C66FF867C}">
                  <a14:compatExt spid="_x0000_s11409"/>
                </a:ext>
                <a:ext uri="{FF2B5EF4-FFF2-40B4-BE49-F238E27FC236}">
                  <a16:creationId xmlns:a16="http://schemas.microsoft.com/office/drawing/2014/main" id="{00000000-0008-0000-0000-00009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10" name="Check Box 146" hidden="1">
              <a:extLst>
                <a:ext uri="{63B3BB69-23CF-44E3-9099-C40C66FF867C}">
                  <a14:compatExt spid="_x0000_s11410"/>
                </a:ext>
                <a:ext uri="{FF2B5EF4-FFF2-40B4-BE49-F238E27FC236}">
                  <a16:creationId xmlns:a16="http://schemas.microsoft.com/office/drawing/2014/main" id="{00000000-0008-0000-0000-00009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11" name="Check Box 147" hidden="1">
              <a:extLst>
                <a:ext uri="{63B3BB69-23CF-44E3-9099-C40C66FF867C}">
                  <a14:compatExt spid="_x0000_s11411"/>
                </a:ext>
                <a:ext uri="{FF2B5EF4-FFF2-40B4-BE49-F238E27FC236}">
                  <a16:creationId xmlns:a16="http://schemas.microsoft.com/office/drawing/2014/main" id="{00000000-0008-0000-0000-00009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12" name="Check Box 148" hidden="1">
              <a:extLst>
                <a:ext uri="{63B3BB69-23CF-44E3-9099-C40C66FF867C}">
                  <a14:compatExt spid="_x0000_s11412"/>
                </a:ext>
                <a:ext uri="{FF2B5EF4-FFF2-40B4-BE49-F238E27FC236}">
                  <a16:creationId xmlns:a16="http://schemas.microsoft.com/office/drawing/2014/main" id="{00000000-0008-0000-0000-00009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13" name="Check Box 149" hidden="1">
              <a:extLst>
                <a:ext uri="{63B3BB69-23CF-44E3-9099-C40C66FF867C}">
                  <a14:compatExt spid="_x0000_s11413"/>
                </a:ext>
                <a:ext uri="{FF2B5EF4-FFF2-40B4-BE49-F238E27FC236}">
                  <a16:creationId xmlns:a16="http://schemas.microsoft.com/office/drawing/2014/main" id="{00000000-0008-0000-0000-00009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14" name="Check Box 150" hidden="1">
              <a:extLst>
                <a:ext uri="{63B3BB69-23CF-44E3-9099-C40C66FF867C}">
                  <a14:compatExt spid="_x0000_s11414"/>
                </a:ext>
                <a:ext uri="{FF2B5EF4-FFF2-40B4-BE49-F238E27FC236}">
                  <a16:creationId xmlns:a16="http://schemas.microsoft.com/office/drawing/2014/main" id="{00000000-0008-0000-0000-00009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15" name="Check Box 151" hidden="1">
              <a:extLst>
                <a:ext uri="{63B3BB69-23CF-44E3-9099-C40C66FF867C}">
                  <a14:compatExt spid="_x0000_s11415"/>
                </a:ext>
                <a:ext uri="{FF2B5EF4-FFF2-40B4-BE49-F238E27FC236}">
                  <a16:creationId xmlns:a16="http://schemas.microsoft.com/office/drawing/2014/main" id="{00000000-0008-0000-0000-00009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16" name="Check Box 152" hidden="1">
              <a:extLst>
                <a:ext uri="{63B3BB69-23CF-44E3-9099-C40C66FF867C}">
                  <a14:compatExt spid="_x0000_s11416"/>
                </a:ext>
                <a:ext uri="{FF2B5EF4-FFF2-40B4-BE49-F238E27FC236}">
                  <a16:creationId xmlns:a16="http://schemas.microsoft.com/office/drawing/2014/main" id="{00000000-0008-0000-0000-00009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17" name="Check Box 153" hidden="1">
              <a:extLst>
                <a:ext uri="{63B3BB69-23CF-44E3-9099-C40C66FF867C}">
                  <a14:compatExt spid="_x0000_s11417"/>
                </a:ext>
                <a:ext uri="{FF2B5EF4-FFF2-40B4-BE49-F238E27FC236}">
                  <a16:creationId xmlns:a16="http://schemas.microsoft.com/office/drawing/2014/main" id="{00000000-0008-0000-0000-00009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18" name="Check Box 154" hidden="1">
              <a:extLst>
                <a:ext uri="{63B3BB69-23CF-44E3-9099-C40C66FF867C}">
                  <a14:compatExt spid="_x0000_s11418"/>
                </a:ext>
                <a:ext uri="{FF2B5EF4-FFF2-40B4-BE49-F238E27FC236}">
                  <a16:creationId xmlns:a16="http://schemas.microsoft.com/office/drawing/2014/main" id="{00000000-0008-0000-0000-00009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19" name="Check Box 155" hidden="1">
              <a:extLst>
                <a:ext uri="{63B3BB69-23CF-44E3-9099-C40C66FF867C}">
                  <a14:compatExt spid="_x0000_s11419"/>
                </a:ext>
                <a:ext uri="{FF2B5EF4-FFF2-40B4-BE49-F238E27FC236}">
                  <a16:creationId xmlns:a16="http://schemas.microsoft.com/office/drawing/2014/main" id="{00000000-0008-0000-0000-00009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20" name="Check Box 156" hidden="1">
              <a:extLst>
                <a:ext uri="{63B3BB69-23CF-44E3-9099-C40C66FF867C}">
                  <a14:compatExt spid="_x0000_s11420"/>
                </a:ext>
                <a:ext uri="{FF2B5EF4-FFF2-40B4-BE49-F238E27FC236}">
                  <a16:creationId xmlns:a16="http://schemas.microsoft.com/office/drawing/2014/main" id="{00000000-0008-0000-0000-00009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21" name="Check Box 157" hidden="1">
              <a:extLst>
                <a:ext uri="{63B3BB69-23CF-44E3-9099-C40C66FF867C}">
                  <a14:compatExt spid="_x0000_s11421"/>
                </a:ext>
                <a:ext uri="{FF2B5EF4-FFF2-40B4-BE49-F238E27FC236}">
                  <a16:creationId xmlns:a16="http://schemas.microsoft.com/office/drawing/2014/main" id="{00000000-0008-0000-0000-00009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22" name="Check Box 158" hidden="1">
              <a:extLst>
                <a:ext uri="{63B3BB69-23CF-44E3-9099-C40C66FF867C}">
                  <a14:compatExt spid="_x0000_s11422"/>
                </a:ext>
                <a:ext uri="{FF2B5EF4-FFF2-40B4-BE49-F238E27FC236}">
                  <a16:creationId xmlns:a16="http://schemas.microsoft.com/office/drawing/2014/main" id="{00000000-0008-0000-0000-00009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23" name="Check Box 159" hidden="1">
              <a:extLst>
                <a:ext uri="{63B3BB69-23CF-44E3-9099-C40C66FF867C}">
                  <a14:compatExt spid="_x0000_s11423"/>
                </a:ext>
                <a:ext uri="{FF2B5EF4-FFF2-40B4-BE49-F238E27FC236}">
                  <a16:creationId xmlns:a16="http://schemas.microsoft.com/office/drawing/2014/main" id="{00000000-0008-0000-0000-00009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24" name="Check Box 160" hidden="1">
              <a:extLst>
                <a:ext uri="{63B3BB69-23CF-44E3-9099-C40C66FF867C}">
                  <a14:compatExt spid="_x0000_s11424"/>
                </a:ext>
                <a:ext uri="{FF2B5EF4-FFF2-40B4-BE49-F238E27FC236}">
                  <a16:creationId xmlns:a16="http://schemas.microsoft.com/office/drawing/2014/main" id="{00000000-0008-0000-0000-0000A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25" name="Check Box 161" hidden="1">
              <a:extLst>
                <a:ext uri="{63B3BB69-23CF-44E3-9099-C40C66FF867C}">
                  <a14:compatExt spid="_x0000_s11425"/>
                </a:ext>
                <a:ext uri="{FF2B5EF4-FFF2-40B4-BE49-F238E27FC236}">
                  <a16:creationId xmlns:a16="http://schemas.microsoft.com/office/drawing/2014/main" id="{00000000-0008-0000-0000-0000A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26" name="Check Box 162" hidden="1">
              <a:extLst>
                <a:ext uri="{63B3BB69-23CF-44E3-9099-C40C66FF867C}">
                  <a14:compatExt spid="_x0000_s11426"/>
                </a:ext>
                <a:ext uri="{FF2B5EF4-FFF2-40B4-BE49-F238E27FC236}">
                  <a16:creationId xmlns:a16="http://schemas.microsoft.com/office/drawing/2014/main" id="{00000000-0008-0000-0000-0000A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27" name="Check Box 163" hidden="1">
              <a:extLst>
                <a:ext uri="{63B3BB69-23CF-44E3-9099-C40C66FF867C}">
                  <a14:compatExt spid="_x0000_s11427"/>
                </a:ext>
                <a:ext uri="{FF2B5EF4-FFF2-40B4-BE49-F238E27FC236}">
                  <a16:creationId xmlns:a16="http://schemas.microsoft.com/office/drawing/2014/main" id="{00000000-0008-0000-0000-0000A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28" name="Check Box 164" hidden="1">
              <a:extLst>
                <a:ext uri="{63B3BB69-23CF-44E3-9099-C40C66FF867C}">
                  <a14:compatExt spid="_x0000_s11428"/>
                </a:ext>
                <a:ext uri="{FF2B5EF4-FFF2-40B4-BE49-F238E27FC236}">
                  <a16:creationId xmlns:a16="http://schemas.microsoft.com/office/drawing/2014/main" id="{00000000-0008-0000-0000-0000A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29" name="Check Box 165" hidden="1">
              <a:extLst>
                <a:ext uri="{63B3BB69-23CF-44E3-9099-C40C66FF867C}">
                  <a14:compatExt spid="_x0000_s11429"/>
                </a:ext>
                <a:ext uri="{FF2B5EF4-FFF2-40B4-BE49-F238E27FC236}">
                  <a16:creationId xmlns:a16="http://schemas.microsoft.com/office/drawing/2014/main" id="{00000000-0008-0000-0000-0000A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30" name="Check Box 166" hidden="1">
              <a:extLst>
                <a:ext uri="{63B3BB69-23CF-44E3-9099-C40C66FF867C}">
                  <a14:compatExt spid="_x0000_s11430"/>
                </a:ext>
                <a:ext uri="{FF2B5EF4-FFF2-40B4-BE49-F238E27FC236}">
                  <a16:creationId xmlns:a16="http://schemas.microsoft.com/office/drawing/2014/main" id="{00000000-0008-0000-0000-0000A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31" name="Check Box 167" hidden="1">
              <a:extLst>
                <a:ext uri="{63B3BB69-23CF-44E3-9099-C40C66FF867C}">
                  <a14:compatExt spid="_x0000_s11431"/>
                </a:ext>
                <a:ext uri="{FF2B5EF4-FFF2-40B4-BE49-F238E27FC236}">
                  <a16:creationId xmlns:a16="http://schemas.microsoft.com/office/drawing/2014/main" id="{00000000-0008-0000-0000-0000A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32" name="Check Box 168" hidden="1">
              <a:extLst>
                <a:ext uri="{63B3BB69-23CF-44E3-9099-C40C66FF867C}">
                  <a14:compatExt spid="_x0000_s11432"/>
                </a:ext>
                <a:ext uri="{FF2B5EF4-FFF2-40B4-BE49-F238E27FC236}">
                  <a16:creationId xmlns:a16="http://schemas.microsoft.com/office/drawing/2014/main" id="{00000000-0008-0000-0000-0000A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33" name="Check Box 169" hidden="1">
              <a:extLst>
                <a:ext uri="{63B3BB69-23CF-44E3-9099-C40C66FF867C}">
                  <a14:compatExt spid="_x0000_s11433"/>
                </a:ext>
                <a:ext uri="{FF2B5EF4-FFF2-40B4-BE49-F238E27FC236}">
                  <a16:creationId xmlns:a16="http://schemas.microsoft.com/office/drawing/2014/main" id="{00000000-0008-0000-0000-0000A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34" name="Check Box 170" hidden="1">
              <a:extLst>
                <a:ext uri="{63B3BB69-23CF-44E3-9099-C40C66FF867C}">
                  <a14:compatExt spid="_x0000_s11434"/>
                </a:ext>
                <a:ext uri="{FF2B5EF4-FFF2-40B4-BE49-F238E27FC236}">
                  <a16:creationId xmlns:a16="http://schemas.microsoft.com/office/drawing/2014/main" id="{00000000-0008-0000-0000-0000A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428625</xdr:colOff>
          <xdr:row>10</xdr:row>
          <xdr:rowOff>28575</xdr:rowOff>
        </xdr:to>
        <xdr:sp macro="" textlink="">
          <xdr:nvSpPr>
            <xdr:cNvPr id="11435" name="Check Box 171" hidden="1">
              <a:extLst>
                <a:ext uri="{63B3BB69-23CF-44E3-9099-C40C66FF867C}">
                  <a14:compatExt spid="_x0000_s11435"/>
                </a:ext>
                <a:ext uri="{FF2B5EF4-FFF2-40B4-BE49-F238E27FC236}">
                  <a16:creationId xmlns:a16="http://schemas.microsoft.com/office/drawing/2014/main" id="{00000000-0008-0000-0000-0000A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0</xdr:rowOff>
        </xdr:from>
        <xdr:to>
          <xdr:col>5</xdr:col>
          <xdr:colOff>304800</xdr:colOff>
          <xdr:row>11</xdr:row>
          <xdr:rowOff>180975</xdr:rowOff>
        </xdr:to>
        <xdr:sp macro="" textlink="">
          <xdr:nvSpPr>
            <xdr:cNvPr id="11436" name="Check Box 172" hidden="1">
              <a:extLst>
                <a:ext uri="{63B3BB69-23CF-44E3-9099-C40C66FF867C}">
                  <a14:compatExt spid="_x0000_s11436"/>
                </a:ext>
                <a:ext uri="{FF2B5EF4-FFF2-40B4-BE49-F238E27FC236}">
                  <a16:creationId xmlns:a16="http://schemas.microsoft.com/office/drawing/2014/main" id="{00000000-0008-0000-0000-0000A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41" name="Check Box 177" hidden="1">
              <a:extLst>
                <a:ext uri="{63B3BB69-23CF-44E3-9099-C40C66FF867C}">
                  <a14:compatExt spid="_x0000_s11441"/>
                </a:ext>
                <a:ext uri="{FF2B5EF4-FFF2-40B4-BE49-F238E27FC236}">
                  <a16:creationId xmlns:a16="http://schemas.microsoft.com/office/drawing/2014/main" id="{00000000-0008-0000-0000-0000B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42" name="Check Box 178" hidden="1">
              <a:extLst>
                <a:ext uri="{63B3BB69-23CF-44E3-9099-C40C66FF867C}">
                  <a14:compatExt spid="_x0000_s11442"/>
                </a:ext>
                <a:ext uri="{FF2B5EF4-FFF2-40B4-BE49-F238E27FC236}">
                  <a16:creationId xmlns:a16="http://schemas.microsoft.com/office/drawing/2014/main" id="{00000000-0008-0000-0000-0000B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43" name="Check Box 179" hidden="1">
              <a:extLst>
                <a:ext uri="{63B3BB69-23CF-44E3-9099-C40C66FF867C}">
                  <a14:compatExt spid="_x0000_s11443"/>
                </a:ext>
                <a:ext uri="{FF2B5EF4-FFF2-40B4-BE49-F238E27FC236}">
                  <a16:creationId xmlns:a16="http://schemas.microsoft.com/office/drawing/2014/main" id="{00000000-0008-0000-0000-0000B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44" name="Check Box 180" hidden="1">
              <a:extLst>
                <a:ext uri="{63B3BB69-23CF-44E3-9099-C40C66FF867C}">
                  <a14:compatExt spid="_x0000_s11444"/>
                </a:ext>
                <a:ext uri="{FF2B5EF4-FFF2-40B4-BE49-F238E27FC236}">
                  <a16:creationId xmlns:a16="http://schemas.microsoft.com/office/drawing/2014/main" id="{00000000-0008-0000-0000-0000B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45" name="Check Box 181" hidden="1">
              <a:extLst>
                <a:ext uri="{63B3BB69-23CF-44E3-9099-C40C66FF867C}">
                  <a14:compatExt spid="_x0000_s11445"/>
                </a:ext>
                <a:ext uri="{FF2B5EF4-FFF2-40B4-BE49-F238E27FC236}">
                  <a16:creationId xmlns:a16="http://schemas.microsoft.com/office/drawing/2014/main" id="{00000000-0008-0000-0000-0000B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46" name="Check Box 182" hidden="1">
              <a:extLst>
                <a:ext uri="{63B3BB69-23CF-44E3-9099-C40C66FF867C}">
                  <a14:compatExt spid="_x0000_s11446"/>
                </a:ext>
                <a:ext uri="{FF2B5EF4-FFF2-40B4-BE49-F238E27FC236}">
                  <a16:creationId xmlns:a16="http://schemas.microsoft.com/office/drawing/2014/main" id="{00000000-0008-0000-0000-0000B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47" name="Check Box 183" hidden="1">
              <a:extLst>
                <a:ext uri="{63B3BB69-23CF-44E3-9099-C40C66FF867C}">
                  <a14:compatExt spid="_x0000_s11447"/>
                </a:ext>
                <a:ext uri="{FF2B5EF4-FFF2-40B4-BE49-F238E27FC236}">
                  <a16:creationId xmlns:a16="http://schemas.microsoft.com/office/drawing/2014/main" id="{00000000-0008-0000-0000-0000B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48" name="Check Box 184" hidden="1">
              <a:extLst>
                <a:ext uri="{63B3BB69-23CF-44E3-9099-C40C66FF867C}">
                  <a14:compatExt spid="_x0000_s11448"/>
                </a:ext>
                <a:ext uri="{FF2B5EF4-FFF2-40B4-BE49-F238E27FC236}">
                  <a16:creationId xmlns:a16="http://schemas.microsoft.com/office/drawing/2014/main" id="{00000000-0008-0000-0000-0000B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49" name="Check Box 185" hidden="1">
              <a:extLst>
                <a:ext uri="{63B3BB69-23CF-44E3-9099-C40C66FF867C}">
                  <a14:compatExt spid="_x0000_s11449"/>
                </a:ext>
                <a:ext uri="{FF2B5EF4-FFF2-40B4-BE49-F238E27FC236}">
                  <a16:creationId xmlns:a16="http://schemas.microsoft.com/office/drawing/2014/main" id="{00000000-0008-0000-0000-0000B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50" name="Check Box 186" hidden="1">
              <a:extLst>
                <a:ext uri="{63B3BB69-23CF-44E3-9099-C40C66FF867C}">
                  <a14:compatExt spid="_x0000_s11450"/>
                </a:ext>
                <a:ext uri="{FF2B5EF4-FFF2-40B4-BE49-F238E27FC236}">
                  <a16:creationId xmlns:a16="http://schemas.microsoft.com/office/drawing/2014/main" id="{00000000-0008-0000-0000-0000B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51" name="Check Box 187" hidden="1">
              <a:extLst>
                <a:ext uri="{63B3BB69-23CF-44E3-9099-C40C66FF867C}">
                  <a14:compatExt spid="_x0000_s11451"/>
                </a:ext>
                <a:ext uri="{FF2B5EF4-FFF2-40B4-BE49-F238E27FC236}">
                  <a16:creationId xmlns:a16="http://schemas.microsoft.com/office/drawing/2014/main" id="{00000000-0008-0000-0000-0000B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52" name="Check Box 188" hidden="1">
              <a:extLst>
                <a:ext uri="{63B3BB69-23CF-44E3-9099-C40C66FF867C}">
                  <a14:compatExt spid="_x0000_s11452"/>
                </a:ext>
                <a:ext uri="{FF2B5EF4-FFF2-40B4-BE49-F238E27FC236}">
                  <a16:creationId xmlns:a16="http://schemas.microsoft.com/office/drawing/2014/main" id="{00000000-0008-0000-0000-0000B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53" name="Check Box 189" hidden="1">
              <a:extLst>
                <a:ext uri="{63B3BB69-23CF-44E3-9099-C40C66FF867C}">
                  <a14:compatExt spid="_x0000_s11453"/>
                </a:ext>
                <a:ext uri="{FF2B5EF4-FFF2-40B4-BE49-F238E27FC236}">
                  <a16:creationId xmlns:a16="http://schemas.microsoft.com/office/drawing/2014/main" id="{00000000-0008-0000-0000-0000B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54" name="Check Box 190" hidden="1">
              <a:extLst>
                <a:ext uri="{63B3BB69-23CF-44E3-9099-C40C66FF867C}">
                  <a14:compatExt spid="_x0000_s11454"/>
                </a:ext>
                <a:ext uri="{FF2B5EF4-FFF2-40B4-BE49-F238E27FC236}">
                  <a16:creationId xmlns:a16="http://schemas.microsoft.com/office/drawing/2014/main" id="{00000000-0008-0000-0000-0000B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55" name="Check Box 191" hidden="1">
              <a:extLst>
                <a:ext uri="{63B3BB69-23CF-44E3-9099-C40C66FF867C}">
                  <a14:compatExt spid="_x0000_s11455"/>
                </a:ext>
                <a:ext uri="{FF2B5EF4-FFF2-40B4-BE49-F238E27FC236}">
                  <a16:creationId xmlns:a16="http://schemas.microsoft.com/office/drawing/2014/main" id="{00000000-0008-0000-0000-0000B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56" name="Check Box 192" hidden="1">
              <a:extLst>
                <a:ext uri="{63B3BB69-23CF-44E3-9099-C40C66FF867C}">
                  <a14:compatExt spid="_x0000_s11456"/>
                </a:ext>
                <a:ext uri="{FF2B5EF4-FFF2-40B4-BE49-F238E27FC236}">
                  <a16:creationId xmlns:a16="http://schemas.microsoft.com/office/drawing/2014/main" id="{00000000-0008-0000-0000-0000C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57" name="Check Box 193" hidden="1">
              <a:extLst>
                <a:ext uri="{63B3BB69-23CF-44E3-9099-C40C66FF867C}">
                  <a14:compatExt spid="_x0000_s11457"/>
                </a:ext>
                <a:ext uri="{FF2B5EF4-FFF2-40B4-BE49-F238E27FC236}">
                  <a16:creationId xmlns:a16="http://schemas.microsoft.com/office/drawing/2014/main" id="{00000000-0008-0000-0000-0000C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58" name="Check Box 194" hidden="1">
              <a:extLst>
                <a:ext uri="{63B3BB69-23CF-44E3-9099-C40C66FF867C}">
                  <a14:compatExt spid="_x0000_s11458"/>
                </a:ext>
                <a:ext uri="{FF2B5EF4-FFF2-40B4-BE49-F238E27FC236}">
                  <a16:creationId xmlns:a16="http://schemas.microsoft.com/office/drawing/2014/main" id="{00000000-0008-0000-0000-0000C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59" name="Check Box 195" hidden="1">
              <a:extLst>
                <a:ext uri="{63B3BB69-23CF-44E3-9099-C40C66FF867C}">
                  <a14:compatExt spid="_x0000_s11459"/>
                </a:ext>
                <a:ext uri="{FF2B5EF4-FFF2-40B4-BE49-F238E27FC236}">
                  <a16:creationId xmlns:a16="http://schemas.microsoft.com/office/drawing/2014/main" id="{00000000-0008-0000-0000-0000C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60" name="Check Box 196" hidden="1">
              <a:extLst>
                <a:ext uri="{63B3BB69-23CF-44E3-9099-C40C66FF867C}">
                  <a14:compatExt spid="_x0000_s11460"/>
                </a:ext>
                <a:ext uri="{FF2B5EF4-FFF2-40B4-BE49-F238E27FC236}">
                  <a16:creationId xmlns:a16="http://schemas.microsoft.com/office/drawing/2014/main" id="{00000000-0008-0000-0000-0000C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61" name="Check Box 197" hidden="1">
              <a:extLst>
                <a:ext uri="{63B3BB69-23CF-44E3-9099-C40C66FF867C}">
                  <a14:compatExt spid="_x0000_s11461"/>
                </a:ext>
                <a:ext uri="{FF2B5EF4-FFF2-40B4-BE49-F238E27FC236}">
                  <a16:creationId xmlns:a16="http://schemas.microsoft.com/office/drawing/2014/main" id="{00000000-0008-0000-0000-0000C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62" name="Check Box 198" hidden="1">
              <a:extLst>
                <a:ext uri="{63B3BB69-23CF-44E3-9099-C40C66FF867C}">
                  <a14:compatExt spid="_x0000_s11462"/>
                </a:ext>
                <a:ext uri="{FF2B5EF4-FFF2-40B4-BE49-F238E27FC236}">
                  <a16:creationId xmlns:a16="http://schemas.microsoft.com/office/drawing/2014/main" id="{00000000-0008-0000-0000-0000C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63" name="Check Box 199" hidden="1">
              <a:extLst>
                <a:ext uri="{63B3BB69-23CF-44E3-9099-C40C66FF867C}">
                  <a14:compatExt spid="_x0000_s11463"/>
                </a:ext>
                <a:ext uri="{FF2B5EF4-FFF2-40B4-BE49-F238E27FC236}">
                  <a16:creationId xmlns:a16="http://schemas.microsoft.com/office/drawing/2014/main" id="{00000000-0008-0000-0000-0000C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64" name="Check Box 200" hidden="1">
              <a:extLst>
                <a:ext uri="{63B3BB69-23CF-44E3-9099-C40C66FF867C}">
                  <a14:compatExt spid="_x0000_s11464"/>
                </a:ext>
                <a:ext uri="{FF2B5EF4-FFF2-40B4-BE49-F238E27FC236}">
                  <a16:creationId xmlns:a16="http://schemas.microsoft.com/office/drawing/2014/main" id="{00000000-0008-0000-0000-0000C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65" name="Check Box 201" hidden="1">
              <a:extLst>
                <a:ext uri="{63B3BB69-23CF-44E3-9099-C40C66FF867C}">
                  <a14:compatExt spid="_x0000_s11465"/>
                </a:ext>
                <a:ext uri="{FF2B5EF4-FFF2-40B4-BE49-F238E27FC236}">
                  <a16:creationId xmlns:a16="http://schemas.microsoft.com/office/drawing/2014/main" id="{00000000-0008-0000-0000-0000C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66" name="Check Box 202" hidden="1">
              <a:extLst>
                <a:ext uri="{63B3BB69-23CF-44E3-9099-C40C66FF867C}">
                  <a14:compatExt spid="_x0000_s11466"/>
                </a:ext>
                <a:ext uri="{FF2B5EF4-FFF2-40B4-BE49-F238E27FC236}">
                  <a16:creationId xmlns:a16="http://schemas.microsoft.com/office/drawing/2014/main" id="{00000000-0008-0000-0000-0000C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67" name="Check Box 203" hidden="1">
              <a:extLst>
                <a:ext uri="{63B3BB69-23CF-44E3-9099-C40C66FF867C}">
                  <a14:compatExt spid="_x0000_s11467"/>
                </a:ext>
                <a:ext uri="{FF2B5EF4-FFF2-40B4-BE49-F238E27FC236}">
                  <a16:creationId xmlns:a16="http://schemas.microsoft.com/office/drawing/2014/main" id="{00000000-0008-0000-0000-0000C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68" name="Check Box 204" hidden="1">
              <a:extLst>
                <a:ext uri="{63B3BB69-23CF-44E3-9099-C40C66FF867C}">
                  <a14:compatExt spid="_x0000_s11468"/>
                </a:ext>
                <a:ext uri="{FF2B5EF4-FFF2-40B4-BE49-F238E27FC236}">
                  <a16:creationId xmlns:a16="http://schemas.microsoft.com/office/drawing/2014/main" id="{00000000-0008-0000-0000-0000C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69" name="Check Box 205" hidden="1">
              <a:extLst>
                <a:ext uri="{63B3BB69-23CF-44E3-9099-C40C66FF867C}">
                  <a14:compatExt spid="_x0000_s11469"/>
                </a:ext>
                <a:ext uri="{FF2B5EF4-FFF2-40B4-BE49-F238E27FC236}">
                  <a16:creationId xmlns:a16="http://schemas.microsoft.com/office/drawing/2014/main" id="{00000000-0008-0000-0000-0000C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70" name="Check Box 206" hidden="1">
              <a:extLst>
                <a:ext uri="{63B3BB69-23CF-44E3-9099-C40C66FF867C}">
                  <a14:compatExt spid="_x0000_s11470"/>
                </a:ext>
                <a:ext uri="{FF2B5EF4-FFF2-40B4-BE49-F238E27FC236}">
                  <a16:creationId xmlns:a16="http://schemas.microsoft.com/office/drawing/2014/main" id="{00000000-0008-0000-0000-0000C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71" name="Check Box 207" hidden="1">
              <a:extLst>
                <a:ext uri="{63B3BB69-23CF-44E3-9099-C40C66FF867C}">
                  <a14:compatExt spid="_x0000_s11471"/>
                </a:ext>
                <a:ext uri="{FF2B5EF4-FFF2-40B4-BE49-F238E27FC236}">
                  <a16:creationId xmlns:a16="http://schemas.microsoft.com/office/drawing/2014/main" id="{00000000-0008-0000-0000-0000C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72" name="Check Box 208" hidden="1">
              <a:extLst>
                <a:ext uri="{63B3BB69-23CF-44E3-9099-C40C66FF867C}">
                  <a14:compatExt spid="_x0000_s11472"/>
                </a:ext>
                <a:ext uri="{FF2B5EF4-FFF2-40B4-BE49-F238E27FC236}">
                  <a16:creationId xmlns:a16="http://schemas.microsoft.com/office/drawing/2014/main" id="{00000000-0008-0000-0000-0000D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73" name="Check Box 209" hidden="1">
              <a:extLst>
                <a:ext uri="{63B3BB69-23CF-44E3-9099-C40C66FF867C}">
                  <a14:compatExt spid="_x0000_s11473"/>
                </a:ext>
                <a:ext uri="{FF2B5EF4-FFF2-40B4-BE49-F238E27FC236}">
                  <a16:creationId xmlns:a16="http://schemas.microsoft.com/office/drawing/2014/main" id="{00000000-0008-0000-0000-0000D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74" name="Check Box 210" hidden="1">
              <a:extLst>
                <a:ext uri="{63B3BB69-23CF-44E3-9099-C40C66FF867C}">
                  <a14:compatExt spid="_x0000_s11474"/>
                </a:ext>
                <a:ext uri="{FF2B5EF4-FFF2-40B4-BE49-F238E27FC236}">
                  <a16:creationId xmlns:a16="http://schemas.microsoft.com/office/drawing/2014/main" id="{00000000-0008-0000-0000-0000D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75" name="Check Box 211" hidden="1">
              <a:extLst>
                <a:ext uri="{63B3BB69-23CF-44E3-9099-C40C66FF867C}">
                  <a14:compatExt spid="_x0000_s11475"/>
                </a:ext>
                <a:ext uri="{FF2B5EF4-FFF2-40B4-BE49-F238E27FC236}">
                  <a16:creationId xmlns:a16="http://schemas.microsoft.com/office/drawing/2014/main" id="{00000000-0008-0000-0000-0000D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76" name="Check Box 212" hidden="1">
              <a:extLst>
                <a:ext uri="{63B3BB69-23CF-44E3-9099-C40C66FF867C}">
                  <a14:compatExt spid="_x0000_s11476"/>
                </a:ext>
                <a:ext uri="{FF2B5EF4-FFF2-40B4-BE49-F238E27FC236}">
                  <a16:creationId xmlns:a16="http://schemas.microsoft.com/office/drawing/2014/main" id="{00000000-0008-0000-0000-0000D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77" name="Check Box 213" hidden="1">
              <a:extLst>
                <a:ext uri="{63B3BB69-23CF-44E3-9099-C40C66FF867C}">
                  <a14:compatExt spid="_x0000_s11477"/>
                </a:ext>
                <a:ext uri="{FF2B5EF4-FFF2-40B4-BE49-F238E27FC236}">
                  <a16:creationId xmlns:a16="http://schemas.microsoft.com/office/drawing/2014/main" id="{00000000-0008-0000-0000-0000D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78" name="Check Box 214" hidden="1">
              <a:extLst>
                <a:ext uri="{63B3BB69-23CF-44E3-9099-C40C66FF867C}">
                  <a14:compatExt spid="_x0000_s11478"/>
                </a:ext>
                <a:ext uri="{FF2B5EF4-FFF2-40B4-BE49-F238E27FC236}">
                  <a16:creationId xmlns:a16="http://schemas.microsoft.com/office/drawing/2014/main" id="{00000000-0008-0000-0000-0000D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79" name="Check Box 215" hidden="1">
              <a:extLst>
                <a:ext uri="{63B3BB69-23CF-44E3-9099-C40C66FF867C}">
                  <a14:compatExt spid="_x0000_s11479"/>
                </a:ext>
                <a:ext uri="{FF2B5EF4-FFF2-40B4-BE49-F238E27FC236}">
                  <a16:creationId xmlns:a16="http://schemas.microsoft.com/office/drawing/2014/main" id="{00000000-0008-0000-0000-0000D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80" name="Check Box 216" hidden="1">
              <a:extLst>
                <a:ext uri="{63B3BB69-23CF-44E3-9099-C40C66FF867C}">
                  <a14:compatExt spid="_x0000_s11480"/>
                </a:ext>
                <a:ext uri="{FF2B5EF4-FFF2-40B4-BE49-F238E27FC236}">
                  <a16:creationId xmlns:a16="http://schemas.microsoft.com/office/drawing/2014/main" id="{00000000-0008-0000-0000-0000D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81" name="Check Box 217" hidden="1">
              <a:extLst>
                <a:ext uri="{63B3BB69-23CF-44E3-9099-C40C66FF867C}">
                  <a14:compatExt spid="_x0000_s11481"/>
                </a:ext>
                <a:ext uri="{FF2B5EF4-FFF2-40B4-BE49-F238E27FC236}">
                  <a16:creationId xmlns:a16="http://schemas.microsoft.com/office/drawing/2014/main" id="{00000000-0008-0000-0000-0000D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82" name="Check Box 218" hidden="1">
              <a:extLst>
                <a:ext uri="{63B3BB69-23CF-44E3-9099-C40C66FF867C}">
                  <a14:compatExt spid="_x0000_s11482"/>
                </a:ext>
                <a:ext uri="{FF2B5EF4-FFF2-40B4-BE49-F238E27FC236}">
                  <a16:creationId xmlns:a16="http://schemas.microsoft.com/office/drawing/2014/main" id="{00000000-0008-0000-0000-0000D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83" name="Check Box 219" hidden="1">
              <a:extLst>
                <a:ext uri="{63B3BB69-23CF-44E3-9099-C40C66FF867C}">
                  <a14:compatExt spid="_x0000_s11483"/>
                </a:ext>
                <a:ext uri="{FF2B5EF4-FFF2-40B4-BE49-F238E27FC236}">
                  <a16:creationId xmlns:a16="http://schemas.microsoft.com/office/drawing/2014/main" id="{00000000-0008-0000-0000-0000D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84" name="Check Box 220" hidden="1">
              <a:extLst>
                <a:ext uri="{63B3BB69-23CF-44E3-9099-C40C66FF867C}">
                  <a14:compatExt spid="_x0000_s11484"/>
                </a:ext>
                <a:ext uri="{FF2B5EF4-FFF2-40B4-BE49-F238E27FC236}">
                  <a16:creationId xmlns:a16="http://schemas.microsoft.com/office/drawing/2014/main" id="{00000000-0008-0000-0000-0000D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85" name="Check Box 221" hidden="1">
              <a:extLst>
                <a:ext uri="{63B3BB69-23CF-44E3-9099-C40C66FF867C}">
                  <a14:compatExt spid="_x0000_s11485"/>
                </a:ext>
                <a:ext uri="{FF2B5EF4-FFF2-40B4-BE49-F238E27FC236}">
                  <a16:creationId xmlns:a16="http://schemas.microsoft.com/office/drawing/2014/main" id="{00000000-0008-0000-0000-0000D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86" name="Check Box 222" hidden="1">
              <a:extLst>
                <a:ext uri="{63B3BB69-23CF-44E3-9099-C40C66FF867C}">
                  <a14:compatExt spid="_x0000_s11486"/>
                </a:ext>
                <a:ext uri="{FF2B5EF4-FFF2-40B4-BE49-F238E27FC236}">
                  <a16:creationId xmlns:a16="http://schemas.microsoft.com/office/drawing/2014/main" id="{00000000-0008-0000-0000-0000D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87" name="Check Box 223" hidden="1">
              <a:extLst>
                <a:ext uri="{63B3BB69-23CF-44E3-9099-C40C66FF867C}">
                  <a14:compatExt spid="_x0000_s11487"/>
                </a:ext>
                <a:ext uri="{FF2B5EF4-FFF2-40B4-BE49-F238E27FC236}">
                  <a16:creationId xmlns:a16="http://schemas.microsoft.com/office/drawing/2014/main" id="{00000000-0008-0000-0000-0000D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88" name="Check Box 224" hidden="1">
              <a:extLst>
                <a:ext uri="{63B3BB69-23CF-44E3-9099-C40C66FF867C}">
                  <a14:compatExt spid="_x0000_s11488"/>
                </a:ext>
                <a:ext uri="{FF2B5EF4-FFF2-40B4-BE49-F238E27FC236}">
                  <a16:creationId xmlns:a16="http://schemas.microsoft.com/office/drawing/2014/main" id="{00000000-0008-0000-0000-0000E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89" name="Check Box 225" hidden="1">
              <a:extLst>
                <a:ext uri="{63B3BB69-23CF-44E3-9099-C40C66FF867C}">
                  <a14:compatExt spid="_x0000_s11489"/>
                </a:ext>
                <a:ext uri="{FF2B5EF4-FFF2-40B4-BE49-F238E27FC236}">
                  <a16:creationId xmlns:a16="http://schemas.microsoft.com/office/drawing/2014/main" id="{00000000-0008-0000-0000-0000E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90" name="Check Box 226" hidden="1">
              <a:extLst>
                <a:ext uri="{63B3BB69-23CF-44E3-9099-C40C66FF867C}">
                  <a14:compatExt spid="_x0000_s11490"/>
                </a:ext>
                <a:ext uri="{FF2B5EF4-FFF2-40B4-BE49-F238E27FC236}">
                  <a16:creationId xmlns:a16="http://schemas.microsoft.com/office/drawing/2014/main" id="{00000000-0008-0000-0000-0000E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91" name="Check Box 227" hidden="1">
              <a:extLst>
                <a:ext uri="{63B3BB69-23CF-44E3-9099-C40C66FF867C}">
                  <a14:compatExt spid="_x0000_s11491"/>
                </a:ext>
                <a:ext uri="{FF2B5EF4-FFF2-40B4-BE49-F238E27FC236}">
                  <a16:creationId xmlns:a16="http://schemas.microsoft.com/office/drawing/2014/main" id="{00000000-0008-0000-0000-0000E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92" name="Check Box 228" hidden="1">
              <a:extLst>
                <a:ext uri="{63B3BB69-23CF-44E3-9099-C40C66FF867C}">
                  <a14:compatExt spid="_x0000_s11492"/>
                </a:ext>
                <a:ext uri="{FF2B5EF4-FFF2-40B4-BE49-F238E27FC236}">
                  <a16:creationId xmlns:a16="http://schemas.microsoft.com/office/drawing/2014/main" id="{00000000-0008-0000-0000-0000E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93" name="Check Box 229" hidden="1">
              <a:extLst>
                <a:ext uri="{63B3BB69-23CF-44E3-9099-C40C66FF867C}">
                  <a14:compatExt spid="_x0000_s11493"/>
                </a:ext>
                <a:ext uri="{FF2B5EF4-FFF2-40B4-BE49-F238E27FC236}">
                  <a16:creationId xmlns:a16="http://schemas.microsoft.com/office/drawing/2014/main" id="{00000000-0008-0000-0000-0000E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94" name="Check Box 230" hidden="1">
              <a:extLst>
                <a:ext uri="{63B3BB69-23CF-44E3-9099-C40C66FF867C}">
                  <a14:compatExt spid="_x0000_s11494"/>
                </a:ext>
                <a:ext uri="{FF2B5EF4-FFF2-40B4-BE49-F238E27FC236}">
                  <a16:creationId xmlns:a16="http://schemas.microsoft.com/office/drawing/2014/main" id="{00000000-0008-0000-0000-0000E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95" name="Check Box 231" hidden="1">
              <a:extLst>
                <a:ext uri="{63B3BB69-23CF-44E3-9099-C40C66FF867C}">
                  <a14:compatExt spid="_x0000_s11495"/>
                </a:ext>
                <a:ext uri="{FF2B5EF4-FFF2-40B4-BE49-F238E27FC236}">
                  <a16:creationId xmlns:a16="http://schemas.microsoft.com/office/drawing/2014/main" id="{00000000-0008-0000-0000-0000E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96" name="Check Box 232" hidden="1">
              <a:extLst>
                <a:ext uri="{63B3BB69-23CF-44E3-9099-C40C66FF867C}">
                  <a14:compatExt spid="_x0000_s11496"/>
                </a:ext>
                <a:ext uri="{FF2B5EF4-FFF2-40B4-BE49-F238E27FC236}">
                  <a16:creationId xmlns:a16="http://schemas.microsoft.com/office/drawing/2014/main" id="{00000000-0008-0000-0000-0000E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97" name="Check Box 233" hidden="1">
              <a:extLst>
                <a:ext uri="{63B3BB69-23CF-44E3-9099-C40C66FF867C}">
                  <a14:compatExt spid="_x0000_s11497"/>
                </a:ext>
                <a:ext uri="{FF2B5EF4-FFF2-40B4-BE49-F238E27FC236}">
                  <a16:creationId xmlns:a16="http://schemas.microsoft.com/office/drawing/2014/main" id="{00000000-0008-0000-0000-0000E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98" name="Check Box 234" hidden="1">
              <a:extLst>
                <a:ext uri="{63B3BB69-23CF-44E3-9099-C40C66FF867C}">
                  <a14:compatExt spid="_x0000_s11498"/>
                </a:ext>
                <a:ext uri="{FF2B5EF4-FFF2-40B4-BE49-F238E27FC236}">
                  <a16:creationId xmlns:a16="http://schemas.microsoft.com/office/drawing/2014/main" id="{00000000-0008-0000-0000-0000E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499" name="Check Box 235" hidden="1">
              <a:extLst>
                <a:ext uri="{63B3BB69-23CF-44E3-9099-C40C66FF867C}">
                  <a14:compatExt spid="_x0000_s11499"/>
                </a:ext>
                <a:ext uri="{FF2B5EF4-FFF2-40B4-BE49-F238E27FC236}">
                  <a16:creationId xmlns:a16="http://schemas.microsoft.com/office/drawing/2014/main" id="{00000000-0008-0000-0000-0000E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00" name="Check Box 236" hidden="1">
              <a:extLst>
                <a:ext uri="{63B3BB69-23CF-44E3-9099-C40C66FF867C}">
                  <a14:compatExt spid="_x0000_s11500"/>
                </a:ext>
                <a:ext uri="{FF2B5EF4-FFF2-40B4-BE49-F238E27FC236}">
                  <a16:creationId xmlns:a16="http://schemas.microsoft.com/office/drawing/2014/main" id="{00000000-0008-0000-0000-0000E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01" name="Check Box 237" hidden="1">
              <a:extLst>
                <a:ext uri="{63B3BB69-23CF-44E3-9099-C40C66FF867C}">
                  <a14:compatExt spid="_x0000_s11501"/>
                </a:ext>
                <a:ext uri="{FF2B5EF4-FFF2-40B4-BE49-F238E27FC236}">
                  <a16:creationId xmlns:a16="http://schemas.microsoft.com/office/drawing/2014/main" id="{00000000-0008-0000-0000-0000E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02" name="Check Box 238" hidden="1">
              <a:extLst>
                <a:ext uri="{63B3BB69-23CF-44E3-9099-C40C66FF867C}">
                  <a14:compatExt spid="_x0000_s11502"/>
                </a:ext>
                <a:ext uri="{FF2B5EF4-FFF2-40B4-BE49-F238E27FC236}">
                  <a16:creationId xmlns:a16="http://schemas.microsoft.com/office/drawing/2014/main" id="{00000000-0008-0000-0000-0000E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03" name="Check Box 239" hidden="1">
              <a:extLst>
                <a:ext uri="{63B3BB69-23CF-44E3-9099-C40C66FF867C}">
                  <a14:compatExt spid="_x0000_s11503"/>
                </a:ext>
                <a:ext uri="{FF2B5EF4-FFF2-40B4-BE49-F238E27FC236}">
                  <a16:creationId xmlns:a16="http://schemas.microsoft.com/office/drawing/2014/main" id="{00000000-0008-0000-0000-0000E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04" name="Check Box 240" hidden="1">
              <a:extLst>
                <a:ext uri="{63B3BB69-23CF-44E3-9099-C40C66FF867C}">
                  <a14:compatExt spid="_x0000_s11504"/>
                </a:ext>
                <a:ext uri="{FF2B5EF4-FFF2-40B4-BE49-F238E27FC236}">
                  <a16:creationId xmlns:a16="http://schemas.microsoft.com/office/drawing/2014/main" id="{00000000-0008-0000-0000-0000F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05" name="Check Box 241" hidden="1">
              <a:extLst>
                <a:ext uri="{63B3BB69-23CF-44E3-9099-C40C66FF867C}">
                  <a14:compatExt spid="_x0000_s11505"/>
                </a:ext>
                <a:ext uri="{FF2B5EF4-FFF2-40B4-BE49-F238E27FC236}">
                  <a16:creationId xmlns:a16="http://schemas.microsoft.com/office/drawing/2014/main" id="{00000000-0008-0000-0000-0000F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06" name="Check Box 242" hidden="1">
              <a:extLst>
                <a:ext uri="{63B3BB69-23CF-44E3-9099-C40C66FF867C}">
                  <a14:compatExt spid="_x0000_s11506"/>
                </a:ext>
                <a:ext uri="{FF2B5EF4-FFF2-40B4-BE49-F238E27FC236}">
                  <a16:creationId xmlns:a16="http://schemas.microsoft.com/office/drawing/2014/main" id="{00000000-0008-0000-0000-0000F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07" name="Check Box 243" hidden="1">
              <a:extLst>
                <a:ext uri="{63B3BB69-23CF-44E3-9099-C40C66FF867C}">
                  <a14:compatExt spid="_x0000_s11507"/>
                </a:ext>
                <a:ext uri="{FF2B5EF4-FFF2-40B4-BE49-F238E27FC236}">
                  <a16:creationId xmlns:a16="http://schemas.microsoft.com/office/drawing/2014/main" id="{00000000-0008-0000-0000-0000F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08" name="Check Box 244" hidden="1">
              <a:extLst>
                <a:ext uri="{63B3BB69-23CF-44E3-9099-C40C66FF867C}">
                  <a14:compatExt spid="_x0000_s11508"/>
                </a:ext>
                <a:ext uri="{FF2B5EF4-FFF2-40B4-BE49-F238E27FC236}">
                  <a16:creationId xmlns:a16="http://schemas.microsoft.com/office/drawing/2014/main" id="{00000000-0008-0000-0000-0000F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09" name="Check Box 245" hidden="1">
              <a:extLst>
                <a:ext uri="{63B3BB69-23CF-44E3-9099-C40C66FF867C}">
                  <a14:compatExt spid="_x0000_s11509"/>
                </a:ext>
                <a:ext uri="{FF2B5EF4-FFF2-40B4-BE49-F238E27FC236}">
                  <a16:creationId xmlns:a16="http://schemas.microsoft.com/office/drawing/2014/main" id="{00000000-0008-0000-0000-0000F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10" name="Check Box 246" hidden="1">
              <a:extLst>
                <a:ext uri="{63B3BB69-23CF-44E3-9099-C40C66FF867C}">
                  <a14:compatExt spid="_x0000_s11510"/>
                </a:ext>
                <a:ext uri="{FF2B5EF4-FFF2-40B4-BE49-F238E27FC236}">
                  <a16:creationId xmlns:a16="http://schemas.microsoft.com/office/drawing/2014/main" id="{00000000-0008-0000-0000-0000F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11" name="Check Box 247" hidden="1">
              <a:extLst>
                <a:ext uri="{63B3BB69-23CF-44E3-9099-C40C66FF867C}">
                  <a14:compatExt spid="_x0000_s11511"/>
                </a:ext>
                <a:ext uri="{FF2B5EF4-FFF2-40B4-BE49-F238E27FC236}">
                  <a16:creationId xmlns:a16="http://schemas.microsoft.com/office/drawing/2014/main" id="{00000000-0008-0000-0000-0000F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12" name="Check Box 248" hidden="1">
              <a:extLst>
                <a:ext uri="{63B3BB69-23CF-44E3-9099-C40C66FF867C}">
                  <a14:compatExt spid="_x0000_s11512"/>
                </a:ext>
                <a:ext uri="{FF2B5EF4-FFF2-40B4-BE49-F238E27FC236}">
                  <a16:creationId xmlns:a16="http://schemas.microsoft.com/office/drawing/2014/main" id="{00000000-0008-0000-0000-0000F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13" name="Check Box 249" hidden="1">
              <a:extLst>
                <a:ext uri="{63B3BB69-23CF-44E3-9099-C40C66FF867C}">
                  <a14:compatExt spid="_x0000_s11513"/>
                </a:ext>
                <a:ext uri="{FF2B5EF4-FFF2-40B4-BE49-F238E27FC236}">
                  <a16:creationId xmlns:a16="http://schemas.microsoft.com/office/drawing/2014/main" id="{00000000-0008-0000-0000-0000F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14" name="Check Box 250" hidden="1">
              <a:extLst>
                <a:ext uri="{63B3BB69-23CF-44E3-9099-C40C66FF867C}">
                  <a14:compatExt spid="_x0000_s11514"/>
                </a:ext>
                <a:ext uri="{FF2B5EF4-FFF2-40B4-BE49-F238E27FC236}">
                  <a16:creationId xmlns:a16="http://schemas.microsoft.com/office/drawing/2014/main" id="{00000000-0008-0000-0000-0000F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15" name="Check Box 251" hidden="1">
              <a:extLst>
                <a:ext uri="{63B3BB69-23CF-44E3-9099-C40C66FF867C}">
                  <a14:compatExt spid="_x0000_s11515"/>
                </a:ext>
                <a:ext uri="{FF2B5EF4-FFF2-40B4-BE49-F238E27FC236}">
                  <a16:creationId xmlns:a16="http://schemas.microsoft.com/office/drawing/2014/main" id="{00000000-0008-0000-0000-0000F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16" name="Check Box 252" hidden="1">
              <a:extLst>
                <a:ext uri="{63B3BB69-23CF-44E3-9099-C40C66FF867C}">
                  <a14:compatExt spid="_x0000_s11516"/>
                </a:ext>
                <a:ext uri="{FF2B5EF4-FFF2-40B4-BE49-F238E27FC236}">
                  <a16:creationId xmlns:a16="http://schemas.microsoft.com/office/drawing/2014/main" id="{00000000-0008-0000-0000-0000F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17" name="Check Box 253" hidden="1">
              <a:extLst>
                <a:ext uri="{63B3BB69-23CF-44E3-9099-C40C66FF867C}">
                  <a14:compatExt spid="_x0000_s11517"/>
                </a:ext>
                <a:ext uri="{FF2B5EF4-FFF2-40B4-BE49-F238E27FC236}">
                  <a16:creationId xmlns:a16="http://schemas.microsoft.com/office/drawing/2014/main" id="{00000000-0008-0000-0000-0000F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18" name="Check Box 254" hidden="1">
              <a:extLst>
                <a:ext uri="{63B3BB69-23CF-44E3-9099-C40C66FF867C}">
                  <a14:compatExt spid="_x0000_s11518"/>
                </a:ext>
                <a:ext uri="{FF2B5EF4-FFF2-40B4-BE49-F238E27FC236}">
                  <a16:creationId xmlns:a16="http://schemas.microsoft.com/office/drawing/2014/main" id="{00000000-0008-0000-0000-0000F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19" name="Check Box 255" hidden="1">
              <a:extLst>
                <a:ext uri="{63B3BB69-23CF-44E3-9099-C40C66FF867C}">
                  <a14:compatExt spid="_x0000_s11519"/>
                </a:ext>
                <a:ext uri="{FF2B5EF4-FFF2-40B4-BE49-F238E27FC236}">
                  <a16:creationId xmlns:a16="http://schemas.microsoft.com/office/drawing/2014/main" id="{00000000-0008-0000-0000-0000F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20" name="Check Box 256" hidden="1">
              <a:extLst>
                <a:ext uri="{63B3BB69-23CF-44E3-9099-C40C66FF867C}">
                  <a14:compatExt spid="_x0000_s11520"/>
                </a:ext>
                <a:ext uri="{FF2B5EF4-FFF2-40B4-BE49-F238E27FC236}">
                  <a16:creationId xmlns:a16="http://schemas.microsoft.com/office/drawing/2014/main" id="{00000000-0008-0000-0000-00000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21" name="Check Box 257" hidden="1">
              <a:extLst>
                <a:ext uri="{63B3BB69-23CF-44E3-9099-C40C66FF867C}">
                  <a14:compatExt spid="_x0000_s11521"/>
                </a:ext>
                <a:ext uri="{FF2B5EF4-FFF2-40B4-BE49-F238E27FC236}">
                  <a16:creationId xmlns:a16="http://schemas.microsoft.com/office/drawing/2014/main" id="{00000000-0008-0000-0000-00000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22" name="Check Box 258" hidden="1">
              <a:extLst>
                <a:ext uri="{63B3BB69-23CF-44E3-9099-C40C66FF867C}">
                  <a14:compatExt spid="_x0000_s11522"/>
                </a:ext>
                <a:ext uri="{FF2B5EF4-FFF2-40B4-BE49-F238E27FC236}">
                  <a16:creationId xmlns:a16="http://schemas.microsoft.com/office/drawing/2014/main" id="{00000000-0008-0000-0000-00000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23" name="Check Box 259" hidden="1">
              <a:extLst>
                <a:ext uri="{63B3BB69-23CF-44E3-9099-C40C66FF867C}">
                  <a14:compatExt spid="_x0000_s11523"/>
                </a:ext>
                <a:ext uri="{FF2B5EF4-FFF2-40B4-BE49-F238E27FC236}">
                  <a16:creationId xmlns:a16="http://schemas.microsoft.com/office/drawing/2014/main" id="{00000000-0008-0000-0000-00000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524" name="Check Box 260" hidden="1">
              <a:extLst>
                <a:ext uri="{63B3BB69-23CF-44E3-9099-C40C66FF867C}">
                  <a14:compatExt spid="_x0000_s11524"/>
                </a:ext>
                <a:ext uri="{FF2B5EF4-FFF2-40B4-BE49-F238E27FC236}">
                  <a16:creationId xmlns:a16="http://schemas.microsoft.com/office/drawing/2014/main" id="{00000000-0008-0000-0000-000004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25" name="Check Box 261" hidden="1">
              <a:extLst>
                <a:ext uri="{63B3BB69-23CF-44E3-9099-C40C66FF867C}">
                  <a14:compatExt spid="_x0000_s11525"/>
                </a:ext>
                <a:ext uri="{FF2B5EF4-FFF2-40B4-BE49-F238E27FC236}">
                  <a16:creationId xmlns:a16="http://schemas.microsoft.com/office/drawing/2014/main" id="{00000000-0008-0000-0000-000005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26" name="Check Box 262" hidden="1">
              <a:extLst>
                <a:ext uri="{63B3BB69-23CF-44E3-9099-C40C66FF867C}">
                  <a14:compatExt spid="_x0000_s11526"/>
                </a:ext>
                <a:ext uri="{FF2B5EF4-FFF2-40B4-BE49-F238E27FC236}">
                  <a16:creationId xmlns:a16="http://schemas.microsoft.com/office/drawing/2014/main" id="{00000000-0008-0000-0000-000006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27" name="Check Box 263" hidden="1">
              <a:extLst>
                <a:ext uri="{63B3BB69-23CF-44E3-9099-C40C66FF867C}">
                  <a14:compatExt spid="_x0000_s11527"/>
                </a:ext>
                <a:ext uri="{FF2B5EF4-FFF2-40B4-BE49-F238E27FC236}">
                  <a16:creationId xmlns:a16="http://schemas.microsoft.com/office/drawing/2014/main" id="{00000000-0008-0000-0000-000007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28" name="Check Box 264" hidden="1">
              <a:extLst>
                <a:ext uri="{63B3BB69-23CF-44E3-9099-C40C66FF867C}">
                  <a14:compatExt spid="_x0000_s11528"/>
                </a:ext>
                <a:ext uri="{FF2B5EF4-FFF2-40B4-BE49-F238E27FC236}">
                  <a16:creationId xmlns:a16="http://schemas.microsoft.com/office/drawing/2014/main" id="{00000000-0008-0000-0000-000008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29" name="Check Box 265" hidden="1">
              <a:extLst>
                <a:ext uri="{63B3BB69-23CF-44E3-9099-C40C66FF867C}">
                  <a14:compatExt spid="_x0000_s11529"/>
                </a:ext>
                <a:ext uri="{FF2B5EF4-FFF2-40B4-BE49-F238E27FC236}">
                  <a16:creationId xmlns:a16="http://schemas.microsoft.com/office/drawing/2014/main" id="{00000000-0008-0000-0000-000009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30" name="Check Box 266" hidden="1">
              <a:extLst>
                <a:ext uri="{63B3BB69-23CF-44E3-9099-C40C66FF867C}">
                  <a14:compatExt spid="_x0000_s11530"/>
                </a:ext>
                <a:ext uri="{FF2B5EF4-FFF2-40B4-BE49-F238E27FC236}">
                  <a16:creationId xmlns:a16="http://schemas.microsoft.com/office/drawing/2014/main" id="{00000000-0008-0000-0000-00000A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31" name="Check Box 267" hidden="1">
              <a:extLst>
                <a:ext uri="{63B3BB69-23CF-44E3-9099-C40C66FF867C}">
                  <a14:compatExt spid="_x0000_s11531"/>
                </a:ext>
                <a:ext uri="{FF2B5EF4-FFF2-40B4-BE49-F238E27FC236}">
                  <a16:creationId xmlns:a16="http://schemas.microsoft.com/office/drawing/2014/main" id="{00000000-0008-0000-0000-00000B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32" name="Check Box 268" hidden="1">
              <a:extLst>
                <a:ext uri="{63B3BB69-23CF-44E3-9099-C40C66FF867C}">
                  <a14:compatExt spid="_x0000_s11532"/>
                </a:ext>
                <a:ext uri="{FF2B5EF4-FFF2-40B4-BE49-F238E27FC236}">
                  <a16:creationId xmlns:a16="http://schemas.microsoft.com/office/drawing/2014/main" id="{00000000-0008-0000-0000-00000C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33" name="Check Box 269" hidden="1">
              <a:extLst>
                <a:ext uri="{63B3BB69-23CF-44E3-9099-C40C66FF867C}">
                  <a14:compatExt spid="_x0000_s11533"/>
                </a:ext>
                <a:ext uri="{FF2B5EF4-FFF2-40B4-BE49-F238E27FC236}">
                  <a16:creationId xmlns:a16="http://schemas.microsoft.com/office/drawing/2014/main" id="{00000000-0008-0000-0000-00000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34" name="Check Box 270" hidden="1">
              <a:extLst>
                <a:ext uri="{63B3BB69-23CF-44E3-9099-C40C66FF867C}">
                  <a14:compatExt spid="_x0000_s11534"/>
                </a:ext>
                <a:ext uri="{FF2B5EF4-FFF2-40B4-BE49-F238E27FC236}">
                  <a16:creationId xmlns:a16="http://schemas.microsoft.com/office/drawing/2014/main" id="{00000000-0008-0000-0000-00000E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35" name="Check Box 271" hidden="1">
              <a:extLst>
                <a:ext uri="{63B3BB69-23CF-44E3-9099-C40C66FF867C}">
                  <a14:compatExt spid="_x0000_s11535"/>
                </a:ext>
                <a:ext uri="{FF2B5EF4-FFF2-40B4-BE49-F238E27FC236}">
                  <a16:creationId xmlns:a16="http://schemas.microsoft.com/office/drawing/2014/main" id="{00000000-0008-0000-0000-00000F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36" name="Check Box 272" hidden="1">
              <a:extLst>
                <a:ext uri="{63B3BB69-23CF-44E3-9099-C40C66FF867C}">
                  <a14:compatExt spid="_x0000_s11536"/>
                </a:ext>
                <a:ext uri="{FF2B5EF4-FFF2-40B4-BE49-F238E27FC236}">
                  <a16:creationId xmlns:a16="http://schemas.microsoft.com/office/drawing/2014/main" id="{00000000-0008-0000-0000-00001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37" name="Check Box 273" hidden="1">
              <a:extLst>
                <a:ext uri="{63B3BB69-23CF-44E3-9099-C40C66FF867C}">
                  <a14:compatExt spid="_x0000_s11537"/>
                </a:ext>
                <a:ext uri="{FF2B5EF4-FFF2-40B4-BE49-F238E27FC236}">
                  <a16:creationId xmlns:a16="http://schemas.microsoft.com/office/drawing/2014/main" id="{00000000-0008-0000-0000-00001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38" name="Check Box 274" hidden="1">
              <a:extLst>
                <a:ext uri="{63B3BB69-23CF-44E3-9099-C40C66FF867C}">
                  <a14:compatExt spid="_x0000_s11538"/>
                </a:ext>
                <a:ext uri="{FF2B5EF4-FFF2-40B4-BE49-F238E27FC236}">
                  <a16:creationId xmlns:a16="http://schemas.microsoft.com/office/drawing/2014/main" id="{00000000-0008-0000-0000-00001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39" name="Check Box 275" hidden="1">
              <a:extLst>
                <a:ext uri="{63B3BB69-23CF-44E3-9099-C40C66FF867C}">
                  <a14:compatExt spid="_x0000_s11539"/>
                </a:ext>
                <a:ext uri="{FF2B5EF4-FFF2-40B4-BE49-F238E27FC236}">
                  <a16:creationId xmlns:a16="http://schemas.microsoft.com/office/drawing/2014/main" id="{00000000-0008-0000-0000-00001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40" name="Check Box 276" hidden="1">
              <a:extLst>
                <a:ext uri="{63B3BB69-23CF-44E3-9099-C40C66FF867C}">
                  <a14:compatExt spid="_x0000_s11540"/>
                </a:ext>
                <a:ext uri="{FF2B5EF4-FFF2-40B4-BE49-F238E27FC236}">
                  <a16:creationId xmlns:a16="http://schemas.microsoft.com/office/drawing/2014/main" id="{00000000-0008-0000-0000-000014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41" name="Check Box 277" hidden="1">
              <a:extLst>
                <a:ext uri="{63B3BB69-23CF-44E3-9099-C40C66FF867C}">
                  <a14:compatExt spid="_x0000_s11541"/>
                </a:ext>
                <a:ext uri="{FF2B5EF4-FFF2-40B4-BE49-F238E27FC236}">
                  <a16:creationId xmlns:a16="http://schemas.microsoft.com/office/drawing/2014/main" id="{00000000-0008-0000-0000-000015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42" name="Check Box 278" hidden="1">
              <a:extLst>
                <a:ext uri="{63B3BB69-23CF-44E3-9099-C40C66FF867C}">
                  <a14:compatExt spid="_x0000_s11542"/>
                </a:ext>
                <a:ext uri="{FF2B5EF4-FFF2-40B4-BE49-F238E27FC236}">
                  <a16:creationId xmlns:a16="http://schemas.microsoft.com/office/drawing/2014/main" id="{00000000-0008-0000-0000-000016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43" name="Check Box 279" hidden="1">
              <a:extLst>
                <a:ext uri="{63B3BB69-23CF-44E3-9099-C40C66FF867C}">
                  <a14:compatExt spid="_x0000_s11543"/>
                </a:ext>
                <a:ext uri="{FF2B5EF4-FFF2-40B4-BE49-F238E27FC236}">
                  <a16:creationId xmlns:a16="http://schemas.microsoft.com/office/drawing/2014/main" id="{00000000-0008-0000-0000-000017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44" name="Check Box 280" hidden="1">
              <a:extLst>
                <a:ext uri="{63B3BB69-23CF-44E3-9099-C40C66FF867C}">
                  <a14:compatExt spid="_x0000_s11544"/>
                </a:ext>
                <a:ext uri="{FF2B5EF4-FFF2-40B4-BE49-F238E27FC236}">
                  <a16:creationId xmlns:a16="http://schemas.microsoft.com/office/drawing/2014/main" id="{00000000-0008-0000-0000-000018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45" name="Check Box 281" hidden="1">
              <a:extLst>
                <a:ext uri="{63B3BB69-23CF-44E3-9099-C40C66FF867C}">
                  <a14:compatExt spid="_x0000_s11545"/>
                </a:ext>
                <a:ext uri="{FF2B5EF4-FFF2-40B4-BE49-F238E27FC236}">
                  <a16:creationId xmlns:a16="http://schemas.microsoft.com/office/drawing/2014/main" id="{00000000-0008-0000-0000-000019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46" name="Check Box 282" hidden="1">
              <a:extLst>
                <a:ext uri="{63B3BB69-23CF-44E3-9099-C40C66FF867C}">
                  <a14:compatExt spid="_x0000_s11546"/>
                </a:ext>
                <a:ext uri="{FF2B5EF4-FFF2-40B4-BE49-F238E27FC236}">
                  <a16:creationId xmlns:a16="http://schemas.microsoft.com/office/drawing/2014/main" id="{00000000-0008-0000-0000-00001A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47" name="Check Box 283" hidden="1">
              <a:extLst>
                <a:ext uri="{63B3BB69-23CF-44E3-9099-C40C66FF867C}">
                  <a14:compatExt spid="_x0000_s11547"/>
                </a:ext>
                <a:ext uri="{FF2B5EF4-FFF2-40B4-BE49-F238E27FC236}">
                  <a16:creationId xmlns:a16="http://schemas.microsoft.com/office/drawing/2014/main" id="{00000000-0008-0000-0000-00001B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48" name="Check Box 284" hidden="1">
              <a:extLst>
                <a:ext uri="{63B3BB69-23CF-44E3-9099-C40C66FF867C}">
                  <a14:compatExt spid="_x0000_s11548"/>
                </a:ext>
                <a:ext uri="{FF2B5EF4-FFF2-40B4-BE49-F238E27FC236}">
                  <a16:creationId xmlns:a16="http://schemas.microsoft.com/office/drawing/2014/main" id="{00000000-0008-0000-0000-00001C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49" name="Check Box 285" hidden="1">
              <a:extLst>
                <a:ext uri="{63B3BB69-23CF-44E3-9099-C40C66FF867C}">
                  <a14:compatExt spid="_x0000_s11549"/>
                </a:ext>
                <a:ext uri="{FF2B5EF4-FFF2-40B4-BE49-F238E27FC236}">
                  <a16:creationId xmlns:a16="http://schemas.microsoft.com/office/drawing/2014/main" id="{00000000-0008-0000-0000-00001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50" name="Check Box 286" hidden="1">
              <a:extLst>
                <a:ext uri="{63B3BB69-23CF-44E3-9099-C40C66FF867C}">
                  <a14:compatExt spid="_x0000_s11550"/>
                </a:ext>
                <a:ext uri="{FF2B5EF4-FFF2-40B4-BE49-F238E27FC236}">
                  <a16:creationId xmlns:a16="http://schemas.microsoft.com/office/drawing/2014/main" id="{00000000-0008-0000-0000-00001E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51" name="Check Box 287" hidden="1">
              <a:extLst>
                <a:ext uri="{63B3BB69-23CF-44E3-9099-C40C66FF867C}">
                  <a14:compatExt spid="_x0000_s11551"/>
                </a:ext>
                <a:ext uri="{FF2B5EF4-FFF2-40B4-BE49-F238E27FC236}">
                  <a16:creationId xmlns:a16="http://schemas.microsoft.com/office/drawing/2014/main" id="{00000000-0008-0000-0000-00001F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552" name="Check Box 288" hidden="1">
              <a:extLst>
                <a:ext uri="{63B3BB69-23CF-44E3-9099-C40C66FF867C}">
                  <a14:compatExt spid="_x0000_s11552"/>
                </a:ext>
                <a:ext uri="{FF2B5EF4-FFF2-40B4-BE49-F238E27FC236}">
                  <a16:creationId xmlns:a16="http://schemas.microsoft.com/office/drawing/2014/main" id="{00000000-0008-0000-0000-00002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53" name="Check Box 289" hidden="1">
              <a:extLst>
                <a:ext uri="{63B3BB69-23CF-44E3-9099-C40C66FF867C}">
                  <a14:compatExt spid="_x0000_s11553"/>
                </a:ext>
                <a:ext uri="{FF2B5EF4-FFF2-40B4-BE49-F238E27FC236}">
                  <a16:creationId xmlns:a16="http://schemas.microsoft.com/office/drawing/2014/main" id="{00000000-0008-0000-0000-00002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54" name="Check Box 290" hidden="1">
              <a:extLst>
                <a:ext uri="{63B3BB69-23CF-44E3-9099-C40C66FF867C}">
                  <a14:compatExt spid="_x0000_s11554"/>
                </a:ext>
                <a:ext uri="{FF2B5EF4-FFF2-40B4-BE49-F238E27FC236}">
                  <a16:creationId xmlns:a16="http://schemas.microsoft.com/office/drawing/2014/main" id="{00000000-0008-0000-0000-00002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55" name="Check Box 291" hidden="1">
              <a:extLst>
                <a:ext uri="{63B3BB69-23CF-44E3-9099-C40C66FF867C}">
                  <a14:compatExt spid="_x0000_s11555"/>
                </a:ext>
                <a:ext uri="{FF2B5EF4-FFF2-40B4-BE49-F238E27FC236}">
                  <a16:creationId xmlns:a16="http://schemas.microsoft.com/office/drawing/2014/main" id="{00000000-0008-0000-0000-00002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56" name="Check Box 292" hidden="1">
              <a:extLst>
                <a:ext uri="{63B3BB69-23CF-44E3-9099-C40C66FF867C}">
                  <a14:compatExt spid="_x0000_s11556"/>
                </a:ext>
                <a:ext uri="{FF2B5EF4-FFF2-40B4-BE49-F238E27FC236}">
                  <a16:creationId xmlns:a16="http://schemas.microsoft.com/office/drawing/2014/main" id="{00000000-0008-0000-0000-000024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57" name="Check Box 293" hidden="1">
              <a:extLst>
                <a:ext uri="{63B3BB69-23CF-44E3-9099-C40C66FF867C}">
                  <a14:compatExt spid="_x0000_s11557"/>
                </a:ext>
                <a:ext uri="{FF2B5EF4-FFF2-40B4-BE49-F238E27FC236}">
                  <a16:creationId xmlns:a16="http://schemas.microsoft.com/office/drawing/2014/main" id="{00000000-0008-0000-0000-000025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58" name="Check Box 294" hidden="1">
              <a:extLst>
                <a:ext uri="{63B3BB69-23CF-44E3-9099-C40C66FF867C}">
                  <a14:compatExt spid="_x0000_s11558"/>
                </a:ext>
                <a:ext uri="{FF2B5EF4-FFF2-40B4-BE49-F238E27FC236}">
                  <a16:creationId xmlns:a16="http://schemas.microsoft.com/office/drawing/2014/main" id="{00000000-0008-0000-0000-000026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59" name="Check Box 295" hidden="1">
              <a:extLst>
                <a:ext uri="{63B3BB69-23CF-44E3-9099-C40C66FF867C}">
                  <a14:compatExt spid="_x0000_s11559"/>
                </a:ext>
                <a:ext uri="{FF2B5EF4-FFF2-40B4-BE49-F238E27FC236}">
                  <a16:creationId xmlns:a16="http://schemas.microsoft.com/office/drawing/2014/main" id="{00000000-0008-0000-0000-000027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60" name="Check Box 296" hidden="1">
              <a:extLst>
                <a:ext uri="{63B3BB69-23CF-44E3-9099-C40C66FF867C}">
                  <a14:compatExt spid="_x0000_s11560"/>
                </a:ext>
                <a:ext uri="{FF2B5EF4-FFF2-40B4-BE49-F238E27FC236}">
                  <a16:creationId xmlns:a16="http://schemas.microsoft.com/office/drawing/2014/main" id="{00000000-0008-0000-0000-000028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61" name="Check Box 297" hidden="1">
              <a:extLst>
                <a:ext uri="{63B3BB69-23CF-44E3-9099-C40C66FF867C}">
                  <a14:compatExt spid="_x0000_s11561"/>
                </a:ext>
                <a:ext uri="{FF2B5EF4-FFF2-40B4-BE49-F238E27FC236}">
                  <a16:creationId xmlns:a16="http://schemas.microsoft.com/office/drawing/2014/main" id="{00000000-0008-0000-0000-000029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62" name="Check Box 298" hidden="1">
              <a:extLst>
                <a:ext uri="{63B3BB69-23CF-44E3-9099-C40C66FF867C}">
                  <a14:compatExt spid="_x0000_s11562"/>
                </a:ext>
                <a:ext uri="{FF2B5EF4-FFF2-40B4-BE49-F238E27FC236}">
                  <a16:creationId xmlns:a16="http://schemas.microsoft.com/office/drawing/2014/main" id="{00000000-0008-0000-0000-00002A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63" name="Check Box 299" hidden="1">
              <a:extLst>
                <a:ext uri="{63B3BB69-23CF-44E3-9099-C40C66FF867C}">
                  <a14:compatExt spid="_x0000_s11563"/>
                </a:ext>
                <a:ext uri="{FF2B5EF4-FFF2-40B4-BE49-F238E27FC236}">
                  <a16:creationId xmlns:a16="http://schemas.microsoft.com/office/drawing/2014/main" id="{00000000-0008-0000-0000-00002B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64" name="Check Box 300" hidden="1">
              <a:extLst>
                <a:ext uri="{63B3BB69-23CF-44E3-9099-C40C66FF867C}">
                  <a14:compatExt spid="_x0000_s11564"/>
                </a:ext>
                <a:ext uri="{FF2B5EF4-FFF2-40B4-BE49-F238E27FC236}">
                  <a16:creationId xmlns:a16="http://schemas.microsoft.com/office/drawing/2014/main" id="{00000000-0008-0000-0000-00002C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65" name="Check Box 301" hidden="1">
              <a:extLst>
                <a:ext uri="{63B3BB69-23CF-44E3-9099-C40C66FF867C}">
                  <a14:compatExt spid="_x0000_s11565"/>
                </a:ext>
                <a:ext uri="{FF2B5EF4-FFF2-40B4-BE49-F238E27FC236}">
                  <a16:creationId xmlns:a16="http://schemas.microsoft.com/office/drawing/2014/main" id="{00000000-0008-0000-0000-00002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66" name="Check Box 302" hidden="1">
              <a:extLst>
                <a:ext uri="{63B3BB69-23CF-44E3-9099-C40C66FF867C}">
                  <a14:compatExt spid="_x0000_s11566"/>
                </a:ext>
                <a:ext uri="{FF2B5EF4-FFF2-40B4-BE49-F238E27FC236}">
                  <a16:creationId xmlns:a16="http://schemas.microsoft.com/office/drawing/2014/main" id="{00000000-0008-0000-0000-00002E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67" name="Check Box 303" hidden="1">
              <a:extLst>
                <a:ext uri="{63B3BB69-23CF-44E3-9099-C40C66FF867C}">
                  <a14:compatExt spid="_x0000_s11567"/>
                </a:ext>
                <a:ext uri="{FF2B5EF4-FFF2-40B4-BE49-F238E27FC236}">
                  <a16:creationId xmlns:a16="http://schemas.microsoft.com/office/drawing/2014/main" id="{00000000-0008-0000-0000-00002F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68" name="Check Box 304" hidden="1">
              <a:extLst>
                <a:ext uri="{63B3BB69-23CF-44E3-9099-C40C66FF867C}">
                  <a14:compatExt spid="_x0000_s11568"/>
                </a:ext>
                <a:ext uri="{FF2B5EF4-FFF2-40B4-BE49-F238E27FC236}">
                  <a16:creationId xmlns:a16="http://schemas.microsoft.com/office/drawing/2014/main" id="{00000000-0008-0000-0000-00003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69" name="Check Box 305" hidden="1">
              <a:extLst>
                <a:ext uri="{63B3BB69-23CF-44E3-9099-C40C66FF867C}">
                  <a14:compatExt spid="_x0000_s11569"/>
                </a:ext>
                <a:ext uri="{FF2B5EF4-FFF2-40B4-BE49-F238E27FC236}">
                  <a16:creationId xmlns:a16="http://schemas.microsoft.com/office/drawing/2014/main" id="{00000000-0008-0000-0000-00003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70" name="Check Box 306" hidden="1">
              <a:extLst>
                <a:ext uri="{63B3BB69-23CF-44E3-9099-C40C66FF867C}">
                  <a14:compatExt spid="_x0000_s11570"/>
                </a:ext>
                <a:ext uri="{FF2B5EF4-FFF2-40B4-BE49-F238E27FC236}">
                  <a16:creationId xmlns:a16="http://schemas.microsoft.com/office/drawing/2014/main" id="{00000000-0008-0000-0000-00003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71" name="Check Box 307" hidden="1">
              <a:extLst>
                <a:ext uri="{63B3BB69-23CF-44E3-9099-C40C66FF867C}">
                  <a14:compatExt spid="_x0000_s11571"/>
                </a:ext>
                <a:ext uri="{FF2B5EF4-FFF2-40B4-BE49-F238E27FC236}">
                  <a16:creationId xmlns:a16="http://schemas.microsoft.com/office/drawing/2014/main" id="{00000000-0008-0000-0000-00003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72" name="Check Box 308" hidden="1">
              <a:extLst>
                <a:ext uri="{63B3BB69-23CF-44E3-9099-C40C66FF867C}">
                  <a14:compatExt spid="_x0000_s11572"/>
                </a:ext>
                <a:ext uri="{FF2B5EF4-FFF2-40B4-BE49-F238E27FC236}">
                  <a16:creationId xmlns:a16="http://schemas.microsoft.com/office/drawing/2014/main" id="{00000000-0008-0000-0000-000034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73" name="Check Box 309" hidden="1">
              <a:extLst>
                <a:ext uri="{63B3BB69-23CF-44E3-9099-C40C66FF867C}">
                  <a14:compatExt spid="_x0000_s11573"/>
                </a:ext>
                <a:ext uri="{FF2B5EF4-FFF2-40B4-BE49-F238E27FC236}">
                  <a16:creationId xmlns:a16="http://schemas.microsoft.com/office/drawing/2014/main" id="{00000000-0008-0000-0000-000035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74" name="Check Box 310" hidden="1">
              <a:extLst>
                <a:ext uri="{63B3BB69-23CF-44E3-9099-C40C66FF867C}">
                  <a14:compatExt spid="_x0000_s11574"/>
                </a:ext>
                <a:ext uri="{FF2B5EF4-FFF2-40B4-BE49-F238E27FC236}">
                  <a16:creationId xmlns:a16="http://schemas.microsoft.com/office/drawing/2014/main" id="{00000000-0008-0000-0000-000036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75" name="Check Box 311" hidden="1">
              <a:extLst>
                <a:ext uri="{63B3BB69-23CF-44E3-9099-C40C66FF867C}">
                  <a14:compatExt spid="_x0000_s11575"/>
                </a:ext>
                <a:ext uri="{FF2B5EF4-FFF2-40B4-BE49-F238E27FC236}">
                  <a16:creationId xmlns:a16="http://schemas.microsoft.com/office/drawing/2014/main" id="{00000000-0008-0000-0000-000037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76" name="Check Box 312" hidden="1">
              <a:extLst>
                <a:ext uri="{63B3BB69-23CF-44E3-9099-C40C66FF867C}">
                  <a14:compatExt spid="_x0000_s11576"/>
                </a:ext>
                <a:ext uri="{FF2B5EF4-FFF2-40B4-BE49-F238E27FC236}">
                  <a16:creationId xmlns:a16="http://schemas.microsoft.com/office/drawing/2014/main" id="{00000000-0008-0000-0000-000038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77" name="Check Box 313" hidden="1">
              <a:extLst>
                <a:ext uri="{63B3BB69-23CF-44E3-9099-C40C66FF867C}">
                  <a14:compatExt spid="_x0000_s11577"/>
                </a:ext>
                <a:ext uri="{FF2B5EF4-FFF2-40B4-BE49-F238E27FC236}">
                  <a16:creationId xmlns:a16="http://schemas.microsoft.com/office/drawing/2014/main" id="{00000000-0008-0000-0000-000039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78" name="Check Box 314" hidden="1">
              <a:extLst>
                <a:ext uri="{63B3BB69-23CF-44E3-9099-C40C66FF867C}">
                  <a14:compatExt spid="_x0000_s11578"/>
                </a:ext>
                <a:ext uri="{FF2B5EF4-FFF2-40B4-BE49-F238E27FC236}">
                  <a16:creationId xmlns:a16="http://schemas.microsoft.com/office/drawing/2014/main" id="{00000000-0008-0000-0000-00003A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79" name="Check Box 315" hidden="1">
              <a:extLst>
                <a:ext uri="{63B3BB69-23CF-44E3-9099-C40C66FF867C}">
                  <a14:compatExt spid="_x0000_s11579"/>
                </a:ext>
                <a:ext uri="{FF2B5EF4-FFF2-40B4-BE49-F238E27FC236}">
                  <a16:creationId xmlns:a16="http://schemas.microsoft.com/office/drawing/2014/main" id="{00000000-0008-0000-0000-00003B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80" name="Check Box 316" hidden="1">
              <a:extLst>
                <a:ext uri="{63B3BB69-23CF-44E3-9099-C40C66FF867C}">
                  <a14:compatExt spid="_x0000_s11580"/>
                </a:ext>
                <a:ext uri="{FF2B5EF4-FFF2-40B4-BE49-F238E27FC236}">
                  <a16:creationId xmlns:a16="http://schemas.microsoft.com/office/drawing/2014/main" id="{00000000-0008-0000-0000-00003C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81" name="Check Box 317" hidden="1">
              <a:extLst>
                <a:ext uri="{63B3BB69-23CF-44E3-9099-C40C66FF867C}">
                  <a14:compatExt spid="_x0000_s11581"/>
                </a:ext>
                <a:ext uri="{FF2B5EF4-FFF2-40B4-BE49-F238E27FC236}">
                  <a16:creationId xmlns:a16="http://schemas.microsoft.com/office/drawing/2014/main" id="{00000000-0008-0000-0000-00003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82" name="Check Box 318" hidden="1">
              <a:extLst>
                <a:ext uri="{63B3BB69-23CF-44E3-9099-C40C66FF867C}">
                  <a14:compatExt spid="_x0000_s11582"/>
                </a:ext>
                <a:ext uri="{FF2B5EF4-FFF2-40B4-BE49-F238E27FC236}">
                  <a16:creationId xmlns:a16="http://schemas.microsoft.com/office/drawing/2014/main" id="{00000000-0008-0000-0000-00003E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83" name="Check Box 319" hidden="1">
              <a:extLst>
                <a:ext uri="{63B3BB69-23CF-44E3-9099-C40C66FF867C}">
                  <a14:compatExt spid="_x0000_s11583"/>
                </a:ext>
                <a:ext uri="{FF2B5EF4-FFF2-40B4-BE49-F238E27FC236}">
                  <a16:creationId xmlns:a16="http://schemas.microsoft.com/office/drawing/2014/main" id="{00000000-0008-0000-0000-00003F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84" name="Check Box 320" hidden="1">
              <a:extLst>
                <a:ext uri="{63B3BB69-23CF-44E3-9099-C40C66FF867C}">
                  <a14:compatExt spid="_x0000_s11584"/>
                </a:ext>
                <a:ext uri="{FF2B5EF4-FFF2-40B4-BE49-F238E27FC236}">
                  <a16:creationId xmlns:a16="http://schemas.microsoft.com/office/drawing/2014/main" id="{00000000-0008-0000-0000-00004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85" name="Check Box 321" hidden="1">
              <a:extLst>
                <a:ext uri="{63B3BB69-23CF-44E3-9099-C40C66FF867C}">
                  <a14:compatExt spid="_x0000_s11585"/>
                </a:ext>
                <a:ext uri="{FF2B5EF4-FFF2-40B4-BE49-F238E27FC236}">
                  <a16:creationId xmlns:a16="http://schemas.microsoft.com/office/drawing/2014/main" id="{00000000-0008-0000-0000-00004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86" name="Check Box 322" hidden="1">
              <a:extLst>
                <a:ext uri="{63B3BB69-23CF-44E3-9099-C40C66FF867C}">
                  <a14:compatExt spid="_x0000_s11586"/>
                </a:ext>
                <a:ext uri="{FF2B5EF4-FFF2-40B4-BE49-F238E27FC236}">
                  <a16:creationId xmlns:a16="http://schemas.microsoft.com/office/drawing/2014/main" id="{00000000-0008-0000-0000-00004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87" name="Check Box 323" hidden="1">
              <a:extLst>
                <a:ext uri="{63B3BB69-23CF-44E3-9099-C40C66FF867C}">
                  <a14:compatExt spid="_x0000_s11587"/>
                </a:ext>
                <a:ext uri="{FF2B5EF4-FFF2-40B4-BE49-F238E27FC236}">
                  <a16:creationId xmlns:a16="http://schemas.microsoft.com/office/drawing/2014/main" id="{00000000-0008-0000-0000-00004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88" name="Check Box 324" hidden="1">
              <a:extLst>
                <a:ext uri="{63B3BB69-23CF-44E3-9099-C40C66FF867C}">
                  <a14:compatExt spid="_x0000_s11588"/>
                </a:ext>
                <a:ext uri="{FF2B5EF4-FFF2-40B4-BE49-F238E27FC236}">
                  <a16:creationId xmlns:a16="http://schemas.microsoft.com/office/drawing/2014/main" id="{00000000-0008-0000-0000-000044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89" name="Check Box 325" hidden="1">
              <a:extLst>
                <a:ext uri="{63B3BB69-23CF-44E3-9099-C40C66FF867C}">
                  <a14:compatExt spid="_x0000_s11589"/>
                </a:ext>
                <a:ext uri="{FF2B5EF4-FFF2-40B4-BE49-F238E27FC236}">
                  <a16:creationId xmlns:a16="http://schemas.microsoft.com/office/drawing/2014/main" id="{00000000-0008-0000-0000-000045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90" name="Check Box 326" hidden="1">
              <a:extLst>
                <a:ext uri="{63B3BB69-23CF-44E3-9099-C40C66FF867C}">
                  <a14:compatExt spid="_x0000_s11590"/>
                </a:ext>
                <a:ext uri="{FF2B5EF4-FFF2-40B4-BE49-F238E27FC236}">
                  <a16:creationId xmlns:a16="http://schemas.microsoft.com/office/drawing/2014/main" id="{00000000-0008-0000-0000-000046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91" name="Check Box 327" hidden="1">
              <a:extLst>
                <a:ext uri="{63B3BB69-23CF-44E3-9099-C40C66FF867C}">
                  <a14:compatExt spid="_x0000_s11591"/>
                </a:ext>
                <a:ext uri="{FF2B5EF4-FFF2-40B4-BE49-F238E27FC236}">
                  <a16:creationId xmlns:a16="http://schemas.microsoft.com/office/drawing/2014/main" id="{00000000-0008-0000-0000-000047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92" name="Check Box 328" hidden="1">
              <a:extLst>
                <a:ext uri="{63B3BB69-23CF-44E3-9099-C40C66FF867C}">
                  <a14:compatExt spid="_x0000_s11592"/>
                </a:ext>
                <a:ext uri="{FF2B5EF4-FFF2-40B4-BE49-F238E27FC236}">
                  <a16:creationId xmlns:a16="http://schemas.microsoft.com/office/drawing/2014/main" id="{00000000-0008-0000-0000-000048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93" name="Check Box 329" hidden="1">
              <a:extLst>
                <a:ext uri="{63B3BB69-23CF-44E3-9099-C40C66FF867C}">
                  <a14:compatExt spid="_x0000_s11593"/>
                </a:ext>
                <a:ext uri="{FF2B5EF4-FFF2-40B4-BE49-F238E27FC236}">
                  <a16:creationId xmlns:a16="http://schemas.microsoft.com/office/drawing/2014/main" id="{00000000-0008-0000-0000-000049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94" name="Check Box 330" hidden="1">
              <a:extLst>
                <a:ext uri="{63B3BB69-23CF-44E3-9099-C40C66FF867C}">
                  <a14:compatExt spid="_x0000_s11594"/>
                </a:ext>
                <a:ext uri="{FF2B5EF4-FFF2-40B4-BE49-F238E27FC236}">
                  <a16:creationId xmlns:a16="http://schemas.microsoft.com/office/drawing/2014/main" id="{00000000-0008-0000-0000-00004A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95" name="Check Box 331" hidden="1">
              <a:extLst>
                <a:ext uri="{63B3BB69-23CF-44E3-9099-C40C66FF867C}">
                  <a14:compatExt spid="_x0000_s11595"/>
                </a:ext>
                <a:ext uri="{FF2B5EF4-FFF2-40B4-BE49-F238E27FC236}">
                  <a16:creationId xmlns:a16="http://schemas.microsoft.com/office/drawing/2014/main" id="{00000000-0008-0000-0000-00004B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96" name="Check Box 332" hidden="1">
              <a:extLst>
                <a:ext uri="{63B3BB69-23CF-44E3-9099-C40C66FF867C}">
                  <a14:compatExt spid="_x0000_s11596"/>
                </a:ext>
                <a:ext uri="{FF2B5EF4-FFF2-40B4-BE49-F238E27FC236}">
                  <a16:creationId xmlns:a16="http://schemas.microsoft.com/office/drawing/2014/main" id="{00000000-0008-0000-0000-00004C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97" name="Check Box 333" hidden="1">
              <a:extLst>
                <a:ext uri="{63B3BB69-23CF-44E3-9099-C40C66FF867C}">
                  <a14:compatExt spid="_x0000_s11597"/>
                </a:ext>
                <a:ext uri="{FF2B5EF4-FFF2-40B4-BE49-F238E27FC236}">
                  <a16:creationId xmlns:a16="http://schemas.microsoft.com/office/drawing/2014/main" id="{00000000-0008-0000-0000-00004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98" name="Check Box 334" hidden="1">
              <a:extLst>
                <a:ext uri="{63B3BB69-23CF-44E3-9099-C40C66FF867C}">
                  <a14:compatExt spid="_x0000_s11598"/>
                </a:ext>
                <a:ext uri="{FF2B5EF4-FFF2-40B4-BE49-F238E27FC236}">
                  <a16:creationId xmlns:a16="http://schemas.microsoft.com/office/drawing/2014/main" id="{00000000-0008-0000-0000-00004E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599" name="Check Box 335" hidden="1">
              <a:extLst>
                <a:ext uri="{63B3BB69-23CF-44E3-9099-C40C66FF867C}">
                  <a14:compatExt spid="_x0000_s11599"/>
                </a:ext>
                <a:ext uri="{FF2B5EF4-FFF2-40B4-BE49-F238E27FC236}">
                  <a16:creationId xmlns:a16="http://schemas.microsoft.com/office/drawing/2014/main" id="{00000000-0008-0000-0000-00004F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00" name="Check Box 336" hidden="1">
              <a:extLst>
                <a:ext uri="{63B3BB69-23CF-44E3-9099-C40C66FF867C}">
                  <a14:compatExt spid="_x0000_s11600"/>
                </a:ext>
                <a:ext uri="{FF2B5EF4-FFF2-40B4-BE49-F238E27FC236}">
                  <a16:creationId xmlns:a16="http://schemas.microsoft.com/office/drawing/2014/main" id="{00000000-0008-0000-0000-00005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01" name="Check Box 337" hidden="1">
              <a:extLst>
                <a:ext uri="{63B3BB69-23CF-44E3-9099-C40C66FF867C}">
                  <a14:compatExt spid="_x0000_s11601"/>
                </a:ext>
                <a:ext uri="{FF2B5EF4-FFF2-40B4-BE49-F238E27FC236}">
                  <a16:creationId xmlns:a16="http://schemas.microsoft.com/office/drawing/2014/main" id="{00000000-0008-0000-0000-00005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02" name="Check Box 338" hidden="1">
              <a:extLst>
                <a:ext uri="{63B3BB69-23CF-44E3-9099-C40C66FF867C}">
                  <a14:compatExt spid="_x0000_s11602"/>
                </a:ext>
                <a:ext uri="{FF2B5EF4-FFF2-40B4-BE49-F238E27FC236}">
                  <a16:creationId xmlns:a16="http://schemas.microsoft.com/office/drawing/2014/main" id="{00000000-0008-0000-0000-00005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03" name="Check Box 339" hidden="1">
              <a:extLst>
                <a:ext uri="{63B3BB69-23CF-44E3-9099-C40C66FF867C}">
                  <a14:compatExt spid="_x0000_s11603"/>
                </a:ext>
                <a:ext uri="{FF2B5EF4-FFF2-40B4-BE49-F238E27FC236}">
                  <a16:creationId xmlns:a16="http://schemas.microsoft.com/office/drawing/2014/main" id="{00000000-0008-0000-0000-00005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04" name="Check Box 340" hidden="1">
              <a:extLst>
                <a:ext uri="{63B3BB69-23CF-44E3-9099-C40C66FF867C}">
                  <a14:compatExt spid="_x0000_s11604"/>
                </a:ext>
                <a:ext uri="{FF2B5EF4-FFF2-40B4-BE49-F238E27FC236}">
                  <a16:creationId xmlns:a16="http://schemas.microsoft.com/office/drawing/2014/main" id="{00000000-0008-0000-0000-000054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05" name="Check Box 341" hidden="1">
              <a:extLst>
                <a:ext uri="{63B3BB69-23CF-44E3-9099-C40C66FF867C}">
                  <a14:compatExt spid="_x0000_s11605"/>
                </a:ext>
                <a:ext uri="{FF2B5EF4-FFF2-40B4-BE49-F238E27FC236}">
                  <a16:creationId xmlns:a16="http://schemas.microsoft.com/office/drawing/2014/main" id="{00000000-0008-0000-0000-000055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06" name="Check Box 342" hidden="1">
              <a:extLst>
                <a:ext uri="{63B3BB69-23CF-44E3-9099-C40C66FF867C}">
                  <a14:compatExt spid="_x0000_s11606"/>
                </a:ext>
                <a:ext uri="{FF2B5EF4-FFF2-40B4-BE49-F238E27FC236}">
                  <a16:creationId xmlns:a16="http://schemas.microsoft.com/office/drawing/2014/main" id="{00000000-0008-0000-0000-000056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07" name="Check Box 343" hidden="1">
              <a:extLst>
                <a:ext uri="{63B3BB69-23CF-44E3-9099-C40C66FF867C}">
                  <a14:compatExt spid="_x0000_s11607"/>
                </a:ext>
                <a:ext uri="{FF2B5EF4-FFF2-40B4-BE49-F238E27FC236}">
                  <a16:creationId xmlns:a16="http://schemas.microsoft.com/office/drawing/2014/main" id="{00000000-0008-0000-0000-000057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08" name="Check Box 344" hidden="1">
              <a:extLst>
                <a:ext uri="{63B3BB69-23CF-44E3-9099-C40C66FF867C}">
                  <a14:compatExt spid="_x0000_s11608"/>
                </a:ext>
                <a:ext uri="{FF2B5EF4-FFF2-40B4-BE49-F238E27FC236}">
                  <a16:creationId xmlns:a16="http://schemas.microsoft.com/office/drawing/2014/main" id="{00000000-0008-0000-0000-000058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09" name="Check Box 345" hidden="1">
              <a:extLst>
                <a:ext uri="{63B3BB69-23CF-44E3-9099-C40C66FF867C}">
                  <a14:compatExt spid="_x0000_s11609"/>
                </a:ext>
                <a:ext uri="{FF2B5EF4-FFF2-40B4-BE49-F238E27FC236}">
                  <a16:creationId xmlns:a16="http://schemas.microsoft.com/office/drawing/2014/main" id="{00000000-0008-0000-0000-000059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10" name="Check Box 346" hidden="1">
              <a:extLst>
                <a:ext uri="{63B3BB69-23CF-44E3-9099-C40C66FF867C}">
                  <a14:compatExt spid="_x0000_s11610"/>
                </a:ext>
                <a:ext uri="{FF2B5EF4-FFF2-40B4-BE49-F238E27FC236}">
                  <a16:creationId xmlns:a16="http://schemas.microsoft.com/office/drawing/2014/main" id="{00000000-0008-0000-0000-00005A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11" name="Check Box 347" hidden="1">
              <a:extLst>
                <a:ext uri="{63B3BB69-23CF-44E3-9099-C40C66FF867C}">
                  <a14:compatExt spid="_x0000_s11611"/>
                </a:ext>
                <a:ext uri="{FF2B5EF4-FFF2-40B4-BE49-F238E27FC236}">
                  <a16:creationId xmlns:a16="http://schemas.microsoft.com/office/drawing/2014/main" id="{00000000-0008-0000-0000-00005B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12" name="Check Box 348" hidden="1">
              <a:extLst>
                <a:ext uri="{63B3BB69-23CF-44E3-9099-C40C66FF867C}">
                  <a14:compatExt spid="_x0000_s11612"/>
                </a:ext>
                <a:ext uri="{FF2B5EF4-FFF2-40B4-BE49-F238E27FC236}">
                  <a16:creationId xmlns:a16="http://schemas.microsoft.com/office/drawing/2014/main" id="{00000000-0008-0000-0000-00005C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13" name="Check Box 349" hidden="1">
              <a:extLst>
                <a:ext uri="{63B3BB69-23CF-44E3-9099-C40C66FF867C}">
                  <a14:compatExt spid="_x0000_s11613"/>
                </a:ext>
                <a:ext uri="{FF2B5EF4-FFF2-40B4-BE49-F238E27FC236}">
                  <a16:creationId xmlns:a16="http://schemas.microsoft.com/office/drawing/2014/main" id="{00000000-0008-0000-0000-00005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14" name="Check Box 350" hidden="1">
              <a:extLst>
                <a:ext uri="{63B3BB69-23CF-44E3-9099-C40C66FF867C}">
                  <a14:compatExt spid="_x0000_s11614"/>
                </a:ext>
                <a:ext uri="{FF2B5EF4-FFF2-40B4-BE49-F238E27FC236}">
                  <a16:creationId xmlns:a16="http://schemas.microsoft.com/office/drawing/2014/main" id="{00000000-0008-0000-0000-00005E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15" name="Check Box 351" hidden="1">
              <a:extLst>
                <a:ext uri="{63B3BB69-23CF-44E3-9099-C40C66FF867C}">
                  <a14:compatExt spid="_x0000_s11615"/>
                </a:ext>
                <a:ext uri="{FF2B5EF4-FFF2-40B4-BE49-F238E27FC236}">
                  <a16:creationId xmlns:a16="http://schemas.microsoft.com/office/drawing/2014/main" id="{00000000-0008-0000-0000-00005F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16" name="Check Box 352" hidden="1">
              <a:extLst>
                <a:ext uri="{63B3BB69-23CF-44E3-9099-C40C66FF867C}">
                  <a14:compatExt spid="_x0000_s11616"/>
                </a:ext>
                <a:ext uri="{FF2B5EF4-FFF2-40B4-BE49-F238E27FC236}">
                  <a16:creationId xmlns:a16="http://schemas.microsoft.com/office/drawing/2014/main" id="{00000000-0008-0000-0000-00006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17" name="Check Box 353" hidden="1">
              <a:extLst>
                <a:ext uri="{63B3BB69-23CF-44E3-9099-C40C66FF867C}">
                  <a14:compatExt spid="_x0000_s11617"/>
                </a:ext>
                <a:ext uri="{FF2B5EF4-FFF2-40B4-BE49-F238E27FC236}">
                  <a16:creationId xmlns:a16="http://schemas.microsoft.com/office/drawing/2014/main" id="{00000000-0008-0000-0000-00006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18" name="Check Box 354" hidden="1">
              <a:extLst>
                <a:ext uri="{63B3BB69-23CF-44E3-9099-C40C66FF867C}">
                  <a14:compatExt spid="_x0000_s11618"/>
                </a:ext>
                <a:ext uri="{FF2B5EF4-FFF2-40B4-BE49-F238E27FC236}">
                  <a16:creationId xmlns:a16="http://schemas.microsoft.com/office/drawing/2014/main" id="{00000000-0008-0000-0000-00006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19" name="Check Box 355" hidden="1">
              <a:extLst>
                <a:ext uri="{63B3BB69-23CF-44E3-9099-C40C66FF867C}">
                  <a14:compatExt spid="_x0000_s11619"/>
                </a:ext>
                <a:ext uri="{FF2B5EF4-FFF2-40B4-BE49-F238E27FC236}">
                  <a16:creationId xmlns:a16="http://schemas.microsoft.com/office/drawing/2014/main" id="{00000000-0008-0000-0000-00006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20" name="Check Box 356" hidden="1">
              <a:extLst>
                <a:ext uri="{63B3BB69-23CF-44E3-9099-C40C66FF867C}">
                  <a14:compatExt spid="_x0000_s11620"/>
                </a:ext>
                <a:ext uri="{FF2B5EF4-FFF2-40B4-BE49-F238E27FC236}">
                  <a16:creationId xmlns:a16="http://schemas.microsoft.com/office/drawing/2014/main" id="{00000000-0008-0000-0000-000064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21" name="Check Box 357" hidden="1">
              <a:extLst>
                <a:ext uri="{63B3BB69-23CF-44E3-9099-C40C66FF867C}">
                  <a14:compatExt spid="_x0000_s11621"/>
                </a:ext>
                <a:ext uri="{FF2B5EF4-FFF2-40B4-BE49-F238E27FC236}">
                  <a16:creationId xmlns:a16="http://schemas.microsoft.com/office/drawing/2014/main" id="{00000000-0008-0000-0000-000065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22" name="Check Box 358" hidden="1">
              <a:extLst>
                <a:ext uri="{63B3BB69-23CF-44E3-9099-C40C66FF867C}">
                  <a14:compatExt spid="_x0000_s11622"/>
                </a:ext>
                <a:ext uri="{FF2B5EF4-FFF2-40B4-BE49-F238E27FC236}">
                  <a16:creationId xmlns:a16="http://schemas.microsoft.com/office/drawing/2014/main" id="{00000000-0008-0000-0000-000066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23" name="Check Box 359" hidden="1">
              <a:extLst>
                <a:ext uri="{63B3BB69-23CF-44E3-9099-C40C66FF867C}">
                  <a14:compatExt spid="_x0000_s11623"/>
                </a:ext>
                <a:ext uri="{FF2B5EF4-FFF2-40B4-BE49-F238E27FC236}">
                  <a16:creationId xmlns:a16="http://schemas.microsoft.com/office/drawing/2014/main" id="{00000000-0008-0000-0000-000067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24" name="Check Box 360" hidden="1">
              <a:extLst>
                <a:ext uri="{63B3BB69-23CF-44E3-9099-C40C66FF867C}">
                  <a14:compatExt spid="_x0000_s11624"/>
                </a:ext>
                <a:ext uri="{FF2B5EF4-FFF2-40B4-BE49-F238E27FC236}">
                  <a16:creationId xmlns:a16="http://schemas.microsoft.com/office/drawing/2014/main" id="{00000000-0008-0000-0000-000068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25" name="Check Box 361" hidden="1">
              <a:extLst>
                <a:ext uri="{63B3BB69-23CF-44E3-9099-C40C66FF867C}">
                  <a14:compatExt spid="_x0000_s11625"/>
                </a:ext>
                <a:ext uri="{FF2B5EF4-FFF2-40B4-BE49-F238E27FC236}">
                  <a16:creationId xmlns:a16="http://schemas.microsoft.com/office/drawing/2014/main" id="{00000000-0008-0000-0000-000069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26" name="Check Box 362" hidden="1">
              <a:extLst>
                <a:ext uri="{63B3BB69-23CF-44E3-9099-C40C66FF867C}">
                  <a14:compatExt spid="_x0000_s11626"/>
                </a:ext>
                <a:ext uri="{FF2B5EF4-FFF2-40B4-BE49-F238E27FC236}">
                  <a16:creationId xmlns:a16="http://schemas.microsoft.com/office/drawing/2014/main" id="{00000000-0008-0000-0000-00006A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27" name="Check Box 363" hidden="1">
              <a:extLst>
                <a:ext uri="{63B3BB69-23CF-44E3-9099-C40C66FF867C}">
                  <a14:compatExt spid="_x0000_s11627"/>
                </a:ext>
                <a:ext uri="{FF2B5EF4-FFF2-40B4-BE49-F238E27FC236}">
                  <a16:creationId xmlns:a16="http://schemas.microsoft.com/office/drawing/2014/main" id="{00000000-0008-0000-0000-00006B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28" name="Check Box 364" hidden="1">
              <a:extLst>
                <a:ext uri="{63B3BB69-23CF-44E3-9099-C40C66FF867C}">
                  <a14:compatExt spid="_x0000_s11628"/>
                </a:ext>
                <a:ext uri="{FF2B5EF4-FFF2-40B4-BE49-F238E27FC236}">
                  <a16:creationId xmlns:a16="http://schemas.microsoft.com/office/drawing/2014/main" id="{00000000-0008-0000-0000-00006C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29" name="Check Box 365" hidden="1">
              <a:extLst>
                <a:ext uri="{63B3BB69-23CF-44E3-9099-C40C66FF867C}">
                  <a14:compatExt spid="_x0000_s11629"/>
                </a:ext>
                <a:ext uri="{FF2B5EF4-FFF2-40B4-BE49-F238E27FC236}">
                  <a16:creationId xmlns:a16="http://schemas.microsoft.com/office/drawing/2014/main" id="{00000000-0008-0000-0000-00006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30" name="Check Box 366" hidden="1">
              <a:extLst>
                <a:ext uri="{63B3BB69-23CF-44E3-9099-C40C66FF867C}">
                  <a14:compatExt spid="_x0000_s11630"/>
                </a:ext>
                <a:ext uri="{FF2B5EF4-FFF2-40B4-BE49-F238E27FC236}">
                  <a16:creationId xmlns:a16="http://schemas.microsoft.com/office/drawing/2014/main" id="{00000000-0008-0000-0000-00006E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31" name="Check Box 367" hidden="1">
              <a:extLst>
                <a:ext uri="{63B3BB69-23CF-44E3-9099-C40C66FF867C}">
                  <a14:compatExt spid="_x0000_s11631"/>
                </a:ext>
                <a:ext uri="{FF2B5EF4-FFF2-40B4-BE49-F238E27FC236}">
                  <a16:creationId xmlns:a16="http://schemas.microsoft.com/office/drawing/2014/main" id="{00000000-0008-0000-0000-00006F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32" name="Check Box 368" hidden="1">
              <a:extLst>
                <a:ext uri="{63B3BB69-23CF-44E3-9099-C40C66FF867C}">
                  <a14:compatExt spid="_x0000_s11632"/>
                </a:ext>
                <a:ext uri="{FF2B5EF4-FFF2-40B4-BE49-F238E27FC236}">
                  <a16:creationId xmlns:a16="http://schemas.microsoft.com/office/drawing/2014/main" id="{00000000-0008-0000-0000-00007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33" name="Check Box 369" hidden="1">
              <a:extLst>
                <a:ext uri="{63B3BB69-23CF-44E3-9099-C40C66FF867C}">
                  <a14:compatExt spid="_x0000_s11633"/>
                </a:ext>
                <a:ext uri="{FF2B5EF4-FFF2-40B4-BE49-F238E27FC236}">
                  <a16:creationId xmlns:a16="http://schemas.microsoft.com/office/drawing/2014/main" id="{00000000-0008-0000-0000-00007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34" name="Check Box 370" hidden="1">
              <a:extLst>
                <a:ext uri="{63B3BB69-23CF-44E3-9099-C40C66FF867C}">
                  <a14:compatExt spid="_x0000_s11634"/>
                </a:ext>
                <a:ext uri="{FF2B5EF4-FFF2-40B4-BE49-F238E27FC236}">
                  <a16:creationId xmlns:a16="http://schemas.microsoft.com/office/drawing/2014/main" id="{00000000-0008-0000-0000-00007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35" name="Check Box 371" hidden="1">
              <a:extLst>
                <a:ext uri="{63B3BB69-23CF-44E3-9099-C40C66FF867C}">
                  <a14:compatExt spid="_x0000_s11635"/>
                </a:ext>
                <a:ext uri="{FF2B5EF4-FFF2-40B4-BE49-F238E27FC236}">
                  <a16:creationId xmlns:a16="http://schemas.microsoft.com/office/drawing/2014/main" id="{00000000-0008-0000-0000-00007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36" name="Check Box 372" hidden="1">
              <a:extLst>
                <a:ext uri="{63B3BB69-23CF-44E3-9099-C40C66FF867C}">
                  <a14:compatExt spid="_x0000_s11636"/>
                </a:ext>
                <a:ext uri="{FF2B5EF4-FFF2-40B4-BE49-F238E27FC236}">
                  <a16:creationId xmlns:a16="http://schemas.microsoft.com/office/drawing/2014/main" id="{00000000-0008-0000-0000-000074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37" name="Check Box 373" hidden="1">
              <a:extLst>
                <a:ext uri="{63B3BB69-23CF-44E3-9099-C40C66FF867C}">
                  <a14:compatExt spid="_x0000_s11637"/>
                </a:ext>
                <a:ext uri="{FF2B5EF4-FFF2-40B4-BE49-F238E27FC236}">
                  <a16:creationId xmlns:a16="http://schemas.microsoft.com/office/drawing/2014/main" id="{00000000-0008-0000-0000-000075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38" name="Check Box 374" hidden="1">
              <a:extLst>
                <a:ext uri="{63B3BB69-23CF-44E3-9099-C40C66FF867C}">
                  <a14:compatExt spid="_x0000_s11638"/>
                </a:ext>
                <a:ext uri="{FF2B5EF4-FFF2-40B4-BE49-F238E27FC236}">
                  <a16:creationId xmlns:a16="http://schemas.microsoft.com/office/drawing/2014/main" id="{00000000-0008-0000-0000-000076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39" name="Check Box 375" hidden="1">
              <a:extLst>
                <a:ext uri="{63B3BB69-23CF-44E3-9099-C40C66FF867C}">
                  <a14:compatExt spid="_x0000_s11639"/>
                </a:ext>
                <a:ext uri="{FF2B5EF4-FFF2-40B4-BE49-F238E27FC236}">
                  <a16:creationId xmlns:a16="http://schemas.microsoft.com/office/drawing/2014/main" id="{00000000-0008-0000-0000-000077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40" name="Check Box 376" hidden="1">
              <a:extLst>
                <a:ext uri="{63B3BB69-23CF-44E3-9099-C40C66FF867C}">
                  <a14:compatExt spid="_x0000_s11640"/>
                </a:ext>
                <a:ext uri="{FF2B5EF4-FFF2-40B4-BE49-F238E27FC236}">
                  <a16:creationId xmlns:a16="http://schemas.microsoft.com/office/drawing/2014/main" id="{00000000-0008-0000-0000-000078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41" name="Check Box 377" hidden="1">
              <a:extLst>
                <a:ext uri="{63B3BB69-23CF-44E3-9099-C40C66FF867C}">
                  <a14:compatExt spid="_x0000_s11641"/>
                </a:ext>
                <a:ext uri="{FF2B5EF4-FFF2-40B4-BE49-F238E27FC236}">
                  <a16:creationId xmlns:a16="http://schemas.microsoft.com/office/drawing/2014/main" id="{00000000-0008-0000-0000-000079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42" name="Check Box 378" hidden="1">
              <a:extLst>
                <a:ext uri="{63B3BB69-23CF-44E3-9099-C40C66FF867C}">
                  <a14:compatExt spid="_x0000_s11642"/>
                </a:ext>
                <a:ext uri="{FF2B5EF4-FFF2-40B4-BE49-F238E27FC236}">
                  <a16:creationId xmlns:a16="http://schemas.microsoft.com/office/drawing/2014/main" id="{00000000-0008-0000-0000-00007A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43" name="Check Box 379" hidden="1">
              <a:extLst>
                <a:ext uri="{63B3BB69-23CF-44E3-9099-C40C66FF867C}">
                  <a14:compatExt spid="_x0000_s11643"/>
                </a:ext>
                <a:ext uri="{FF2B5EF4-FFF2-40B4-BE49-F238E27FC236}">
                  <a16:creationId xmlns:a16="http://schemas.microsoft.com/office/drawing/2014/main" id="{00000000-0008-0000-0000-00007B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44" name="Check Box 380" hidden="1">
              <a:extLst>
                <a:ext uri="{63B3BB69-23CF-44E3-9099-C40C66FF867C}">
                  <a14:compatExt spid="_x0000_s11644"/>
                </a:ext>
                <a:ext uri="{FF2B5EF4-FFF2-40B4-BE49-F238E27FC236}">
                  <a16:creationId xmlns:a16="http://schemas.microsoft.com/office/drawing/2014/main" id="{00000000-0008-0000-0000-00007C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45" name="Check Box 381" hidden="1">
              <a:extLst>
                <a:ext uri="{63B3BB69-23CF-44E3-9099-C40C66FF867C}">
                  <a14:compatExt spid="_x0000_s11645"/>
                </a:ext>
                <a:ext uri="{FF2B5EF4-FFF2-40B4-BE49-F238E27FC236}">
                  <a16:creationId xmlns:a16="http://schemas.microsoft.com/office/drawing/2014/main" id="{00000000-0008-0000-0000-00007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46" name="Check Box 382" hidden="1">
              <a:extLst>
                <a:ext uri="{63B3BB69-23CF-44E3-9099-C40C66FF867C}">
                  <a14:compatExt spid="_x0000_s11646"/>
                </a:ext>
                <a:ext uri="{FF2B5EF4-FFF2-40B4-BE49-F238E27FC236}">
                  <a16:creationId xmlns:a16="http://schemas.microsoft.com/office/drawing/2014/main" id="{00000000-0008-0000-0000-00007E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47" name="Check Box 383" hidden="1">
              <a:extLst>
                <a:ext uri="{63B3BB69-23CF-44E3-9099-C40C66FF867C}">
                  <a14:compatExt spid="_x0000_s11647"/>
                </a:ext>
                <a:ext uri="{FF2B5EF4-FFF2-40B4-BE49-F238E27FC236}">
                  <a16:creationId xmlns:a16="http://schemas.microsoft.com/office/drawing/2014/main" id="{00000000-0008-0000-0000-00007F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48" name="Check Box 384" hidden="1">
              <a:extLst>
                <a:ext uri="{63B3BB69-23CF-44E3-9099-C40C66FF867C}">
                  <a14:compatExt spid="_x0000_s11648"/>
                </a:ext>
                <a:ext uri="{FF2B5EF4-FFF2-40B4-BE49-F238E27FC236}">
                  <a16:creationId xmlns:a16="http://schemas.microsoft.com/office/drawing/2014/main" id="{00000000-0008-0000-0000-00008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49" name="Check Box 385" hidden="1">
              <a:extLst>
                <a:ext uri="{63B3BB69-23CF-44E3-9099-C40C66FF867C}">
                  <a14:compatExt spid="_x0000_s11649"/>
                </a:ext>
                <a:ext uri="{FF2B5EF4-FFF2-40B4-BE49-F238E27FC236}">
                  <a16:creationId xmlns:a16="http://schemas.microsoft.com/office/drawing/2014/main" id="{00000000-0008-0000-0000-00008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50" name="Check Box 386" hidden="1">
              <a:extLst>
                <a:ext uri="{63B3BB69-23CF-44E3-9099-C40C66FF867C}">
                  <a14:compatExt spid="_x0000_s11650"/>
                </a:ext>
                <a:ext uri="{FF2B5EF4-FFF2-40B4-BE49-F238E27FC236}">
                  <a16:creationId xmlns:a16="http://schemas.microsoft.com/office/drawing/2014/main" id="{00000000-0008-0000-0000-00008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51" name="Check Box 387" hidden="1">
              <a:extLst>
                <a:ext uri="{63B3BB69-23CF-44E3-9099-C40C66FF867C}">
                  <a14:compatExt spid="_x0000_s11651"/>
                </a:ext>
                <a:ext uri="{FF2B5EF4-FFF2-40B4-BE49-F238E27FC236}">
                  <a16:creationId xmlns:a16="http://schemas.microsoft.com/office/drawing/2014/main" id="{00000000-0008-0000-0000-00008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52" name="Check Box 388" hidden="1">
              <a:extLst>
                <a:ext uri="{63B3BB69-23CF-44E3-9099-C40C66FF867C}">
                  <a14:compatExt spid="_x0000_s11652"/>
                </a:ext>
                <a:ext uri="{FF2B5EF4-FFF2-40B4-BE49-F238E27FC236}">
                  <a16:creationId xmlns:a16="http://schemas.microsoft.com/office/drawing/2014/main" id="{00000000-0008-0000-0000-000084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53" name="Check Box 389" hidden="1">
              <a:extLst>
                <a:ext uri="{63B3BB69-23CF-44E3-9099-C40C66FF867C}">
                  <a14:compatExt spid="_x0000_s11653"/>
                </a:ext>
                <a:ext uri="{FF2B5EF4-FFF2-40B4-BE49-F238E27FC236}">
                  <a16:creationId xmlns:a16="http://schemas.microsoft.com/office/drawing/2014/main" id="{00000000-0008-0000-0000-000085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54" name="Check Box 390" hidden="1">
              <a:extLst>
                <a:ext uri="{63B3BB69-23CF-44E3-9099-C40C66FF867C}">
                  <a14:compatExt spid="_x0000_s11654"/>
                </a:ext>
                <a:ext uri="{FF2B5EF4-FFF2-40B4-BE49-F238E27FC236}">
                  <a16:creationId xmlns:a16="http://schemas.microsoft.com/office/drawing/2014/main" id="{00000000-0008-0000-0000-000086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55" name="Check Box 391" hidden="1">
              <a:extLst>
                <a:ext uri="{63B3BB69-23CF-44E3-9099-C40C66FF867C}">
                  <a14:compatExt spid="_x0000_s11655"/>
                </a:ext>
                <a:ext uri="{FF2B5EF4-FFF2-40B4-BE49-F238E27FC236}">
                  <a16:creationId xmlns:a16="http://schemas.microsoft.com/office/drawing/2014/main" id="{00000000-0008-0000-0000-000087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56" name="Check Box 392" hidden="1">
              <a:extLst>
                <a:ext uri="{63B3BB69-23CF-44E3-9099-C40C66FF867C}">
                  <a14:compatExt spid="_x0000_s11656"/>
                </a:ext>
                <a:ext uri="{FF2B5EF4-FFF2-40B4-BE49-F238E27FC236}">
                  <a16:creationId xmlns:a16="http://schemas.microsoft.com/office/drawing/2014/main" id="{00000000-0008-0000-0000-000088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57" name="Check Box 393" hidden="1">
              <a:extLst>
                <a:ext uri="{63B3BB69-23CF-44E3-9099-C40C66FF867C}">
                  <a14:compatExt spid="_x0000_s11657"/>
                </a:ext>
                <a:ext uri="{FF2B5EF4-FFF2-40B4-BE49-F238E27FC236}">
                  <a16:creationId xmlns:a16="http://schemas.microsoft.com/office/drawing/2014/main" id="{00000000-0008-0000-0000-000089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58" name="Check Box 394" hidden="1">
              <a:extLst>
                <a:ext uri="{63B3BB69-23CF-44E3-9099-C40C66FF867C}">
                  <a14:compatExt spid="_x0000_s11658"/>
                </a:ext>
                <a:ext uri="{FF2B5EF4-FFF2-40B4-BE49-F238E27FC236}">
                  <a16:creationId xmlns:a16="http://schemas.microsoft.com/office/drawing/2014/main" id="{00000000-0008-0000-0000-00008A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59" name="Check Box 395" hidden="1">
              <a:extLst>
                <a:ext uri="{63B3BB69-23CF-44E3-9099-C40C66FF867C}">
                  <a14:compatExt spid="_x0000_s11659"/>
                </a:ext>
                <a:ext uri="{FF2B5EF4-FFF2-40B4-BE49-F238E27FC236}">
                  <a16:creationId xmlns:a16="http://schemas.microsoft.com/office/drawing/2014/main" id="{00000000-0008-0000-0000-00008B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60" name="Check Box 396" hidden="1">
              <a:extLst>
                <a:ext uri="{63B3BB69-23CF-44E3-9099-C40C66FF867C}">
                  <a14:compatExt spid="_x0000_s11660"/>
                </a:ext>
                <a:ext uri="{FF2B5EF4-FFF2-40B4-BE49-F238E27FC236}">
                  <a16:creationId xmlns:a16="http://schemas.microsoft.com/office/drawing/2014/main" id="{00000000-0008-0000-0000-00008C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61" name="Check Box 397" hidden="1">
              <a:extLst>
                <a:ext uri="{63B3BB69-23CF-44E3-9099-C40C66FF867C}">
                  <a14:compatExt spid="_x0000_s11661"/>
                </a:ext>
                <a:ext uri="{FF2B5EF4-FFF2-40B4-BE49-F238E27FC236}">
                  <a16:creationId xmlns:a16="http://schemas.microsoft.com/office/drawing/2014/main" id="{00000000-0008-0000-0000-00008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62" name="Check Box 398" hidden="1">
              <a:extLst>
                <a:ext uri="{63B3BB69-23CF-44E3-9099-C40C66FF867C}">
                  <a14:compatExt spid="_x0000_s11662"/>
                </a:ext>
                <a:ext uri="{FF2B5EF4-FFF2-40B4-BE49-F238E27FC236}">
                  <a16:creationId xmlns:a16="http://schemas.microsoft.com/office/drawing/2014/main" id="{00000000-0008-0000-0000-00008E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63" name="Check Box 399" hidden="1">
              <a:extLst>
                <a:ext uri="{63B3BB69-23CF-44E3-9099-C40C66FF867C}">
                  <a14:compatExt spid="_x0000_s11663"/>
                </a:ext>
                <a:ext uri="{FF2B5EF4-FFF2-40B4-BE49-F238E27FC236}">
                  <a16:creationId xmlns:a16="http://schemas.microsoft.com/office/drawing/2014/main" id="{00000000-0008-0000-0000-00008F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64" name="Check Box 400" hidden="1">
              <a:extLst>
                <a:ext uri="{63B3BB69-23CF-44E3-9099-C40C66FF867C}">
                  <a14:compatExt spid="_x0000_s11664"/>
                </a:ext>
                <a:ext uri="{FF2B5EF4-FFF2-40B4-BE49-F238E27FC236}">
                  <a16:creationId xmlns:a16="http://schemas.microsoft.com/office/drawing/2014/main" id="{00000000-0008-0000-0000-00009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65" name="Check Box 401" hidden="1">
              <a:extLst>
                <a:ext uri="{63B3BB69-23CF-44E3-9099-C40C66FF867C}">
                  <a14:compatExt spid="_x0000_s11665"/>
                </a:ext>
                <a:ext uri="{FF2B5EF4-FFF2-40B4-BE49-F238E27FC236}">
                  <a16:creationId xmlns:a16="http://schemas.microsoft.com/office/drawing/2014/main" id="{00000000-0008-0000-0000-00009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66" name="Check Box 402" hidden="1">
              <a:extLst>
                <a:ext uri="{63B3BB69-23CF-44E3-9099-C40C66FF867C}">
                  <a14:compatExt spid="_x0000_s11666"/>
                </a:ext>
                <a:ext uri="{FF2B5EF4-FFF2-40B4-BE49-F238E27FC236}">
                  <a16:creationId xmlns:a16="http://schemas.microsoft.com/office/drawing/2014/main" id="{00000000-0008-0000-0000-00009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67" name="Check Box 403" hidden="1">
              <a:extLst>
                <a:ext uri="{63B3BB69-23CF-44E3-9099-C40C66FF867C}">
                  <a14:compatExt spid="_x0000_s11667"/>
                </a:ext>
                <a:ext uri="{FF2B5EF4-FFF2-40B4-BE49-F238E27FC236}">
                  <a16:creationId xmlns:a16="http://schemas.microsoft.com/office/drawing/2014/main" id="{00000000-0008-0000-0000-00009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68" name="Check Box 404" hidden="1">
              <a:extLst>
                <a:ext uri="{63B3BB69-23CF-44E3-9099-C40C66FF867C}">
                  <a14:compatExt spid="_x0000_s11668"/>
                </a:ext>
                <a:ext uri="{FF2B5EF4-FFF2-40B4-BE49-F238E27FC236}">
                  <a16:creationId xmlns:a16="http://schemas.microsoft.com/office/drawing/2014/main" id="{00000000-0008-0000-0000-000094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69" name="Check Box 405" hidden="1">
              <a:extLst>
                <a:ext uri="{63B3BB69-23CF-44E3-9099-C40C66FF867C}">
                  <a14:compatExt spid="_x0000_s11669"/>
                </a:ext>
                <a:ext uri="{FF2B5EF4-FFF2-40B4-BE49-F238E27FC236}">
                  <a16:creationId xmlns:a16="http://schemas.microsoft.com/office/drawing/2014/main" id="{00000000-0008-0000-0000-000095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70" name="Check Box 406" hidden="1">
              <a:extLst>
                <a:ext uri="{63B3BB69-23CF-44E3-9099-C40C66FF867C}">
                  <a14:compatExt spid="_x0000_s11670"/>
                </a:ext>
                <a:ext uri="{FF2B5EF4-FFF2-40B4-BE49-F238E27FC236}">
                  <a16:creationId xmlns:a16="http://schemas.microsoft.com/office/drawing/2014/main" id="{00000000-0008-0000-0000-000096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71" name="Check Box 407" hidden="1">
              <a:extLst>
                <a:ext uri="{63B3BB69-23CF-44E3-9099-C40C66FF867C}">
                  <a14:compatExt spid="_x0000_s11671"/>
                </a:ext>
                <a:ext uri="{FF2B5EF4-FFF2-40B4-BE49-F238E27FC236}">
                  <a16:creationId xmlns:a16="http://schemas.microsoft.com/office/drawing/2014/main" id="{00000000-0008-0000-0000-000097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72" name="Check Box 408" hidden="1">
              <a:extLst>
                <a:ext uri="{63B3BB69-23CF-44E3-9099-C40C66FF867C}">
                  <a14:compatExt spid="_x0000_s11672"/>
                </a:ext>
                <a:ext uri="{FF2B5EF4-FFF2-40B4-BE49-F238E27FC236}">
                  <a16:creationId xmlns:a16="http://schemas.microsoft.com/office/drawing/2014/main" id="{00000000-0008-0000-0000-000098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73" name="Check Box 409" hidden="1">
              <a:extLst>
                <a:ext uri="{63B3BB69-23CF-44E3-9099-C40C66FF867C}">
                  <a14:compatExt spid="_x0000_s11673"/>
                </a:ext>
                <a:ext uri="{FF2B5EF4-FFF2-40B4-BE49-F238E27FC236}">
                  <a16:creationId xmlns:a16="http://schemas.microsoft.com/office/drawing/2014/main" id="{00000000-0008-0000-0000-000099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74" name="Check Box 410" hidden="1">
              <a:extLst>
                <a:ext uri="{63B3BB69-23CF-44E3-9099-C40C66FF867C}">
                  <a14:compatExt spid="_x0000_s11674"/>
                </a:ext>
                <a:ext uri="{FF2B5EF4-FFF2-40B4-BE49-F238E27FC236}">
                  <a16:creationId xmlns:a16="http://schemas.microsoft.com/office/drawing/2014/main" id="{00000000-0008-0000-0000-00009A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75" name="Check Box 411" hidden="1">
              <a:extLst>
                <a:ext uri="{63B3BB69-23CF-44E3-9099-C40C66FF867C}">
                  <a14:compatExt spid="_x0000_s11675"/>
                </a:ext>
                <a:ext uri="{FF2B5EF4-FFF2-40B4-BE49-F238E27FC236}">
                  <a16:creationId xmlns:a16="http://schemas.microsoft.com/office/drawing/2014/main" id="{00000000-0008-0000-0000-00009B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76" name="Check Box 412" hidden="1">
              <a:extLst>
                <a:ext uri="{63B3BB69-23CF-44E3-9099-C40C66FF867C}">
                  <a14:compatExt spid="_x0000_s11676"/>
                </a:ext>
                <a:ext uri="{FF2B5EF4-FFF2-40B4-BE49-F238E27FC236}">
                  <a16:creationId xmlns:a16="http://schemas.microsoft.com/office/drawing/2014/main" id="{00000000-0008-0000-0000-00009C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0</xdr:rowOff>
        </xdr:from>
        <xdr:to>
          <xdr:col>5</xdr:col>
          <xdr:colOff>428625</xdr:colOff>
          <xdr:row>15</xdr:row>
          <xdr:rowOff>28575</xdr:rowOff>
        </xdr:to>
        <xdr:sp macro="" textlink="">
          <xdr:nvSpPr>
            <xdr:cNvPr id="11677" name="Check Box 413" hidden="1">
              <a:extLst>
                <a:ext uri="{63B3BB69-23CF-44E3-9099-C40C66FF867C}">
                  <a14:compatExt spid="_x0000_s11677"/>
                </a:ext>
                <a:ext uri="{FF2B5EF4-FFF2-40B4-BE49-F238E27FC236}">
                  <a16:creationId xmlns:a16="http://schemas.microsoft.com/office/drawing/2014/main" id="{00000000-0008-0000-0000-00009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79" name="Check Box 415" hidden="1">
              <a:extLst>
                <a:ext uri="{63B3BB69-23CF-44E3-9099-C40C66FF867C}">
                  <a14:compatExt spid="_x0000_s11679"/>
                </a:ext>
                <a:ext uri="{FF2B5EF4-FFF2-40B4-BE49-F238E27FC236}">
                  <a16:creationId xmlns:a16="http://schemas.microsoft.com/office/drawing/2014/main" id="{00000000-0008-0000-0000-00009F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80" name="Check Box 416" hidden="1">
              <a:extLst>
                <a:ext uri="{63B3BB69-23CF-44E3-9099-C40C66FF867C}">
                  <a14:compatExt spid="_x0000_s11680"/>
                </a:ext>
                <a:ext uri="{FF2B5EF4-FFF2-40B4-BE49-F238E27FC236}">
                  <a16:creationId xmlns:a16="http://schemas.microsoft.com/office/drawing/2014/main" id="{00000000-0008-0000-0000-0000A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81" name="Check Box 417" hidden="1">
              <a:extLst>
                <a:ext uri="{63B3BB69-23CF-44E3-9099-C40C66FF867C}">
                  <a14:compatExt spid="_x0000_s11681"/>
                </a:ext>
                <a:ext uri="{FF2B5EF4-FFF2-40B4-BE49-F238E27FC236}">
                  <a16:creationId xmlns:a16="http://schemas.microsoft.com/office/drawing/2014/main" id="{00000000-0008-0000-0000-0000A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82" name="Check Box 418" hidden="1">
              <a:extLst>
                <a:ext uri="{63B3BB69-23CF-44E3-9099-C40C66FF867C}">
                  <a14:compatExt spid="_x0000_s11682"/>
                </a:ext>
                <a:ext uri="{FF2B5EF4-FFF2-40B4-BE49-F238E27FC236}">
                  <a16:creationId xmlns:a16="http://schemas.microsoft.com/office/drawing/2014/main" id="{00000000-0008-0000-0000-0000A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83" name="Check Box 419" hidden="1">
              <a:extLst>
                <a:ext uri="{63B3BB69-23CF-44E3-9099-C40C66FF867C}">
                  <a14:compatExt spid="_x0000_s11683"/>
                </a:ext>
                <a:ext uri="{FF2B5EF4-FFF2-40B4-BE49-F238E27FC236}">
                  <a16:creationId xmlns:a16="http://schemas.microsoft.com/office/drawing/2014/main" id="{00000000-0008-0000-0000-0000A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84" name="Check Box 420" hidden="1">
              <a:extLst>
                <a:ext uri="{63B3BB69-23CF-44E3-9099-C40C66FF867C}">
                  <a14:compatExt spid="_x0000_s11684"/>
                </a:ext>
                <a:ext uri="{FF2B5EF4-FFF2-40B4-BE49-F238E27FC236}">
                  <a16:creationId xmlns:a16="http://schemas.microsoft.com/office/drawing/2014/main" id="{00000000-0008-0000-0000-0000A4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85" name="Check Box 421" hidden="1">
              <a:extLst>
                <a:ext uri="{63B3BB69-23CF-44E3-9099-C40C66FF867C}">
                  <a14:compatExt spid="_x0000_s11685"/>
                </a:ext>
                <a:ext uri="{FF2B5EF4-FFF2-40B4-BE49-F238E27FC236}">
                  <a16:creationId xmlns:a16="http://schemas.microsoft.com/office/drawing/2014/main" id="{00000000-0008-0000-0000-0000A5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86" name="Check Box 422" hidden="1">
              <a:extLst>
                <a:ext uri="{63B3BB69-23CF-44E3-9099-C40C66FF867C}">
                  <a14:compatExt spid="_x0000_s11686"/>
                </a:ext>
                <a:ext uri="{FF2B5EF4-FFF2-40B4-BE49-F238E27FC236}">
                  <a16:creationId xmlns:a16="http://schemas.microsoft.com/office/drawing/2014/main" id="{00000000-0008-0000-0000-0000A6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87" name="Check Box 423" hidden="1">
              <a:extLst>
                <a:ext uri="{63B3BB69-23CF-44E3-9099-C40C66FF867C}">
                  <a14:compatExt spid="_x0000_s11687"/>
                </a:ext>
                <a:ext uri="{FF2B5EF4-FFF2-40B4-BE49-F238E27FC236}">
                  <a16:creationId xmlns:a16="http://schemas.microsoft.com/office/drawing/2014/main" id="{00000000-0008-0000-0000-0000A7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88" name="Check Box 424" hidden="1">
              <a:extLst>
                <a:ext uri="{63B3BB69-23CF-44E3-9099-C40C66FF867C}">
                  <a14:compatExt spid="_x0000_s11688"/>
                </a:ext>
                <a:ext uri="{FF2B5EF4-FFF2-40B4-BE49-F238E27FC236}">
                  <a16:creationId xmlns:a16="http://schemas.microsoft.com/office/drawing/2014/main" id="{00000000-0008-0000-0000-0000A8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89" name="Check Box 425" hidden="1">
              <a:extLst>
                <a:ext uri="{63B3BB69-23CF-44E3-9099-C40C66FF867C}">
                  <a14:compatExt spid="_x0000_s11689"/>
                </a:ext>
                <a:ext uri="{FF2B5EF4-FFF2-40B4-BE49-F238E27FC236}">
                  <a16:creationId xmlns:a16="http://schemas.microsoft.com/office/drawing/2014/main" id="{00000000-0008-0000-0000-0000A9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90" name="Check Box 426" hidden="1">
              <a:extLst>
                <a:ext uri="{63B3BB69-23CF-44E3-9099-C40C66FF867C}">
                  <a14:compatExt spid="_x0000_s11690"/>
                </a:ext>
                <a:ext uri="{FF2B5EF4-FFF2-40B4-BE49-F238E27FC236}">
                  <a16:creationId xmlns:a16="http://schemas.microsoft.com/office/drawing/2014/main" id="{00000000-0008-0000-0000-0000AA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91" name="Check Box 427" hidden="1">
              <a:extLst>
                <a:ext uri="{63B3BB69-23CF-44E3-9099-C40C66FF867C}">
                  <a14:compatExt spid="_x0000_s11691"/>
                </a:ext>
                <a:ext uri="{FF2B5EF4-FFF2-40B4-BE49-F238E27FC236}">
                  <a16:creationId xmlns:a16="http://schemas.microsoft.com/office/drawing/2014/main" id="{00000000-0008-0000-0000-0000AB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92" name="Check Box 428" hidden="1">
              <a:extLst>
                <a:ext uri="{63B3BB69-23CF-44E3-9099-C40C66FF867C}">
                  <a14:compatExt spid="_x0000_s11692"/>
                </a:ext>
                <a:ext uri="{FF2B5EF4-FFF2-40B4-BE49-F238E27FC236}">
                  <a16:creationId xmlns:a16="http://schemas.microsoft.com/office/drawing/2014/main" id="{00000000-0008-0000-0000-0000AC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93" name="Check Box 429" hidden="1">
              <a:extLst>
                <a:ext uri="{63B3BB69-23CF-44E3-9099-C40C66FF867C}">
                  <a14:compatExt spid="_x0000_s11693"/>
                </a:ext>
                <a:ext uri="{FF2B5EF4-FFF2-40B4-BE49-F238E27FC236}">
                  <a16:creationId xmlns:a16="http://schemas.microsoft.com/office/drawing/2014/main" id="{00000000-0008-0000-0000-0000A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94" name="Check Box 430" hidden="1">
              <a:extLst>
                <a:ext uri="{63B3BB69-23CF-44E3-9099-C40C66FF867C}">
                  <a14:compatExt spid="_x0000_s11694"/>
                </a:ext>
                <a:ext uri="{FF2B5EF4-FFF2-40B4-BE49-F238E27FC236}">
                  <a16:creationId xmlns:a16="http://schemas.microsoft.com/office/drawing/2014/main" id="{00000000-0008-0000-0000-0000AE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95" name="Check Box 431" hidden="1">
              <a:extLst>
                <a:ext uri="{63B3BB69-23CF-44E3-9099-C40C66FF867C}">
                  <a14:compatExt spid="_x0000_s11695"/>
                </a:ext>
                <a:ext uri="{FF2B5EF4-FFF2-40B4-BE49-F238E27FC236}">
                  <a16:creationId xmlns:a16="http://schemas.microsoft.com/office/drawing/2014/main" id="{00000000-0008-0000-0000-0000AF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96" name="Check Box 432" hidden="1">
              <a:extLst>
                <a:ext uri="{63B3BB69-23CF-44E3-9099-C40C66FF867C}">
                  <a14:compatExt spid="_x0000_s11696"/>
                </a:ext>
                <a:ext uri="{FF2B5EF4-FFF2-40B4-BE49-F238E27FC236}">
                  <a16:creationId xmlns:a16="http://schemas.microsoft.com/office/drawing/2014/main" id="{00000000-0008-0000-0000-0000B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97" name="Check Box 433" hidden="1">
              <a:extLst>
                <a:ext uri="{63B3BB69-23CF-44E3-9099-C40C66FF867C}">
                  <a14:compatExt spid="_x0000_s11697"/>
                </a:ext>
                <a:ext uri="{FF2B5EF4-FFF2-40B4-BE49-F238E27FC236}">
                  <a16:creationId xmlns:a16="http://schemas.microsoft.com/office/drawing/2014/main" id="{00000000-0008-0000-0000-0000B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98" name="Check Box 434" hidden="1">
              <a:extLst>
                <a:ext uri="{63B3BB69-23CF-44E3-9099-C40C66FF867C}">
                  <a14:compatExt spid="_x0000_s11698"/>
                </a:ext>
                <a:ext uri="{FF2B5EF4-FFF2-40B4-BE49-F238E27FC236}">
                  <a16:creationId xmlns:a16="http://schemas.microsoft.com/office/drawing/2014/main" id="{00000000-0008-0000-0000-0000B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699" name="Check Box 435" hidden="1">
              <a:extLst>
                <a:ext uri="{63B3BB69-23CF-44E3-9099-C40C66FF867C}">
                  <a14:compatExt spid="_x0000_s11699"/>
                </a:ext>
                <a:ext uri="{FF2B5EF4-FFF2-40B4-BE49-F238E27FC236}">
                  <a16:creationId xmlns:a16="http://schemas.microsoft.com/office/drawing/2014/main" id="{00000000-0008-0000-0000-0000B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700" name="Check Box 436" hidden="1">
              <a:extLst>
                <a:ext uri="{63B3BB69-23CF-44E3-9099-C40C66FF867C}">
                  <a14:compatExt spid="_x0000_s11700"/>
                </a:ext>
                <a:ext uri="{FF2B5EF4-FFF2-40B4-BE49-F238E27FC236}">
                  <a16:creationId xmlns:a16="http://schemas.microsoft.com/office/drawing/2014/main" id="{00000000-0008-0000-0000-0000B4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701" name="Check Box 437" hidden="1">
              <a:extLst>
                <a:ext uri="{63B3BB69-23CF-44E3-9099-C40C66FF867C}">
                  <a14:compatExt spid="_x0000_s11701"/>
                </a:ext>
                <a:ext uri="{FF2B5EF4-FFF2-40B4-BE49-F238E27FC236}">
                  <a16:creationId xmlns:a16="http://schemas.microsoft.com/office/drawing/2014/main" id="{00000000-0008-0000-0000-0000B5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702" name="Check Box 438" hidden="1">
              <a:extLst>
                <a:ext uri="{63B3BB69-23CF-44E3-9099-C40C66FF867C}">
                  <a14:compatExt spid="_x0000_s11702"/>
                </a:ext>
                <a:ext uri="{FF2B5EF4-FFF2-40B4-BE49-F238E27FC236}">
                  <a16:creationId xmlns:a16="http://schemas.microsoft.com/office/drawing/2014/main" id="{00000000-0008-0000-0000-0000B6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703" name="Check Box 439" hidden="1">
              <a:extLst>
                <a:ext uri="{63B3BB69-23CF-44E3-9099-C40C66FF867C}">
                  <a14:compatExt spid="_x0000_s11703"/>
                </a:ext>
                <a:ext uri="{FF2B5EF4-FFF2-40B4-BE49-F238E27FC236}">
                  <a16:creationId xmlns:a16="http://schemas.microsoft.com/office/drawing/2014/main" id="{00000000-0008-0000-0000-0000B7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704" name="Check Box 440" hidden="1">
              <a:extLst>
                <a:ext uri="{63B3BB69-23CF-44E3-9099-C40C66FF867C}">
                  <a14:compatExt spid="_x0000_s11704"/>
                </a:ext>
                <a:ext uri="{FF2B5EF4-FFF2-40B4-BE49-F238E27FC236}">
                  <a16:creationId xmlns:a16="http://schemas.microsoft.com/office/drawing/2014/main" id="{00000000-0008-0000-0000-0000B8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0</xdr:rowOff>
        </xdr:from>
        <xdr:to>
          <xdr:col>5</xdr:col>
          <xdr:colOff>428625</xdr:colOff>
          <xdr:row>16</xdr:row>
          <xdr:rowOff>28575</xdr:rowOff>
        </xdr:to>
        <xdr:sp macro="" textlink="">
          <xdr:nvSpPr>
            <xdr:cNvPr id="11705" name="Check Box 441" hidden="1">
              <a:extLst>
                <a:ext uri="{63B3BB69-23CF-44E3-9099-C40C66FF867C}">
                  <a14:compatExt spid="_x0000_s11705"/>
                </a:ext>
                <a:ext uri="{FF2B5EF4-FFF2-40B4-BE49-F238E27FC236}">
                  <a16:creationId xmlns:a16="http://schemas.microsoft.com/office/drawing/2014/main" id="{00000000-0008-0000-0000-0000B9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07" name="Check Box 443" hidden="1">
              <a:extLst>
                <a:ext uri="{63B3BB69-23CF-44E3-9099-C40C66FF867C}">
                  <a14:compatExt spid="_x0000_s11707"/>
                </a:ext>
                <a:ext uri="{FF2B5EF4-FFF2-40B4-BE49-F238E27FC236}">
                  <a16:creationId xmlns:a16="http://schemas.microsoft.com/office/drawing/2014/main" id="{00000000-0008-0000-0000-0000BB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08" name="Check Box 444" hidden="1">
              <a:extLst>
                <a:ext uri="{63B3BB69-23CF-44E3-9099-C40C66FF867C}">
                  <a14:compatExt spid="_x0000_s11708"/>
                </a:ext>
                <a:ext uri="{FF2B5EF4-FFF2-40B4-BE49-F238E27FC236}">
                  <a16:creationId xmlns:a16="http://schemas.microsoft.com/office/drawing/2014/main" id="{00000000-0008-0000-0000-0000BC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09" name="Check Box 445" hidden="1">
              <a:extLst>
                <a:ext uri="{63B3BB69-23CF-44E3-9099-C40C66FF867C}">
                  <a14:compatExt spid="_x0000_s11709"/>
                </a:ext>
                <a:ext uri="{FF2B5EF4-FFF2-40B4-BE49-F238E27FC236}">
                  <a16:creationId xmlns:a16="http://schemas.microsoft.com/office/drawing/2014/main" id="{00000000-0008-0000-0000-0000B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10" name="Check Box 446" hidden="1">
              <a:extLst>
                <a:ext uri="{63B3BB69-23CF-44E3-9099-C40C66FF867C}">
                  <a14:compatExt spid="_x0000_s11710"/>
                </a:ext>
                <a:ext uri="{FF2B5EF4-FFF2-40B4-BE49-F238E27FC236}">
                  <a16:creationId xmlns:a16="http://schemas.microsoft.com/office/drawing/2014/main" id="{00000000-0008-0000-0000-0000BE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11" name="Check Box 447" hidden="1">
              <a:extLst>
                <a:ext uri="{63B3BB69-23CF-44E3-9099-C40C66FF867C}">
                  <a14:compatExt spid="_x0000_s11711"/>
                </a:ext>
                <a:ext uri="{FF2B5EF4-FFF2-40B4-BE49-F238E27FC236}">
                  <a16:creationId xmlns:a16="http://schemas.microsoft.com/office/drawing/2014/main" id="{00000000-0008-0000-0000-0000BF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12" name="Check Box 448" hidden="1">
              <a:extLst>
                <a:ext uri="{63B3BB69-23CF-44E3-9099-C40C66FF867C}">
                  <a14:compatExt spid="_x0000_s11712"/>
                </a:ext>
                <a:ext uri="{FF2B5EF4-FFF2-40B4-BE49-F238E27FC236}">
                  <a16:creationId xmlns:a16="http://schemas.microsoft.com/office/drawing/2014/main" id="{00000000-0008-0000-0000-0000C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13" name="Check Box 449" hidden="1">
              <a:extLst>
                <a:ext uri="{63B3BB69-23CF-44E3-9099-C40C66FF867C}">
                  <a14:compatExt spid="_x0000_s11713"/>
                </a:ext>
                <a:ext uri="{FF2B5EF4-FFF2-40B4-BE49-F238E27FC236}">
                  <a16:creationId xmlns:a16="http://schemas.microsoft.com/office/drawing/2014/main" id="{00000000-0008-0000-0000-0000C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14" name="Check Box 450" hidden="1">
              <a:extLst>
                <a:ext uri="{63B3BB69-23CF-44E3-9099-C40C66FF867C}">
                  <a14:compatExt spid="_x0000_s11714"/>
                </a:ext>
                <a:ext uri="{FF2B5EF4-FFF2-40B4-BE49-F238E27FC236}">
                  <a16:creationId xmlns:a16="http://schemas.microsoft.com/office/drawing/2014/main" id="{00000000-0008-0000-0000-0000C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15" name="Check Box 451" hidden="1">
              <a:extLst>
                <a:ext uri="{63B3BB69-23CF-44E3-9099-C40C66FF867C}">
                  <a14:compatExt spid="_x0000_s11715"/>
                </a:ext>
                <a:ext uri="{FF2B5EF4-FFF2-40B4-BE49-F238E27FC236}">
                  <a16:creationId xmlns:a16="http://schemas.microsoft.com/office/drawing/2014/main" id="{00000000-0008-0000-0000-0000C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16" name="Check Box 452" hidden="1">
              <a:extLst>
                <a:ext uri="{63B3BB69-23CF-44E3-9099-C40C66FF867C}">
                  <a14:compatExt spid="_x0000_s11716"/>
                </a:ext>
                <a:ext uri="{FF2B5EF4-FFF2-40B4-BE49-F238E27FC236}">
                  <a16:creationId xmlns:a16="http://schemas.microsoft.com/office/drawing/2014/main" id="{00000000-0008-0000-0000-0000C4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17" name="Check Box 453" hidden="1">
              <a:extLst>
                <a:ext uri="{63B3BB69-23CF-44E3-9099-C40C66FF867C}">
                  <a14:compatExt spid="_x0000_s11717"/>
                </a:ext>
                <a:ext uri="{FF2B5EF4-FFF2-40B4-BE49-F238E27FC236}">
                  <a16:creationId xmlns:a16="http://schemas.microsoft.com/office/drawing/2014/main" id="{00000000-0008-0000-0000-0000C5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18" name="Check Box 454" hidden="1">
              <a:extLst>
                <a:ext uri="{63B3BB69-23CF-44E3-9099-C40C66FF867C}">
                  <a14:compatExt spid="_x0000_s11718"/>
                </a:ext>
                <a:ext uri="{FF2B5EF4-FFF2-40B4-BE49-F238E27FC236}">
                  <a16:creationId xmlns:a16="http://schemas.microsoft.com/office/drawing/2014/main" id="{00000000-0008-0000-0000-0000C6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19" name="Check Box 455" hidden="1">
              <a:extLst>
                <a:ext uri="{63B3BB69-23CF-44E3-9099-C40C66FF867C}">
                  <a14:compatExt spid="_x0000_s11719"/>
                </a:ext>
                <a:ext uri="{FF2B5EF4-FFF2-40B4-BE49-F238E27FC236}">
                  <a16:creationId xmlns:a16="http://schemas.microsoft.com/office/drawing/2014/main" id="{00000000-0008-0000-0000-0000C7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20" name="Check Box 456" hidden="1">
              <a:extLst>
                <a:ext uri="{63B3BB69-23CF-44E3-9099-C40C66FF867C}">
                  <a14:compatExt spid="_x0000_s11720"/>
                </a:ext>
                <a:ext uri="{FF2B5EF4-FFF2-40B4-BE49-F238E27FC236}">
                  <a16:creationId xmlns:a16="http://schemas.microsoft.com/office/drawing/2014/main" id="{00000000-0008-0000-0000-0000C8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21" name="Check Box 457" hidden="1">
              <a:extLst>
                <a:ext uri="{63B3BB69-23CF-44E3-9099-C40C66FF867C}">
                  <a14:compatExt spid="_x0000_s11721"/>
                </a:ext>
                <a:ext uri="{FF2B5EF4-FFF2-40B4-BE49-F238E27FC236}">
                  <a16:creationId xmlns:a16="http://schemas.microsoft.com/office/drawing/2014/main" id="{00000000-0008-0000-0000-0000C9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22" name="Check Box 458" hidden="1">
              <a:extLst>
                <a:ext uri="{63B3BB69-23CF-44E3-9099-C40C66FF867C}">
                  <a14:compatExt spid="_x0000_s11722"/>
                </a:ext>
                <a:ext uri="{FF2B5EF4-FFF2-40B4-BE49-F238E27FC236}">
                  <a16:creationId xmlns:a16="http://schemas.microsoft.com/office/drawing/2014/main" id="{00000000-0008-0000-0000-0000CA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23" name="Check Box 459" hidden="1">
              <a:extLst>
                <a:ext uri="{63B3BB69-23CF-44E3-9099-C40C66FF867C}">
                  <a14:compatExt spid="_x0000_s11723"/>
                </a:ext>
                <a:ext uri="{FF2B5EF4-FFF2-40B4-BE49-F238E27FC236}">
                  <a16:creationId xmlns:a16="http://schemas.microsoft.com/office/drawing/2014/main" id="{00000000-0008-0000-0000-0000CB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24" name="Check Box 460" hidden="1">
              <a:extLst>
                <a:ext uri="{63B3BB69-23CF-44E3-9099-C40C66FF867C}">
                  <a14:compatExt spid="_x0000_s11724"/>
                </a:ext>
                <a:ext uri="{FF2B5EF4-FFF2-40B4-BE49-F238E27FC236}">
                  <a16:creationId xmlns:a16="http://schemas.microsoft.com/office/drawing/2014/main" id="{00000000-0008-0000-0000-0000CC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25" name="Check Box 461" hidden="1">
              <a:extLst>
                <a:ext uri="{63B3BB69-23CF-44E3-9099-C40C66FF867C}">
                  <a14:compatExt spid="_x0000_s11725"/>
                </a:ext>
                <a:ext uri="{FF2B5EF4-FFF2-40B4-BE49-F238E27FC236}">
                  <a16:creationId xmlns:a16="http://schemas.microsoft.com/office/drawing/2014/main" id="{00000000-0008-0000-0000-0000C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26" name="Check Box 462" hidden="1">
              <a:extLst>
                <a:ext uri="{63B3BB69-23CF-44E3-9099-C40C66FF867C}">
                  <a14:compatExt spid="_x0000_s11726"/>
                </a:ext>
                <a:ext uri="{FF2B5EF4-FFF2-40B4-BE49-F238E27FC236}">
                  <a16:creationId xmlns:a16="http://schemas.microsoft.com/office/drawing/2014/main" id="{00000000-0008-0000-0000-0000CE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27" name="Check Box 463" hidden="1">
              <a:extLst>
                <a:ext uri="{63B3BB69-23CF-44E3-9099-C40C66FF867C}">
                  <a14:compatExt spid="_x0000_s11727"/>
                </a:ext>
                <a:ext uri="{FF2B5EF4-FFF2-40B4-BE49-F238E27FC236}">
                  <a16:creationId xmlns:a16="http://schemas.microsoft.com/office/drawing/2014/main" id="{00000000-0008-0000-0000-0000CF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28" name="Check Box 464" hidden="1">
              <a:extLst>
                <a:ext uri="{63B3BB69-23CF-44E3-9099-C40C66FF867C}">
                  <a14:compatExt spid="_x0000_s11728"/>
                </a:ext>
                <a:ext uri="{FF2B5EF4-FFF2-40B4-BE49-F238E27FC236}">
                  <a16:creationId xmlns:a16="http://schemas.microsoft.com/office/drawing/2014/main" id="{00000000-0008-0000-0000-0000D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29" name="Check Box 465" hidden="1">
              <a:extLst>
                <a:ext uri="{63B3BB69-23CF-44E3-9099-C40C66FF867C}">
                  <a14:compatExt spid="_x0000_s11729"/>
                </a:ext>
                <a:ext uri="{FF2B5EF4-FFF2-40B4-BE49-F238E27FC236}">
                  <a16:creationId xmlns:a16="http://schemas.microsoft.com/office/drawing/2014/main" id="{00000000-0008-0000-0000-0000D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30" name="Check Box 466" hidden="1">
              <a:extLst>
                <a:ext uri="{63B3BB69-23CF-44E3-9099-C40C66FF867C}">
                  <a14:compatExt spid="_x0000_s11730"/>
                </a:ext>
                <a:ext uri="{FF2B5EF4-FFF2-40B4-BE49-F238E27FC236}">
                  <a16:creationId xmlns:a16="http://schemas.microsoft.com/office/drawing/2014/main" id="{00000000-0008-0000-0000-0000D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31" name="Check Box 467" hidden="1">
              <a:extLst>
                <a:ext uri="{63B3BB69-23CF-44E3-9099-C40C66FF867C}">
                  <a14:compatExt spid="_x0000_s11731"/>
                </a:ext>
                <a:ext uri="{FF2B5EF4-FFF2-40B4-BE49-F238E27FC236}">
                  <a16:creationId xmlns:a16="http://schemas.microsoft.com/office/drawing/2014/main" id="{00000000-0008-0000-0000-0000D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32" name="Check Box 468" hidden="1">
              <a:extLst>
                <a:ext uri="{63B3BB69-23CF-44E3-9099-C40C66FF867C}">
                  <a14:compatExt spid="_x0000_s11732"/>
                </a:ext>
                <a:ext uri="{FF2B5EF4-FFF2-40B4-BE49-F238E27FC236}">
                  <a16:creationId xmlns:a16="http://schemas.microsoft.com/office/drawing/2014/main" id="{00000000-0008-0000-0000-0000D4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33" name="Check Box 469" hidden="1">
              <a:extLst>
                <a:ext uri="{63B3BB69-23CF-44E3-9099-C40C66FF867C}">
                  <a14:compatExt spid="_x0000_s11733"/>
                </a:ext>
                <a:ext uri="{FF2B5EF4-FFF2-40B4-BE49-F238E27FC236}">
                  <a16:creationId xmlns:a16="http://schemas.microsoft.com/office/drawing/2014/main" id="{00000000-0008-0000-0000-0000D5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34" name="Check Box 470" hidden="1">
              <a:extLst>
                <a:ext uri="{63B3BB69-23CF-44E3-9099-C40C66FF867C}">
                  <a14:compatExt spid="_x0000_s11734"/>
                </a:ext>
                <a:ext uri="{FF2B5EF4-FFF2-40B4-BE49-F238E27FC236}">
                  <a16:creationId xmlns:a16="http://schemas.microsoft.com/office/drawing/2014/main" id="{00000000-0008-0000-0000-0000D6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35" name="Check Box 471" hidden="1">
              <a:extLst>
                <a:ext uri="{63B3BB69-23CF-44E3-9099-C40C66FF867C}">
                  <a14:compatExt spid="_x0000_s11735"/>
                </a:ext>
                <a:ext uri="{FF2B5EF4-FFF2-40B4-BE49-F238E27FC236}">
                  <a16:creationId xmlns:a16="http://schemas.microsoft.com/office/drawing/2014/main" id="{00000000-0008-0000-0000-0000D7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36" name="Check Box 472" hidden="1">
              <a:extLst>
                <a:ext uri="{63B3BB69-23CF-44E3-9099-C40C66FF867C}">
                  <a14:compatExt spid="_x0000_s11736"/>
                </a:ext>
                <a:ext uri="{FF2B5EF4-FFF2-40B4-BE49-F238E27FC236}">
                  <a16:creationId xmlns:a16="http://schemas.microsoft.com/office/drawing/2014/main" id="{00000000-0008-0000-0000-0000D8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37" name="Check Box 473" hidden="1">
              <a:extLst>
                <a:ext uri="{63B3BB69-23CF-44E3-9099-C40C66FF867C}">
                  <a14:compatExt spid="_x0000_s11737"/>
                </a:ext>
                <a:ext uri="{FF2B5EF4-FFF2-40B4-BE49-F238E27FC236}">
                  <a16:creationId xmlns:a16="http://schemas.microsoft.com/office/drawing/2014/main" id="{00000000-0008-0000-0000-0000D9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38" name="Check Box 474" hidden="1">
              <a:extLst>
                <a:ext uri="{63B3BB69-23CF-44E3-9099-C40C66FF867C}">
                  <a14:compatExt spid="_x0000_s11738"/>
                </a:ext>
                <a:ext uri="{FF2B5EF4-FFF2-40B4-BE49-F238E27FC236}">
                  <a16:creationId xmlns:a16="http://schemas.microsoft.com/office/drawing/2014/main" id="{00000000-0008-0000-0000-0000DA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39" name="Check Box 475" hidden="1">
              <a:extLst>
                <a:ext uri="{63B3BB69-23CF-44E3-9099-C40C66FF867C}">
                  <a14:compatExt spid="_x0000_s11739"/>
                </a:ext>
                <a:ext uri="{FF2B5EF4-FFF2-40B4-BE49-F238E27FC236}">
                  <a16:creationId xmlns:a16="http://schemas.microsoft.com/office/drawing/2014/main" id="{00000000-0008-0000-0000-0000DB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40" name="Check Box 476" hidden="1">
              <a:extLst>
                <a:ext uri="{63B3BB69-23CF-44E3-9099-C40C66FF867C}">
                  <a14:compatExt spid="_x0000_s11740"/>
                </a:ext>
                <a:ext uri="{FF2B5EF4-FFF2-40B4-BE49-F238E27FC236}">
                  <a16:creationId xmlns:a16="http://schemas.microsoft.com/office/drawing/2014/main" id="{00000000-0008-0000-0000-0000DC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41" name="Check Box 477" hidden="1">
              <a:extLst>
                <a:ext uri="{63B3BB69-23CF-44E3-9099-C40C66FF867C}">
                  <a14:compatExt spid="_x0000_s11741"/>
                </a:ext>
                <a:ext uri="{FF2B5EF4-FFF2-40B4-BE49-F238E27FC236}">
                  <a16:creationId xmlns:a16="http://schemas.microsoft.com/office/drawing/2014/main" id="{00000000-0008-0000-0000-0000D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42" name="Check Box 478" hidden="1">
              <a:extLst>
                <a:ext uri="{63B3BB69-23CF-44E3-9099-C40C66FF867C}">
                  <a14:compatExt spid="_x0000_s11742"/>
                </a:ext>
                <a:ext uri="{FF2B5EF4-FFF2-40B4-BE49-F238E27FC236}">
                  <a16:creationId xmlns:a16="http://schemas.microsoft.com/office/drawing/2014/main" id="{00000000-0008-0000-0000-0000DE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43" name="Check Box 479" hidden="1">
              <a:extLst>
                <a:ext uri="{63B3BB69-23CF-44E3-9099-C40C66FF867C}">
                  <a14:compatExt spid="_x0000_s11743"/>
                </a:ext>
                <a:ext uri="{FF2B5EF4-FFF2-40B4-BE49-F238E27FC236}">
                  <a16:creationId xmlns:a16="http://schemas.microsoft.com/office/drawing/2014/main" id="{00000000-0008-0000-0000-0000DF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44" name="Check Box 480" hidden="1">
              <a:extLst>
                <a:ext uri="{63B3BB69-23CF-44E3-9099-C40C66FF867C}">
                  <a14:compatExt spid="_x0000_s11744"/>
                </a:ext>
                <a:ext uri="{FF2B5EF4-FFF2-40B4-BE49-F238E27FC236}">
                  <a16:creationId xmlns:a16="http://schemas.microsoft.com/office/drawing/2014/main" id="{00000000-0008-0000-0000-0000E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45" name="Check Box 481" hidden="1">
              <a:extLst>
                <a:ext uri="{63B3BB69-23CF-44E3-9099-C40C66FF867C}">
                  <a14:compatExt spid="_x0000_s11745"/>
                </a:ext>
                <a:ext uri="{FF2B5EF4-FFF2-40B4-BE49-F238E27FC236}">
                  <a16:creationId xmlns:a16="http://schemas.microsoft.com/office/drawing/2014/main" id="{00000000-0008-0000-0000-0000E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46" name="Check Box 482" hidden="1">
              <a:extLst>
                <a:ext uri="{63B3BB69-23CF-44E3-9099-C40C66FF867C}">
                  <a14:compatExt spid="_x0000_s11746"/>
                </a:ext>
                <a:ext uri="{FF2B5EF4-FFF2-40B4-BE49-F238E27FC236}">
                  <a16:creationId xmlns:a16="http://schemas.microsoft.com/office/drawing/2014/main" id="{00000000-0008-0000-0000-0000E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47" name="Check Box 483" hidden="1">
              <a:extLst>
                <a:ext uri="{63B3BB69-23CF-44E3-9099-C40C66FF867C}">
                  <a14:compatExt spid="_x0000_s11747"/>
                </a:ext>
                <a:ext uri="{FF2B5EF4-FFF2-40B4-BE49-F238E27FC236}">
                  <a16:creationId xmlns:a16="http://schemas.microsoft.com/office/drawing/2014/main" id="{00000000-0008-0000-0000-0000E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12</xdr:row>
          <xdr:rowOff>19050</xdr:rowOff>
        </xdr:to>
        <xdr:sp macro="" textlink="">
          <xdr:nvSpPr>
            <xdr:cNvPr id="11748" name="Check Box 484" hidden="1">
              <a:extLst>
                <a:ext uri="{63B3BB69-23CF-44E3-9099-C40C66FF867C}">
                  <a14:compatExt spid="_x0000_s11748"/>
                </a:ext>
                <a:ext uri="{FF2B5EF4-FFF2-40B4-BE49-F238E27FC236}">
                  <a16:creationId xmlns:a16="http://schemas.microsoft.com/office/drawing/2014/main" id="{00000000-0008-0000-0000-0000E4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49" name="Check Box 485" hidden="1">
              <a:extLst>
                <a:ext uri="{63B3BB69-23CF-44E3-9099-C40C66FF867C}">
                  <a14:compatExt spid="_x0000_s11749"/>
                </a:ext>
                <a:ext uri="{FF2B5EF4-FFF2-40B4-BE49-F238E27FC236}">
                  <a16:creationId xmlns:a16="http://schemas.microsoft.com/office/drawing/2014/main" id="{00000000-0008-0000-0000-0000E5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50" name="Check Box 486" hidden="1">
              <a:extLst>
                <a:ext uri="{63B3BB69-23CF-44E3-9099-C40C66FF867C}">
                  <a14:compatExt spid="_x0000_s11750"/>
                </a:ext>
                <a:ext uri="{FF2B5EF4-FFF2-40B4-BE49-F238E27FC236}">
                  <a16:creationId xmlns:a16="http://schemas.microsoft.com/office/drawing/2014/main" id="{00000000-0008-0000-0000-0000E6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51" name="Check Box 487" hidden="1">
              <a:extLst>
                <a:ext uri="{63B3BB69-23CF-44E3-9099-C40C66FF867C}">
                  <a14:compatExt spid="_x0000_s11751"/>
                </a:ext>
                <a:ext uri="{FF2B5EF4-FFF2-40B4-BE49-F238E27FC236}">
                  <a16:creationId xmlns:a16="http://schemas.microsoft.com/office/drawing/2014/main" id="{00000000-0008-0000-0000-0000E7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52" name="Check Box 488" hidden="1">
              <a:extLst>
                <a:ext uri="{63B3BB69-23CF-44E3-9099-C40C66FF867C}">
                  <a14:compatExt spid="_x0000_s11752"/>
                </a:ext>
                <a:ext uri="{FF2B5EF4-FFF2-40B4-BE49-F238E27FC236}">
                  <a16:creationId xmlns:a16="http://schemas.microsoft.com/office/drawing/2014/main" id="{00000000-0008-0000-0000-0000E8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53" name="Check Box 489" hidden="1">
              <a:extLst>
                <a:ext uri="{63B3BB69-23CF-44E3-9099-C40C66FF867C}">
                  <a14:compatExt spid="_x0000_s11753"/>
                </a:ext>
                <a:ext uri="{FF2B5EF4-FFF2-40B4-BE49-F238E27FC236}">
                  <a16:creationId xmlns:a16="http://schemas.microsoft.com/office/drawing/2014/main" id="{00000000-0008-0000-0000-0000E9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54" name="Check Box 490" hidden="1">
              <a:extLst>
                <a:ext uri="{63B3BB69-23CF-44E3-9099-C40C66FF867C}">
                  <a14:compatExt spid="_x0000_s11754"/>
                </a:ext>
                <a:ext uri="{FF2B5EF4-FFF2-40B4-BE49-F238E27FC236}">
                  <a16:creationId xmlns:a16="http://schemas.microsoft.com/office/drawing/2014/main" id="{00000000-0008-0000-0000-0000EA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55" name="Check Box 491" hidden="1">
              <a:extLst>
                <a:ext uri="{63B3BB69-23CF-44E3-9099-C40C66FF867C}">
                  <a14:compatExt spid="_x0000_s11755"/>
                </a:ext>
                <a:ext uri="{FF2B5EF4-FFF2-40B4-BE49-F238E27FC236}">
                  <a16:creationId xmlns:a16="http://schemas.microsoft.com/office/drawing/2014/main" id="{00000000-0008-0000-0000-0000EB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56" name="Check Box 492" hidden="1">
              <a:extLst>
                <a:ext uri="{63B3BB69-23CF-44E3-9099-C40C66FF867C}">
                  <a14:compatExt spid="_x0000_s11756"/>
                </a:ext>
                <a:ext uri="{FF2B5EF4-FFF2-40B4-BE49-F238E27FC236}">
                  <a16:creationId xmlns:a16="http://schemas.microsoft.com/office/drawing/2014/main" id="{00000000-0008-0000-0000-0000EC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57" name="Check Box 493" hidden="1">
              <a:extLst>
                <a:ext uri="{63B3BB69-23CF-44E3-9099-C40C66FF867C}">
                  <a14:compatExt spid="_x0000_s11757"/>
                </a:ext>
                <a:ext uri="{FF2B5EF4-FFF2-40B4-BE49-F238E27FC236}">
                  <a16:creationId xmlns:a16="http://schemas.microsoft.com/office/drawing/2014/main" id="{00000000-0008-0000-0000-0000E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58" name="Check Box 494" hidden="1">
              <a:extLst>
                <a:ext uri="{63B3BB69-23CF-44E3-9099-C40C66FF867C}">
                  <a14:compatExt spid="_x0000_s11758"/>
                </a:ext>
                <a:ext uri="{FF2B5EF4-FFF2-40B4-BE49-F238E27FC236}">
                  <a16:creationId xmlns:a16="http://schemas.microsoft.com/office/drawing/2014/main" id="{00000000-0008-0000-0000-0000EE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59" name="Check Box 495" hidden="1">
              <a:extLst>
                <a:ext uri="{63B3BB69-23CF-44E3-9099-C40C66FF867C}">
                  <a14:compatExt spid="_x0000_s11759"/>
                </a:ext>
                <a:ext uri="{FF2B5EF4-FFF2-40B4-BE49-F238E27FC236}">
                  <a16:creationId xmlns:a16="http://schemas.microsoft.com/office/drawing/2014/main" id="{00000000-0008-0000-0000-0000EF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60" name="Check Box 496" hidden="1">
              <a:extLst>
                <a:ext uri="{63B3BB69-23CF-44E3-9099-C40C66FF867C}">
                  <a14:compatExt spid="_x0000_s11760"/>
                </a:ext>
                <a:ext uri="{FF2B5EF4-FFF2-40B4-BE49-F238E27FC236}">
                  <a16:creationId xmlns:a16="http://schemas.microsoft.com/office/drawing/2014/main" id="{00000000-0008-0000-0000-0000F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61" name="Check Box 497" hidden="1">
              <a:extLst>
                <a:ext uri="{63B3BB69-23CF-44E3-9099-C40C66FF867C}">
                  <a14:compatExt spid="_x0000_s11761"/>
                </a:ext>
                <a:ext uri="{FF2B5EF4-FFF2-40B4-BE49-F238E27FC236}">
                  <a16:creationId xmlns:a16="http://schemas.microsoft.com/office/drawing/2014/main" id="{00000000-0008-0000-0000-0000F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62" name="Check Box 498" hidden="1">
              <a:extLst>
                <a:ext uri="{63B3BB69-23CF-44E3-9099-C40C66FF867C}">
                  <a14:compatExt spid="_x0000_s11762"/>
                </a:ext>
                <a:ext uri="{FF2B5EF4-FFF2-40B4-BE49-F238E27FC236}">
                  <a16:creationId xmlns:a16="http://schemas.microsoft.com/office/drawing/2014/main" id="{00000000-0008-0000-0000-0000F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63" name="Check Box 499" hidden="1">
              <a:extLst>
                <a:ext uri="{63B3BB69-23CF-44E3-9099-C40C66FF867C}">
                  <a14:compatExt spid="_x0000_s11763"/>
                </a:ext>
                <a:ext uri="{FF2B5EF4-FFF2-40B4-BE49-F238E27FC236}">
                  <a16:creationId xmlns:a16="http://schemas.microsoft.com/office/drawing/2014/main" id="{00000000-0008-0000-0000-0000F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64" name="Check Box 500" hidden="1">
              <a:extLst>
                <a:ext uri="{63B3BB69-23CF-44E3-9099-C40C66FF867C}">
                  <a14:compatExt spid="_x0000_s11764"/>
                </a:ext>
                <a:ext uri="{FF2B5EF4-FFF2-40B4-BE49-F238E27FC236}">
                  <a16:creationId xmlns:a16="http://schemas.microsoft.com/office/drawing/2014/main" id="{00000000-0008-0000-0000-0000F4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65" name="Check Box 501" hidden="1">
              <a:extLst>
                <a:ext uri="{63B3BB69-23CF-44E3-9099-C40C66FF867C}">
                  <a14:compatExt spid="_x0000_s11765"/>
                </a:ext>
                <a:ext uri="{FF2B5EF4-FFF2-40B4-BE49-F238E27FC236}">
                  <a16:creationId xmlns:a16="http://schemas.microsoft.com/office/drawing/2014/main" id="{00000000-0008-0000-0000-0000F5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66" name="Check Box 502" hidden="1">
              <a:extLst>
                <a:ext uri="{63B3BB69-23CF-44E3-9099-C40C66FF867C}">
                  <a14:compatExt spid="_x0000_s11766"/>
                </a:ext>
                <a:ext uri="{FF2B5EF4-FFF2-40B4-BE49-F238E27FC236}">
                  <a16:creationId xmlns:a16="http://schemas.microsoft.com/office/drawing/2014/main" id="{00000000-0008-0000-0000-0000F6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67" name="Check Box 503" hidden="1">
              <a:extLst>
                <a:ext uri="{63B3BB69-23CF-44E3-9099-C40C66FF867C}">
                  <a14:compatExt spid="_x0000_s11767"/>
                </a:ext>
                <a:ext uri="{FF2B5EF4-FFF2-40B4-BE49-F238E27FC236}">
                  <a16:creationId xmlns:a16="http://schemas.microsoft.com/office/drawing/2014/main" id="{00000000-0008-0000-0000-0000F7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68" name="Check Box 504" hidden="1">
              <a:extLst>
                <a:ext uri="{63B3BB69-23CF-44E3-9099-C40C66FF867C}">
                  <a14:compatExt spid="_x0000_s11768"/>
                </a:ext>
                <a:ext uri="{FF2B5EF4-FFF2-40B4-BE49-F238E27FC236}">
                  <a16:creationId xmlns:a16="http://schemas.microsoft.com/office/drawing/2014/main" id="{00000000-0008-0000-0000-0000F8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69" name="Check Box 505" hidden="1">
              <a:extLst>
                <a:ext uri="{63B3BB69-23CF-44E3-9099-C40C66FF867C}">
                  <a14:compatExt spid="_x0000_s11769"/>
                </a:ext>
                <a:ext uri="{FF2B5EF4-FFF2-40B4-BE49-F238E27FC236}">
                  <a16:creationId xmlns:a16="http://schemas.microsoft.com/office/drawing/2014/main" id="{00000000-0008-0000-0000-0000F9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70" name="Check Box 506" hidden="1">
              <a:extLst>
                <a:ext uri="{63B3BB69-23CF-44E3-9099-C40C66FF867C}">
                  <a14:compatExt spid="_x0000_s11770"/>
                </a:ext>
                <a:ext uri="{FF2B5EF4-FFF2-40B4-BE49-F238E27FC236}">
                  <a16:creationId xmlns:a16="http://schemas.microsoft.com/office/drawing/2014/main" id="{00000000-0008-0000-0000-0000FA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71" name="Check Box 507" hidden="1">
              <a:extLst>
                <a:ext uri="{63B3BB69-23CF-44E3-9099-C40C66FF867C}">
                  <a14:compatExt spid="_x0000_s11771"/>
                </a:ext>
                <a:ext uri="{FF2B5EF4-FFF2-40B4-BE49-F238E27FC236}">
                  <a16:creationId xmlns:a16="http://schemas.microsoft.com/office/drawing/2014/main" id="{00000000-0008-0000-0000-0000FB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72" name="Check Box 508" hidden="1">
              <a:extLst>
                <a:ext uri="{63B3BB69-23CF-44E3-9099-C40C66FF867C}">
                  <a14:compatExt spid="_x0000_s11772"/>
                </a:ext>
                <a:ext uri="{FF2B5EF4-FFF2-40B4-BE49-F238E27FC236}">
                  <a16:creationId xmlns:a16="http://schemas.microsoft.com/office/drawing/2014/main" id="{00000000-0008-0000-0000-0000FC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0</xdr:rowOff>
        </xdr:from>
        <xdr:to>
          <xdr:col>5</xdr:col>
          <xdr:colOff>428625</xdr:colOff>
          <xdr:row>11</xdr:row>
          <xdr:rowOff>381000</xdr:rowOff>
        </xdr:to>
        <xdr:sp macro="" textlink="">
          <xdr:nvSpPr>
            <xdr:cNvPr id="11773" name="Check Box 509" hidden="1">
              <a:extLst>
                <a:ext uri="{63B3BB69-23CF-44E3-9099-C40C66FF867C}">
                  <a14:compatExt spid="_x0000_s11773"/>
                </a:ext>
                <a:ext uri="{FF2B5EF4-FFF2-40B4-BE49-F238E27FC236}">
                  <a16:creationId xmlns:a16="http://schemas.microsoft.com/office/drawing/2014/main" id="{00000000-0008-0000-0000-0000F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ACEF-0CDD-49D8-96EE-0DCF0FEF8BA7}">
  <sheetPr>
    <tabColor theme="4" tint="0.39997558519241921"/>
  </sheetPr>
  <dimension ref="A1:I46"/>
  <sheetViews>
    <sheetView tabSelected="1" workbookViewId="0">
      <selection activeCell="B1" sqref="B1"/>
    </sheetView>
  </sheetViews>
  <sheetFormatPr baseColWidth="10" defaultColWidth="9.140625" defaultRowHeight="15"/>
  <cols>
    <col min="1" max="1" width="12.85546875" bestFit="1" customWidth="1"/>
    <col min="2" max="2" width="57.28515625" customWidth="1"/>
    <col min="3" max="3" width="15.5703125" bestFit="1" customWidth="1"/>
    <col min="4" max="4" width="7.140625" bestFit="1" customWidth="1"/>
    <col min="5" max="5" width="16.140625" customWidth="1"/>
    <col min="6" max="6" width="8.42578125" customWidth="1"/>
    <col min="7" max="7" width="77.140625" bestFit="1" customWidth="1"/>
    <col min="8" max="8" width="5.28515625" bestFit="1" customWidth="1"/>
    <col min="9" max="9" width="68.42578125" bestFit="1" customWidth="1"/>
  </cols>
  <sheetData>
    <row r="1" spans="1:9" ht="18" thickBot="1">
      <c r="A1" s="7" t="s">
        <v>0</v>
      </c>
      <c r="B1" s="23" t="s">
        <v>64</v>
      </c>
      <c r="C1" s="36" t="s">
        <v>50</v>
      </c>
      <c r="D1" s="30" t="s">
        <v>60</v>
      </c>
      <c r="E1" s="31"/>
      <c r="F1" s="36" t="s">
        <v>51</v>
      </c>
      <c r="G1" s="39" t="str">
        <f>+"OC "&amp;B1&amp;"_"&amp;B2</f>
        <v>OC 20250731_Prueba Automatizacion Documentos</v>
      </c>
      <c r="H1" s="36" t="s">
        <v>58</v>
      </c>
      <c r="I1" s="45" t="s">
        <v>63</v>
      </c>
    </row>
    <row r="2" spans="1:9" ht="18" thickBot="1">
      <c r="A2" s="8" t="s">
        <v>27</v>
      </c>
      <c r="B2" s="11" t="s">
        <v>57</v>
      </c>
      <c r="C2" s="37"/>
      <c r="D2" s="32"/>
      <c r="E2" s="33"/>
      <c r="F2" s="37"/>
      <c r="G2" s="40"/>
      <c r="H2" s="37"/>
      <c r="I2" s="45"/>
    </row>
    <row r="3" spans="1:9" ht="15.75" thickBot="1">
      <c r="A3" s="9" t="s">
        <v>47</v>
      </c>
      <c r="B3" s="12" t="s">
        <v>59</v>
      </c>
      <c r="C3" s="37"/>
      <c r="D3" s="32"/>
      <c r="E3" s="33"/>
      <c r="F3" s="37"/>
      <c r="G3" s="40"/>
      <c r="H3" s="37"/>
      <c r="I3" s="45"/>
    </row>
    <row r="4" spans="1:9" ht="15.75" thickBot="1">
      <c r="A4" s="8" t="s">
        <v>48</v>
      </c>
      <c r="B4" s="12" t="s">
        <v>62</v>
      </c>
      <c r="C4" s="37"/>
      <c r="D4" s="32"/>
      <c r="E4" s="33"/>
      <c r="F4" s="37"/>
      <c r="G4" s="40"/>
      <c r="H4" s="37"/>
      <c r="I4" s="45"/>
    </row>
    <row r="5" spans="1:9" ht="15.75" thickBot="1">
      <c r="A5" s="10" t="s">
        <v>49</v>
      </c>
      <c r="B5" s="13" t="s">
        <v>61</v>
      </c>
      <c r="C5" s="38"/>
      <c r="D5" s="34"/>
      <c r="E5" s="35"/>
      <c r="F5" s="38"/>
      <c r="G5" s="41"/>
      <c r="H5" s="38"/>
      <c r="I5" s="46"/>
    </row>
    <row r="6" spans="1:9" ht="30.75" customHeight="1">
      <c r="A6" s="42" t="s">
        <v>53</v>
      </c>
      <c r="B6" s="17" t="s">
        <v>1</v>
      </c>
      <c r="C6" s="6" t="s">
        <v>41</v>
      </c>
      <c r="D6" s="6" t="s">
        <v>2</v>
      </c>
      <c r="E6" s="6" t="s">
        <v>52</v>
      </c>
      <c r="F6" s="6" t="s">
        <v>3</v>
      </c>
      <c r="G6" s="6" t="s">
        <v>4</v>
      </c>
      <c r="H6" s="2" t="s">
        <v>44</v>
      </c>
      <c r="I6" s="2" t="s">
        <v>5</v>
      </c>
    </row>
    <row r="7" spans="1:9">
      <c r="A7" s="43"/>
      <c r="B7" s="1" t="s">
        <v>54</v>
      </c>
      <c r="C7" s="1" t="s">
        <v>55</v>
      </c>
      <c r="D7" s="18" t="s">
        <v>28</v>
      </c>
      <c r="E7" s="19"/>
      <c r="F7" s="24"/>
      <c r="G7" s="1" t="str">
        <f t="shared" ref="G7" si="0">+C7&amp;D7&amp;"_"&amp;$B$1&amp;"_"&amp;$B$2</f>
        <v>ADD_01_20250731_Prueba Automatizacion Documentos</v>
      </c>
      <c r="H7" t="s">
        <v>45</v>
      </c>
      <c r="I7" s="1" t="s">
        <v>56</v>
      </c>
    </row>
    <row r="8" spans="1:9">
      <c r="A8" s="43"/>
      <c r="B8" s="20" t="s">
        <v>6</v>
      </c>
      <c r="C8" s="1" t="s">
        <v>7</v>
      </c>
      <c r="D8" s="18" t="s">
        <v>28</v>
      </c>
      <c r="E8" s="19"/>
      <c r="F8" s="25"/>
      <c r="G8" s="1" t="str">
        <f>+C8&amp;D8&amp;"_"&amp;$B$1&amp;"_"&amp;$B$2</f>
        <v>DDG_01_20250731_Prueba Automatizacion Documentos</v>
      </c>
      <c r="H8" s="1" t="s">
        <v>45</v>
      </c>
      <c r="I8" s="1" t="s">
        <v>8</v>
      </c>
    </row>
    <row r="9" spans="1:9">
      <c r="A9" s="43"/>
      <c r="B9" s="20" t="s">
        <v>15</v>
      </c>
      <c r="C9" s="1" t="s">
        <v>32</v>
      </c>
      <c r="D9" s="18" t="s">
        <v>28</v>
      </c>
      <c r="E9" s="19"/>
      <c r="F9" s="25"/>
      <c r="G9" s="1" t="str">
        <f t="shared" ref="G9" si="1">+C9&amp;D9&amp;"_"&amp;$B$1&amp;"_"&amp;$B$2</f>
        <v>AEPP_01_20250731_Prueba Automatizacion Documentos</v>
      </c>
      <c r="H9" s="1" t="s">
        <v>45</v>
      </c>
      <c r="I9" s="1" t="s">
        <v>16</v>
      </c>
    </row>
    <row r="10" spans="1:9">
      <c r="A10" s="43"/>
      <c r="B10" s="20" t="s">
        <v>23</v>
      </c>
      <c r="C10" s="1" t="s">
        <v>24</v>
      </c>
      <c r="D10" s="18" t="s">
        <v>28</v>
      </c>
      <c r="E10" s="19"/>
      <c r="F10" s="25"/>
      <c r="G10" s="1" t="str">
        <f>+C10&amp;D10&amp;"_"&amp;$B$1&amp;"_"&amp;$B$2</f>
        <v>APP_01_20250731_Prueba Automatizacion Documentos</v>
      </c>
      <c r="H10" s="1" t="s">
        <v>45</v>
      </c>
      <c r="I10" s="1" t="s">
        <v>25</v>
      </c>
    </row>
    <row r="11" spans="1:9">
      <c r="A11" s="43"/>
      <c r="B11" s="20" t="s">
        <v>20</v>
      </c>
      <c r="C11" s="1" t="s">
        <v>21</v>
      </c>
      <c r="D11" s="18" t="s">
        <v>28</v>
      </c>
      <c r="E11" s="19" t="s">
        <v>30</v>
      </c>
      <c r="F11" s="25"/>
      <c r="G11" s="1" t="str">
        <f>+C11&amp;D11&amp;"_"&amp;$B$1&amp;"_"&amp;$B$2&amp;$E$11</f>
        <v>CPRU_01_20250731_Prueba Automatizacion Documentos_TCS</v>
      </c>
      <c r="H11" s="1" t="s">
        <v>45</v>
      </c>
      <c r="I11" s="1" t="s">
        <v>22</v>
      </c>
    </row>
    <row r="12" spans="1:9" ht="30.75" customHeight="1">
      <c r="A12" s="43"/>
      <c r="B12" s="20" t="s">
        <v>33</v>
      </c>
      <c r="C12" s="3" t="s">
        <v>34</v>
      </c>
      <c r="D12" s="18" t="s">
        <v>35</v>
      </c>
      <c r="E12" s="19"/>
      <c r="F12" s="25"/>
      <c r="G12" s="1" t="str">
        <f>+C12&amp;D12&amp;""&amp;$B$1&amp;"_"&amp;$B$2</f>
        <v>Manual_Tecnico_OC20250731_Prueba Automatizacion Documentos</v>
      </c>
      <c r="H12" s="1" t="s">
        <v>45</v>
      </c>
      <c r="I12" s="1" t="s">
        <v>36</v>
      </c>
    </row>
    <row r="13" spans="1:9">
      <c r="A13" s="43"/>
      <c r="B13" s="20" t="s">
        <v>9</v>
      </c>
      <c r="C13" s="1" t="s">
        <v>29</v>
      </c>
      <c r="D13" s="18" t="s">
        <v>28</v>
      </c>
      <c r="E13" s="19" t="s">
        <v>30</v>
      </c>
      <c r="F13" s="25"/>
      <c r="G13" s="1" t="str">
        <f>+C13&amp;D13&amp;"_"&amp;$B$1&amp;"_"&amp;$B$2&amp;$E$13</f>
        <v>EDLLO_01_20250731_Prueba Automatizacion Documentos_TCS</v>
      </c>
      <c r="H13" s="1" t="s">
        <v>46</v>
      </c>
      <c r="I13" s="1" t="s">
        <v>10</v>
      </c>
    </row>
    <row r="14" spans="1:9">
      <c r="A14" s="43"/>
      <c r="B14" s="20" t="s">
        <v>13</v>
      </c>
      <c r="C14" s="1" t="s">
        <v>31</v>
      </c>
      <c r="D14" s="18" t="s">
        <v>28</v>
      </c>
      <c r="E14" s="19" t="s">
        <v>30</v>
      </c>
      <c r="F14" s="25"/>
      <c r="G14" s="1" t="str">
        <f>+C14&amp;D14&amp;"_"&amp;$B$1&amp;"_"&amp;$B$2&amp;$E$14</f>
        <v>EPP_01_20250731_Prueba Automatizacion Documentos_TCS</v>
      </c>
      <c r="H14" s="1" t="s">
        <v>46</v>
      </c>
      <c r="I14" s="1" t="s">
        <v>14</v>
      </c>
    </row>
    <row r="15" spans="1:9">
      <c r="A15" s="43"/>
      <c r="B15" s="20" t="s">
        <v>17</v>
      </c>
      <c r="C15" s="1" t="s">
        <v>18</v>
      </c>
      <c r="D15" s="18" t="s">
        <v>28</v>
      </c>
      <c r="E15" s="19" t="s">
        <v>30</v>
      </c>
      <c r="F15" s="25"/>
      <c r="G15" s="1" t="str">
        <f>+C15&amp;D15&amp;"_"&amp;$B$1&amp;"_"&amp;$B$2&amp;$E$15</f>
        <v>EPRU_01_20250731_Prueba Automatizacion Documentos_TCS</v>
      </c>
      <c r="H15" s="1" t="s">
        <v>46</v>
      </c>
      <c r="I15" s="1" t="s">
        <v>19</v>
      </c>
    </row>
    <row r="16" spans="1:9" ht="15.75" thickBot="1">
      <c r="A16" s="44"/>
      <c r="B16" s="20" t="s">
        <v>11</v>
      </c>
      <c r="C16" s="1" t="s">
        <v>26</v>
      </c>
      <c r="D16" s="18" t="s">
        <v>28</v>
      </c>
      <c r="E16" s="19"/>
      <c r="F16" s="26"/>
      <c r="G16" s="1" t="str">
        <f>+C16&amp;D16&amp;"_"&amp;$B$1&amp;"_"&amp;$B$2</f>
        <v>PPRO_01_20250731_Prueba Automatizacion Documentos</v>
      </c>
      <c r="H16" s="1" t="s">
        <v>46</v>
      </c>
      <c r="I16" s="1" t="s">
        <v>12</v>
      </c>
    </row>
    <row r="17" spans="1:9" ht="3" customHeight="1">
      <c r="A17" s="27"/>
      <c r="B17" s="28"/>
      <c r="C17" s="28"/>
      <c r="D17" s="28"/>
      <c r="E17" s="28"/>
      <c r="F17" s="28"/>
      <c r="G17" s="28"/>
      <c r="H17" s="28"/>
      <c r="I17" s="29"/>
    </row>
    <row r="18" spans="1:9">
      <c r="A18" s="22"/>
    </row>
    <row r="45" spans="6:7">
      <c r="F45">
        <v>28000000</v>
      </c>
      <c r="G45">
        <f>F45*0.3</f>
        <v>8400000</v>
      </c>
    </row>
    <row r="46" spans="6:7">
      <c r="G46">
        <f>F45*0.004</f>
        <v>112000</v>
      </c>
    </row>
  </sheetData>
  <mergeCells count="9">
    <mergeCell ref="F7:F16"/>
    <mergeCell ref="A17:I17"/>
    <mergeCell ref="D1:E5"/>
    <mergeCell ref="C1:C5"/>
    <mergeCell ref="F1:F5"/>
    <mergeCell ref="G1:G5"/>
    <mergeCell ref="A6:A16"/>
    <mergeCell ref="H1:H5"/>
    <mergeCell ref="I1:I5"/>
  </mergeCells>
  <pageMargins left="0.7" right="0.7" top="0.75" bottom="0.75" header="0.3" footer="0.3"/>
  <pageSetup orientation="portrait" r:id="rId1"/>
  <headerFooter>
    <oddFooter>&amp;CPERSONAL Internal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7" name="Check Box 14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8" name="Check Box 15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9" name="Check Box 16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20" name="Check Box 17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21" name="Check Box 18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2" name="Check Box 19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3" name="Check Box 20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4" name="Check Box 21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5" name="Check Box 22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6" name="Check Box 23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7" name="Check Box 24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9" r:id="rId28" name="Check Box 25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9" name="Check Box 26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30" name="Check Box 27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0</xdr:rowOff>
                  </from>
                  <to>
                    <xdr:col>5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31" name="Check Box 29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2" name="Check Box 30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3" name="Check Box 31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4" name="Check Box 32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5" name="Check Box 33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6" name="Check Box 34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7" name="Check Box 35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8" name="Check Box 36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9" name="Check Box 37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40" name="Check Box 38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41" name="Check Box 39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2" name="Check Box 40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3" name="Check Box 41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4" name="Check Box 42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5" name="Check Box 43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6" name="Check Box 44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7" name="Check Box 45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8" name="Check Box 46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9" name="Check Box 47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50" name="Check Box 48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51" name="Check Box 49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2" name="Check Box 50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3" name="Check Box 51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4" name="Check Box 52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5" name="Check Box 53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6" name="Check Box 54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7" name="Check Box 55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8" name="Check Box 56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9" name="Check Box 57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60" name="Check Box 58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61" name="Check Box 59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2" name="Check Box 60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3" name="Check Box 61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4" name="Check Box 62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5" name="Check Box 63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6" name="Check Box 64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7" name="Check Box 65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8" name="Check Box 66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69" name="Check Box 67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70" name="Check Box 68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71" name="Check Box 69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4" r:id="rId72" name="Check Box 70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5" r:id="rId73" name="Check Box 71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6" r:id="rId74" name="Check Box 72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7" r:id="rId75" name="Check Box 73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8" r:id="rId76" name="Check Box 74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9" r:id="rId77" name="Check Box 75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78" name="Check Box 76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1" r:id="rId79" name="Check Box 77">
              <controlPr defaultSize="0" autoFill="0" autoLine="0" autoPict="0">
                <anchor moveWithCells="1">
                  <from>
                    <xdr:col>5</xdr:col>
                    <xdr:colOff>57150</xdr:colOff>
                    <xdr:row>13</xdr:row>
                    <xdr:rowOff>0</xdr:rowOff>
                  </from>
                  <to>
                    <xdr:col>5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3" r:id="rId80" name="Check Box 79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4" r:id="rId81" name="Check Box 80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5" r:id="rId82" name="Check Box 81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6" r:id="rId83" name="Check Box 82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7" r:id="rId84" name="Check Box 83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8" r:id="rId85" name="Check Box 84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9" r:id="rId86" name="Check Box 85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0" r:id="rId87" name="Check Box 86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1" r:id="rId88" name="Check Box 87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2" r:id="rId89" name="Check Box 88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3" r:id="rId90" name="Check Box 89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4" r:id="rId91" name="Check Box 90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5" r:id="rId92" name="Check Box 91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6" r:id="rId93" name="Check Box 92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7" r:id="rId94" name="Check Box 93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8" r:id="rId95" name="Check Box 94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9" r:id="rId96" name="Check Box 95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0" r:id="rId97" name="Check Box 96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1" r:id="rId98" name="Check Box 97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2" r:id="rId99" name="Check Box 98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3" r:id="rId100" name="Check Box 99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4" r:id="rId101" name="Check Box 100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5" r:id="rId102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6" r:id="rId103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7" r:id="rId104" name="Check Box 103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8" r:id="rId105" name="Check Box 104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9" r:id="rId106" name="Check Box 105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0" r:id="rId107" name="Check Box 106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1" r:id="rId108" name="Check Box 107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2" r:id="rId109" name="Check Box 108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3" r:id="rId110" name="Check Box 109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4" r:id="rId111" name="Check Box 110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5" r:id="rId112" name="Check Box 111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6" r:id="rId113" name="Check Box 112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7" r:id="rId114" name="Check Box 113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8" r:id="rId115" name="Check Box 114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9" r:id="rId116" name="Check Box 115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0" r:id="rId117" name="Check Box 116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1" r:id="rId118" name="Check Box 117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2" r:id="rId119" name="Check Box 118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3" r:id="rId120" name="Check Box 119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4" r:id="rId121" name="Check Box 120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5" r:id="rId122" name="Check Box 121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6" r:id="rId123" name="Check Box 122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7" r:id="rId124" name="Check Box 123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8" r:id="rId125" name="Check Box 124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9" r:id="rId126" name="Check Box 125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0" r:id="rId127" name="Check Box 126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1" r:id="rId128" name="Check Box 127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2" r:id="rId129" name="Check Box 128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3" r:id="rId130" name="Check Box 129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4" r:id="rId131" name="Check Box 130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5" r:id="rId132" name="Check Box 131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6" r:id="rId133" name="Check Box 132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7" r:id="rId134" name="Check Box 133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8" r:id="rId135" name="Check Box 134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9" r:id="rId136" name="Check Box 135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0" r:id="rId137" name="Check Box 136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1" r:id="rId138" name="Check Box 137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2" r:id="rId139" name="Check Box 138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3" r:id="rId140" name="Check Box 139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4" r:id="rId141" name="Check Box 140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5" r:id="rId142" name="Check Box 141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6" r:id="rId143" name="Check Box 142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7" r:id="rId144" name="Check Box 143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8" r:id="rId145" name="Check Box 144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9" r:id="rId146" name="Check Box 145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0" r:id="rId147" name="Check Box 146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1" r:id="rId148" name="Check Box 147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2" r:id="rId149" name="Check Box 148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3" r:id="rId150" name="Check Box 149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4" r:id="rId151" name="Check Box 150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5" r:id="rId152" name="Check Box 151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6" r:id="rId153" name="Check Box 152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7" r:id="rId154" name="Check Box 153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8" r:id="rId155" name="Check Box 154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9" r:id="rId156" name="Check Box 155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0" r:id="rId157" name="Check Box 156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1" r:id="rId158" name="Check Box 157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2" r:id="rId159" name="Check Box 158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3" r:id="rId160" name="Check Box 159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4" r:id="rId161" name="Check Box 160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5" r:id="rId162" name="Check Box 161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6" r:id="rId163" name="Check Box 162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7" r:id="rId164" name="Check Box 163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8" r:id="rId165" name="Check Box 164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9" r:id="rId166" name="Check Box 165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0" r:id="rId167" name="Check Box 166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1" r:id="rId168" name="Check Box 167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2" r:id="rId169" name="Check Box 168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3" r:id="rId170" name="Check Box 169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4" r:id="rId171" name="Check Box 170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5" r:id="rId172" name="Check Box 171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6" r:id="rId173" name="Check Box 172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0</xdr:rowOff>
                  </from>
                  <to>
                    <xdr:col>5</xdr:col>
                    <xdr:colOff>304800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1" r:id="rId174" name="Check Box 177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2" r:id="rId175" name="Check Box 178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3" r:id="rId176" name="Check Box 179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4" r:id="rId177" name="Check Box 180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5" r:id="rId178" name="Check Box 181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6" r:id="rId179" name="Check Box 182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7" r:id="rId180" name="Check Box 183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8" r:id="rId181" name="Check Box 184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9" r:id="rId182" name="Check Box 185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0" r:id="rId183" name="Check Box 186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1" r:id="rId184" name="Check Box 187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2" r:id="rId185" name="Check Box 188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3" r:id="rId186" name="Check Box 189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4" r:id="rId187" name="Check Box 190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5" r:id="rId188" name="Check Box 191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6" r:id="rId189" name="Check Box 192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7" r:id="rId190" name="Check Box 193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8" r:id="rId191" name="Check Box 194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9" r:id="rId192" name="Check Box 195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0" r:id="rId193" name="Check Box 196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1" r:id="rId194" name="Check Box 197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2" r:id="rId195" name="Check Box 198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3" r:id="rId196" name="Check Box 199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4" r:id="rId197" name="Check Box 200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5" r:id="rId198" name="Check Box 201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6" r:id="rId199" name="Check Box 202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7" r:id="rId200" name="Check Box 203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8" r:id="rId201" name="Check Box 204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" r:id="rId202" name="Check Box 205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" r:id="rId203" name="Check Box 206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1" r:id="rId204" name="Check Box 207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2" r:id="rId205" name="Check Box 208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3" r:id="rId206" name="Check Box 209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4" r:id="rId207" name="Check Box 210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5" r:id="rId208" name="Check Box 211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6" r:id="rId209" name="Check Box 212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7" r:id="rId210" name="Check Box 213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8" r:id="rId211" name="Check Box 214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9" r:id="rId212" name="Check Box 215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0" r:id="rId213" name="Check Box 216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1" r:id="rId214" name="Check Box 217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2" r:id="rId215" name="Check Box 218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3" r:id="rId216" name="Check Box 219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4" r:id="rId217" name="Check Box 220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5" r:id="rId218" name="Check Box 221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6" r:id="rId219" name="Check Box 222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7" r:id="rId220" name="Check Box 223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8" r:id="rId221" name="Check Box 224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9" r:id="rId222" name="Check Box 225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0" r:id="rId223" name="Check Box 226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1" r:id="rId224" name="Check Box 227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2" r:id="rId225" name="Check Box 228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3" r:id="rId226" name="Check Box 229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4" r:id="rId227" name="Check Box 230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5" r:id="rId228" name="Check Box 231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6" r:id="rId229" name="Check Box 232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7" r:id="rId230" name="Check Box 233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8" r:id="rId231" name="Check Box 234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9" r:id="rId232" name="Check Box 235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0" r:id="rId233" name="Check Box 236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1" r:id="rId234" name="Check Box 237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2" r:id="rId235" name="Check Box 238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3" r:id="rId236" name="Check Box 239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4" r:id="rId237" name="Check Box 240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5" r:id="rId238" name="Check Box 241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6" r:id="rId239" name="Check Box 242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7" r:id="rId240" name="Check Box 243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8" r:id="rId241" name="Check Box 244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9" r:id="rId242" name="Check Box 245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0" r:id="rId243" name="Check Box 246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1" r:id="rId244" name="Check Box 247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2" r:id="rId245" name="Check Box 248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3" r:id="rId246" name="Check Box 249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4" r:id="rId247" name="Check Box 250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5" r:id="rId248" name="Check Box 251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6" r:id="rId249" name="Check Box 252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7" r:id="rId250" name="Check Box 253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8" r:id="rId251" name="Check Box 254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9" r:id="rId252" name="Check Box 255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0" r:id="rId253" name="Check Box 256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1" r:id="rId254" name="Check Box 257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2" r:id="rId255" name="Check Box 258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3" r:id="rId256" name="Check Box 259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4" r:id="rId257" name="Check Box 260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5" r:id="rId258" name="Check Box 261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6" r:id="rId259" name="Check Box 262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7" r:id="rId260" name="Check Box 263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8" r:id="rId261" name="Check Box 264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9" r:id="rId262" name="Check Box 265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0" r:id="rId263" name="Check Box 266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1" r:id="rId264" name="Check Box 267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2" r:id="rId265" name="Check Box 268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3" r:id="rId266" name="Check Box 269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4" r:id="rId267" name="Check Box 270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5" r:id="rId268" name="Check Box 271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6" r:id="rId269" name="Check Box 272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7" r:id="rId270" name="Check Box 273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8" r:id="rId271" name="Check Box 274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9" r:id="rId272" name="Check Box 275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0" r:id="rId273" name="Check Box 276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1" r:id="rId274" name="Check Box 277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2" r:id="rId275" name="Check Box 278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3" r:id="rId276" name="Check Box 279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4" r:id="rId277" name="Check Box 280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5" r:id="rId278" name="Check Box 281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6" r:id="rId279" name="Check Box 282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7" r:id="rId280" name="Check Box 283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8" r:id="rId281" name="Check Box 284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9" r:id="rId282" name="Check Box 285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0" r:id="rId283" name="Check Box 286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1" r:id="rId284" name="Check Box 287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2" r:id="rId285" name="Check Box 288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3" r:id="rId286" name="Check Box 289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4" r:id="rId287" name="Check Box 290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5" r:id="rId288" name="Check Box 291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6" r:id="rId289" name="Check Box 292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7" r:id="rId290" name="Check Box 293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8" r:id="rId291" name="Check Box 294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9" r:id="rId292" name="Check Box 295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0" r:id="rId293" name="Check Box 296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1" r:id="rId294" name="Check Box 297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2" r:id="rId295" name="Check Box 298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3" r:id="rId296" name="Check Box 299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4" r:id="rId297" name="Check Box 300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5" r:id="rId298" name="Check Box 301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6" r:id="rId299" name="Check Box 302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7" r:id="rId300" name="Check Box 303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8" r:id="rId301" name="Check Box 304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9" r:id="rId302" name="Check Box 305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0" r:id="rId303" name="Check Box 306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1" r:id="rId304" name="Check Box 307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2" r:id="rId305" name="Check Box 308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3" r:id="rId306" name="Check Box 309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4" r:id="rId307" name="Check Box 310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5" r:id="rId308" name="Check Box 311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6" r:id="rId309" name="Check Box 312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7" r:id="rId310" name="Check Box 313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8" r:id="rId311" name="Check Box 314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9" r:id="rId312" name="Check Box 315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0" r:id="rId313" name="Check Box 316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1" r:id="rId314" name="Check Box 317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2" r:id="rId315" name="Check Box 318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3" r:id="rId316" name="Check Box 319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4" r:id="rId317" name="Check Box 320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5" r:id="rId318" name="Check Box 321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6" r:id="rId319" name="Check Box 322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7" r:id="rId320" name="Check Box 323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8" r:id="rId321" name="Check Box 324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9" r:id="rId322" name="Check Box 325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0" r:id="rId323" name="Check Box 326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1" r:id="rId324" name="Check Box 327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2" r:id="rId325" name="Check Box 328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3" r:id="rId326" name="Check Box 329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4" r:id="rId327" name="Check Box 330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5" r:id="rId328" name="Check Box 331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6" r:id="rId329" name="Check Box 332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7" r:id="rId330" name="Check Box 333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8" r:id="rId331" name="Check Box 334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9" r:id="rId332" name="Check Box 335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0" r:id="rId333" name="Check Box 336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1" r:id="rId334" name="Check Box 337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2" r:id="rId335" name="Check Box 338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3" r:id="rId336" name="Check Box 339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4" r:id="rId337" name="Check Box 340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5" r:id="rId338" name="Check Box 341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6" r:id="rId339" name="Check Box 342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7" r:id="rId340" name="Check Box 343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8" r:id="rId341" name="Check Box 344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9" r:id="rId342" name="Check Box 345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0" r:id="rId343" name="Check Box 346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1" r:id="rId344" name="Check Box 347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2" r:id="rId345" name="Check Box 348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3" r:id="rId346" name="Check Box 349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4" r:id="rId347" name="Check Box 350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5" r:id="rId348" name="Check Box 351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6" r:id="rId349" name="Check Box 352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7" r:id="rId350" name="Check Box 353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8" r:id="rId351" name="Check Box 354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9" r:id="rId352" name="Check Box 355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0" r:id="rId353" name="Check Box 356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1" r:id="rId354" name="Check Box 357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2" r:id="rId355" name="Check Box 358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3" r:id="rId356" name="Check Box 359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4" r:id="rId357" name="Check Box 360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5" r:id="rId358" name="Check Box 361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6" r:id="rId359" name="Check Box 362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7" r:id="rId360" name="Check Box 363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8" r:id="rId361" name="Check Box 364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9" r:id="rId362" name="Check Box 365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0" r:id="rId363" name="Check Box 366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1" r:id="rId364" name="Check Box 367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2" r:id="rId365" name="Check Box 368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3" r:id="rId366" name="Check Box 369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4" r:id="rId367" name="Check Box 370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5" r:id="rId368" name="Check Box 371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6" r:id="rId369" name="Check Box 372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7" r:id="rId370" name="Check Box 373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8" r:id="rId371" name="Check Box 374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9" r:id="rId372" name="Check Box 375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0" r:id="rId373" name="Check Box 376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1" r:id="rId374" name="Check Box 377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2" r:id="rId375" name="Check Box 378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3" r:id="rId376" name="Check Box 379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4" r:id="rId377" name="Check Box 380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5" r:id="rId378" name="Check Box 381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6" r:id="rId379" name="Check Box 382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7" r:id="rId380" name="Check Box 383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8" r:id="rId381" name="Check Box 384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9" r:id="rId382" name="Check Box 385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0" r:id="rId383" name="Check Box 386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1" r:id="rId384" name="Check Box 387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2" r:id="rId385" name="Check Box 388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3" r:id="rId386" name="Check Box 389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4" r:id="rId387" name="Check Box 390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5" r:id="rId388" name="Check Box 391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6" r:id="rId389" name="Check Box 392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7" r:id="rId390" name="Check Box 393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8" r:id="rId391" name="Check Box 394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9" r:id="rId392" name="Check Box 395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0" r:id="rId393" name="Check Box 396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1" r:id="rId394" name="Check Box 397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2" r:id="rId395" name="Check Box 398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3" r:id="rId396" name="Check Box 399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4" r:id="rId397" name="Check Box 400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5" r:id="rId398" name="Check Box 401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6" r:id="rId399" name="Check Box 402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7" r:id="rId400" name="Check Box 403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8" r:id="rId401" name="Check Box 404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9" r:id="rId402" name="Check Box 405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0" r:id="rId403" name="Check Box 406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1" r:id="rId404" name="Check Box 407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2" r:id="rId405" name="Check Box 408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3" r:id="rId406" name="Check Box 409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4" r:id="rId407" name="Check Box 410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5" r:id="rId408" name="Check Box 411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6" r:id="rId409" name="Check Box 412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7" r:id="rId410" name="Check Box 413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0</xdr:rowOff>
                  </from>
                  <to>
                    <xdr:col>5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9" r:id="rId411" name="Check Box 415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0" r:id="rId412" name="Check Box 416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1" r:id="rId413" name="Check Box 417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2" r:id="rId414" name="Check Box 418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3" r:id="rId415" name="Check Box 419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4" r:id="rId416" name="Check Box 420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5" r:id="rId417" name="Check Box 421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6" r:id="rId418" name="Check Box 422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7" r:id="rId419" name="Check Box 423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8" r:id="rId420" name="Check Box 424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9" r:id="rId421" name="Check Box 425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0" r:id="rId422" name="Check Box 426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1" r:id="rId423" name="Check Box 427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2" r:id="rId424" name="Check Box 428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3" r:id="rId425" name="Check Box 429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4" r:id="rId426" name="Check Box 430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5" r:id="rId427" name="Check Box 431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6" r:id="rId428" name="Check Box 432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7" r:id="rId429" name="Check Box 433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8" r:id="rId430" name="Check Box 434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9" r:id="rId431" name="Check Box 435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0" r:id="rId432" name="Check Box 436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1" r:id="rId433" name="Check Box 437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2" r:id="rId434" name="Check Box 438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3" r:id="rId435" name="Check Box 439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4" r:id="rId436" name="Check Box 440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5" r:id="rId437" name="Check Box 441">
              <controlPr defaultSize="0" autoFill="0" autoLine="0" autoPict="0">
                <anchor moveWithCells="1">
                  <from>
                    <xdr:col>5</xdr:col>
                    <xdr:colOff>57150</xdr:colOff>
                    <xdr:row>15</xdr:row>
                    <xdr:rowOff>0</xdr:rowOff>
                  </from>
                  <to>
                    <xdr:col>5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7" r:id="rId438" name="Check Box 443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8" r:id="rId439" name="Check Box 444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9" r:id="rId440" name="Check Box 445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0" r:id="rId441" name="Check Box 446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1" r:id="rId442" name="Check Box 447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2" r:id="rId443" name="Check Box 448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3" r:id="rId444" name="Check Box 449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4" r:id="rId445" name="Check Box 450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5" r:id="rId446" name="Check Box 451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6" r:id="rId447" name="Check Box 452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7" r:id="rId448" name="Check Box 453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8" r:id="rId449" name="Check Box 454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9" r:id="rId450" name="Check Box 455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0" r:id="rId451" name="Check Box 456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1" r:id="rId452" name="Check Box 457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2" r:id="rId453" name="Check Box 458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3" r:id="rId454" name="Check Box 459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4" r:id="rId455" name="Check Box 460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5" r:id="rId456" name="Check Box 461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6" r:id="rId457" name="Check Box 462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7" r:id="rId458" name="Check Box 463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8" r:id="rId459" name="Check Box 464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9" r:id="rId460" name="Check Box 465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0" r:id="rId461" name="Check Box 466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1" r:id="rId462" name="Check Box 467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2" r:id="rId463" name="Check Box 468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3" r:id="rId464" name="Check Box 469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4" r:id="rId465" name="Check Box 470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5" r:id="rId466" name="Check Box 471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6" r:id="rId467" name="Check Box 472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7" r:id="rId468" name="Check Box 473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8" r:id="rId469" name="Check Box 474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9" r:id="rId470" name="Check Box 475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0" r:id="rId471" name="Check Box 476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1" r:id="rId472" name="Check Box 477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2" r:id="rId473" name="Check Box 478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3" r:id="rId474" name="Check Box 479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4" r:id="rId475" name="Check Box 480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5" r:id="rId476" name="Check Box 481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6" r:id="rId477" name="Check Box 482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7" r:id="rId478" name="Check Box 483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8" r:id="rId479" name="Check Box 484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9" r:id="rId480" name="Check Box 485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0" r:id="rId481" name="Check Box 486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1" r:id="rId482" name="Check Box 487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2" r:id="rId483" name="Check Box 488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3" r:id="rId484" name="Check Box 489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4" r:id="rId485" name="Check Box 490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5" r:id="rId486" name="Check Box 491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6" r:id="rId487" name="Check Box 492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7" r:id="rId488" name="Check Box 493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8" r:id="rId489" name="Check Box 494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9" r:id="rId490" name="Check Box 495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0" r:id="rId491" name="Check Box 496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1" r:id="rId492" name="Check Box 497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2" r:id="rId493" name="Check Box 498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3" r:id="rId494" name="Check Box 499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4" r:id="rId495" name="Check Box 500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5" r:id="rId496" name="Check Box 501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6" r:id="rId497" name="Check Box 502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7" r:id="rId498" name="Check Box 503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8" r:id="rId499" name="Check Box 504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9" r:id="rId500" name="Check Box 505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0" r:id="rId501" name="Check Box 506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1" r:id="rId502" name="Check Box 507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2" r:id="rId503" name="Check Box 508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3" r:id="rId504" name="Check Box 509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0</xdr:rowOff>
                  </from>
                  <to>
                    <xdr:col>5</xdr:col>
                    <xdr:colOff>428625</xdr:colOff>
                    <xdr:row>11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D2A3-38F3-44C4-9573-184E4B359C82}">
  <sheetPr>
    <tabColor rgb="FFFFC000"/>
  </sheetPr>
  <dimension ref="A1:I10"/>
  <sheetViews>
    <sheetView workbookViewId="0">
      <selection activeCell="I3" sqref="I3:I10"/>
    </sheetView>
  </sheetViews>
  <sheetFormatPr baseColWidth="10" defaultColWidth="9.140625" defaultRowHeight="15"/>
  <cols>
    <col min="1" max="1" width="10.42578125" customWidth="1"/>
    <col min="2" max="2" width="50.42578125" customWidth="1"/>
    <col min="3" max="3" width="15.42578125" bestFit="1" customWidth="1"/>
    <col min="4" max="4" width="18.5703125" customWidth="1"/>
    <col min="5" max="5" width="23.28515625" customWidth="1"/>
    <col min="6" max="6" width="15.5703125" bestFit="1" customWidth="1"/>
    <col min="7" max="7" width="40.5703125" customWidth="1"/>
    <col min="8" max="8" width="23.5703125" customWidth="1"/>
    <col min="9" max="9" width="33.5703125" bestFit="1" customWidth="1"/>
  </cols>
  <sheetData>
    <row r="1" spans="1:9">
      <c r="A1" s="5" t="s">
        <v>35</v>
      </c>
      <c r="B1" s="5" t="s">
        <v>38</v>
      </c>
      <c r="C1" s="5" t="s">
        <v>39</v>
      </c>
      <c r="D1" s="5" t="s">
        <v>43</v>
      </c>
      <c r="E1" s="5" t="s">
        <v>42</v>
      </c>
      <c r="F1" s="5" t="s">
        <v>41</v>
      </c>
      <c r="G1" s="5" t="s">
        <v>37</v>
      </c>
      <c r="H1" s="5" t="s">
        <v>40</v>
      </c>
      <c r="I1" s="5" t="s">
        <v>58</v>
      </c>
    </row>
    <row r="2" spans="1:9" ht="30.6" customHeight="1">
      <c r="A2" s="14" t="str">
        <f>Plantilla_Datos!B1</f>
        <v>20250731</v>
      </c>
      <c r="B2" s="14" t="str">
        <f>Plantilla_Datos!B2</f>
        <v>Prueba Automatizacion Documentos</v>
      </c>
      <c r="C2" s="15" t="str">
        <f>Plantilla_Datos!B3</f>
        <v>David Fernando Saldaña Chavez</v>
      </c>
      <c r="D2" s="15" t="str">
        <f>Plantilla_Datos!B4</f>
        <v>Developer</v>
      </c>
      <c r="E2" s="15" t="str">
        <f>Plantilla_Datos!B5</f>
        <v>Automatizacion</v>
      </c>
      <c r="F2" s="14" t="str">
        <f>Plantilla_Datos!C8</f>
        <v>DDG_</v>
      </c>
      <c r="G2" s="16" t="str">
        <f>Plantilla_Datos!G8</f>
        <v>DDG_01_20250731_Prueba Automatizacion Documentos</v>
      </c>
      <c r="H2" s="16" t="str">
        <f>Plantilla_Datos!D1</f>
        <v>Pepito Perez
ESPECIALISTA DESARROLADOR
QA</v>
      </c>
      <c r="I2" s="21" t="str">
        <f>Plantilla_Datos!$I1</f>
        <v>Fulanito Perez</v>
      </c>
    </row>
    <row r="3" spans="1:9" ht="30.6" customHeight="1">
      <c r="A3" s="4" t="str">
        <f>$A$2</f>
        <v>20250731</v>
      </c>
      <c r="B3" s="4" t="str">
        <f>$B$2</f>
        <v>Prueba Automatizacion Documentos</v>
      </c>
      <c r="C3" s="4" t="str">
        <f>$C$2</f>
        <v>David Fernando Saldaña Chavez</v>
      </c>
      <c r="D3" s="4" t="str">
        <f>$D$2</f>
        <v>Developer</v>
      </c>
      <c r="E3" s="4" t="str">
        <f>$E$2</f>
        <v>Automatizacion</v>
      </c>
      <c r="F3" s="14" t="str">
        <f>Plantilla_Datos!C9</f>
        <v>AEPP_</v>
      </c>
      <c r="G3" s="16" t="str">
        <f>Plantilla_Datos!G9</f>
        <v>AEPP_01_20250731_Prueba Automatizacion Documentos</v>
      </c>
      <c r="H3" s="3" t="str">
        <f>$H$2</f>
        <v>Pepito Perez
ESPECIALISTA DESARROLADOR
QA</v>
      </c>
      <c r="I3" s="21" t="str">
        <f>$I$2</f>
        <v>Fulanito Perez</v>
      </c>
    </row>
    <row r="4" spans="1:9" ht="30.6" customHeight="1">
      <c r="A4" s="4" t="str">
        <f t="shared" ref="A4:A10" si="0">$A$2</f>
        <v>20250731</v>
      </c>
      <c r="B4" s="4" t="str">
        <f t="shared" ref="B4:B10" si="1">$B$2</f>
        <v>Prueba Automatizacion Documentos</v>
      </c>
      <c r="C4" s="4" t="str">
        <f t="shared" ref="C4:C10" si="2">$C$2</f>
        <v>David Fernando Saldaña Chavez</v>
      </c>
      <c r="D4" s="4" t="str">
        <f t="shared" ref="D4:D10" si="3">$D$2</f>
        <v>Developer</v>
      </c>
      <c r="E4" s="4" t="str">
        <f t="shared" ref="E4:E10" si="4">$E$2</f>
        <v>Automatizacion</v>
      </c>
      <c r="F4" s="14" t="str">
        <f>Plantilla_Datos!C10</f>
        <v>APP_</v>
      </c>
      <c r="G4" s="16" t="str">
        <f>Plantilla_Datos!G10</f>
        <v>APP_01_20250731_Prueba Automatizacion Documentos</v>
      </c>
      <c r="H4" s="3" t="str">
        <f t="shared" ref="H4:H8" si="5">$H$2</f>
        <v>Pepito Perez
ESPECIALISTA DESARROLADOR
QA</v>
      </c>
      <c r="I4" s="21" t="str">
        <f t="shared" ref="I4:I10" si="6">$I$2</f>
        <v>Fulanito Perez</v>
      </c>
    </row>
    <row r="5" spans="1:9" ht="30.6" customHeight="1">
      <c r="A5" s="4" t="str">
        <f t="shared" si="0"/>
        <v>20250731</v>
      </c>
      <c r="B5" s="4" t="str">
        <f t="shared" si="1"/>
        <v>Prueba Automatizacion Documentos</v>
      </c>
      <c r="C5" s="4" t="str">
        <f t="shared" si="2"/>
        <v>David Fernando Saldaña Chavez</v>
      </c>
      <c r="D5" s="4" t="str">
        <f t="shared" si="3"/>
        <v>Developer</v>
      </c>
      <c r="E5" s="4" t="str">
        <f t="shared" si="4"/>
        <v>Automatizacion</v>
      </c>
      <c r="F5" s="14" t="str">
        <f>Plantilla_Datos!C11</f>
        <v>CPRU_</v>
      </c>
      <c r="G5" s="16" t="str">
        <f>Plantilla_Datos!G11</f>
        <v>CPRU_01_20250731_Prueba Automatizacion Documentos_TCS</v>
      </c>
      <c r="H5" s="3" t="str">
        <f t="shared" si="5"/>
        <v>Pepito Perez
ESPECIALISTA DESARROLADOR
QA</v>
      </c>
      <c r="I5" s="21" t="str">
        <f t="shared" si="6"/>
        <v>Fulanito Perez</v>
      </c>
    </row>
    <row r="6" spans="1:9" ht="30.6" customHeight="1">
      <c r="A6" s="4" t="str">
        <f t="shared" si="0"/>
        <v>20250731</v>
      </c>
      <c r="B6" s="4" t="str">
        <f t="shared" si="1"/>
        <v>Prueba Automatizacion Documentos</v>
      </c>
      <c r="C6" s="4" t="str">
        <f t="shared" si="2"/>
        <v>David Fernando Saldaña Chavez</v>
      </c>
      <c r="D6" s="4" t="str">
        <f t="shared" si="3"/>
        <v>Developer</v>
      </c>
      <c r="E6" s="4" t="str">
        <f t="shared" si="4"/>
        <v>Automatizacion</v>
      </c>
      <c r="F6" s="14" t="str">
        <f>Plantilla_Datos!C12</f>
        <v>Manual_Tecnico_</v>
      </c>
      <c r="G6" s="16" t="str">
        <f>Plantilla_Datos!G12</f>
        <v>Manual_Tecnico_OC20250731_Prueba Automatizacion Documentos</v>
      </c>
      <c r="H6" s="3" t="str">
        <f>$H$2</f>
        <v>Pepito Perez
ESPECIALISTA DESARROLADOR
QA</v>
      </c>
      <c r="I6" s="21" t="str">
        <f t="shared" si="6"/>
        <v>Fulanito Perez</v>
      </c>
    </row>
    <row r="7" spans="1:9" ht="30.6" customHeight="1">
      <c r="A7" s="4" t="str">
        <f t="shared" si="0"/>
        <v>20250731</v>
      </c>
      <c r="B7" s="4" t="str">
        <f t="shared" si="1"/>
        <v>Prueba Automatizacion Documentos</v>
      </c>
      <c r="C7" s="4" t="str">
        <f t="shared" si="2"/>
        <v>David Fernando Saldaña Chavez</v>
      </c>
      <c r="D7" s="4" t="str">
        <f t="shared" si="3"/>
        <v>Developer</v>
      </c>
      <c r="E7" s="4" t="str">
        <f t="shared" si="4"/>
        <v>Automatizacion</v>
      </c>
      <c r="F7" s="14" t="str">
        <f>Plantilla_Datos!C13</f>
        <v>EDLLO_</v>
      </c>
      <c r="G7" s="16" t="str">
        <f>Plantilla_Datos!G13</f>
        <v>EDLLO_01_20250731_Prueba Automatizacion Documentos_TCS</v>
      </c>
      <c r="H7" s="3" t="str">
        <f t="shared" si="5"/>
        <v>Pepito Perez
ESPECIALISTA DESARROLADOR
QA</v>
      </c>
      <c r="I7" s="21" t="str">
        <f t="shared" si="6"/>
        <v>Fulanito Perez</v>
      </c>
    </row>
    <row r="8" spans="1:9" ht="30.6" customHeight="1">
      <c r="A8" s="4" t="str">
        <f t="shared" si="0"/>
        <v>20250731</v>
      </c>
      <c r="B8" s="4" t="str">
        <f t="shared" si="1"/>
        <v>Prueba Automatizacion Documentos</v>
      </c>
      <c r="C8" s="4" t="str">
        <f t="shared" si="2"/>
        <v>David Fernando Saldaña Chavez</v>
      </c>
      <c r="D8" s="4" t="str">
        <f t="shared" si="3"/>
        <v>Developer</v>
      </c>
      <c r="E8" s="4" t="str">
        <f t="shared" si="4"/>
        <v>Automatizacion</v>
      </c>
      <c r="F8" s="14" t="str">
        <f>Plantilla_Datos!C14</f>
        <v>EPP_</v>
      </c>
      <c r="G8" s="16" t="str">
        <f>Plantilla_Datos!G14</f>
        <v>EPP_01_20250731_Prueba Automatizacion Documentos_TCS</v>
      </c>
      <c r="H8" s="3" t="str">
        <f t="shared" si="5"/>
        <v>Pepito Perez
ESPECIALISTA DESARROLADOR
QA</v>
      </c>
      <c r="I8" s="21" t="str">
        <f t="shared" si="6"/>
        <v>Fulanito Perez</v>
      </c>
    </row>
    <row r="9" spans="1:9" ht="30.6" customHeight="1">
      <c r="A9" s="4" t="str">
        <f t="shared" si="0"/>
        <v>20250731</v>
      </c>
      <c r="B9" s="4" t="str">
        <f t="shared" si="1"/>
        <v>Prueba Automatizacion Documentos</v>
      </c>
      <c r="C9" s="4" t="str">
        <f t="shared" si="2"/>
        <v>David Fernando Saldaña Chavez</v>
      </c>
      <c r="D9" s="4" t="str">
        <f t="shared" si="3"/>
        <v>Developer</v>
      </c>
      <c r="E9" s="4" t="str">
        <f t="shared" si="4"/>
        <v>Automatizacion</v>
      </c>
      <c r="F9" s="14" t="str">
        <f>Plantilla_Datos!C15</f>
        <v>EPRU_</v>
      </c>
      <c r="G9" s="16" t="str">
        <f>Plantilla_Datos!G15</f>
        <v>EPRU_01_20250731_Prueba Automatizacion Documentos_TCS</v>
      </c>
      <c r="H9" s="3" t="str">
        <f>$H$2</f>
        <v>Pepito Perez
ESPECIALISTA DESARROLADOR
QA</v>
      </c>
      <c r="I9" s="21" t="str">
        <f t="shared" si="6"/>
        <v>Fulanito Perez</v>
      </c>
    </row>
    <row r="10" spans="1:9" ht="30.6" customHeight="1">
      <c r="A10" s="4" t="str">
        <f t="shared" si="0"/>
        <v>20250731</v>
      </c>
      <c r="B10" s="4" t="str">
        <f t="shared" si="1"/>
        <v>Prueba Automatizacion Documentos</v>
      </c>
      <c r="C10" s="4" t="str">
        <f t="shared" si="2"/>
        <v>David Fernando Saldaña Chavez</v>
      </c>
      <c r="D10" s="4" t="str">
        <f t="shared" si="3"/>
        <v>Developer</v>
      </c>
      <c r="E10" s="4" t="str">
        <f t="shared" si="4"/>
        <v>Automatizacion</v>
      </c>
      <c r="F10" s="14" t="str">
        <f>Plantilla_Datos!C16</f>
        <v>PPRO_</v>
      </c>
      <c r="G10" s="16" t="str">
        <f>Plantilla_Datos!G16</f>
        <v>PPRO_01_20250731_Prueba Automatizacion Documentos</v>
      </c>
      <c r="H10" s="3" t="str">
        <f>$H$2</f>
        <v>Pepito Perez
ESPECIALISTA DESARROLADOR
QA</v>
      </c>
      <c r="I10" s="21" t="str">
        <f t="shared" si="6"/>
        <v>Fulanito Perez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Plantilla_Datos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Katerine Tobón López</dc:creator>
  <cp:keywords/>
  <dc:description/>
  <cp:lastModifiedBy>David saldaña</cp:lastModifiedBy>
  <cp:revision/>
  <dcterms:created xsi:type="dcterms:W3CDTF">2019-07-26T01:39:19Z</dcterms:created>
  <dcterms:modified xsi:type="dcterms:W3CDTF">2025-07-31T21:43:04Z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ship">
    <vt:lpwstr>PERSONAL</vt:lpwstr>
  </property>
  <property fmtid="{D5CDD505-2E9C-101B-9397-08002B2CF9AE}" pid="3" name="Sensitivity">
    <vt:lpwstr>Internal</vt:lpwstr>
  </property>
</Properties>
</file>