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6"/>
  </bookViews>
  <sheets>
    <sheet name="Sheet2" sheetId="2" r:id="rId1"/>
    <sheet name="Sheet3" sheetId="3" r:id="rId2"/>
    <sheet name="Sheet4" sheetId="4" r:id="rId3"/>
    <sheet name="Sheet1" sheetId="5" r:id="rId4"/>
    <sheet name="RadrWorkSheet" sheetId="6" r:id="rId5"/>
    <sheet name="Manufacturers" sheetId="7" r:id="rId6"/>
    <sheet name="Sheet7" sheetId="8" r:id="rId7"/>
  </sheets>
  <calcPr calcId="145621"/>
</workbook>
</file>

<file path=xl/calcChain.xml><?xml version="1.0" encoding="utf-8"?>
<calcChain xmlns="http://schemas.openxmlformats.org/spreadsheetml/2006/main">
  <c r="H3" i="8" l="1"/>
  <c r="I3" i="8"/>
  <c r="F1" i="4"/>
</calcChain>
</file>

<file path=xl/sharedStrings.xml><?xml version="1.0" encoding="utf-8"?>
<sst xmlns="http://schemas.openxmlformats.org/spreadsheetml/2006/main" count="94" uniqueCount="60">
  <si>
    <t>Mass</t>
  </si>
  <si>
    <t>Power</t>
  </si>
  <si>
    <t>Signature</t>
  </si>
  <si>
    <t>Durability</t>
  </si>
  <si>
    <t>Defense</t>
  </si>
  <si>
    <t>BODY</t>
  </si>
  <si>
    <t>power</t>
  </si>
  <si>
    <t>Capacity</t>
  </si>
  <si>
    <t>Power Required</t>
  </si>
  <si>
    <t>CONTROL</t>
  </si>
  <si>
    <t>Responsiveness</t>
  </si>
  <si>
    <t>Radar</t>
  </si>
  <si>
    <t>Engine/Power Plant</t>
  </si>
  <si>
    <t>Power Production</t>
  </si>
  <si>
    <t>Thrusters</t>
  </si>
  <si>
    <t>Max Thrust</t>
  </si>
  <si>
    <t>WEAPONS</t>
  </si>
  <si>
    <t>Power Per Shot</t>
  </si>
  <si>
    <t>Pay Load</t>
  </si>
  <si>
    <t>Damage</t>
  </si>
  <si>
    <t>Blast Radius</t>
  </si>
  <si>
    <t>Range</t>
  </si>
  <si>
    <t>Measured in Kilotons (1000 tons, 1 milion kilograms</t>
  </si>
  <si>
    <t>sensativity</t>
  </si>
  <si>
    <t>range</t>
  </si>
  <si>
    <t>Type</t>
  </si>
  <si>
    <t>Name</t>
  </si>
  <si>
    <t>The type of compnent</t>
  </si>
  <si>
    <t>What is it called</t>
  </si>
  <si>
    <t>How much mass does it have (in metric tons)</t>
  </si>
  <si>
    <t>draw from generator</t>
  </si>
  <si>
    <t>signature</t>
  </si>
  <si>
    <t>derived from mass and power</t>
  </si>
  <si>
    <t>stealth</t>
  </si>
  <si>
    <t>Armor</t>
  </si>
  <si>
    <t>adds to durabilty (0-1000)</t>
  </si>
  <si>
    <t>total damage it can take (durived from mass and armor)</t>
  </si>
  <si>
    <t>reduces damage (0 to 10%)</t>
  </si>
  <si>
    <t>cost</t>
  </si>
  <si>
    <t>rating</t>
  </si>
  <si>
    <t>Body</t>
  </si>
  <si>
    <t>modifies signature (0 to 100)</t>
  </si>
  <si>
    <t>body</t>
  </si>
  <si>
    <t>30 to 60 avg</t>
  </si>
  <si>
    <t>25 to 40 avg</t>
  </si>
  <si>
    <t>100 to 150 avg</t>
  </si>
  <si>
    <t>100 to 200 avg</t>
  </si>
  <si>
    <t>2.5% avg</t>
  </si>
  <si>
    <t>Branson</t>
  </si>
  <si>
    <t>Specializes in heavy equipment used for mining asteroids</t>
  </si>
  <si>
    <t>Murker</t>
  </si>
  <si>
    <t>Often called "Mercer" due to their manufacturing support vessels, most notably a line of search and rescue ships used as ambulances in the mines</t>
  </si>
  <si>
    <t>Bronson HT-230 Tug</t>
  </si>
  <si>
    <t>Murker FR-111 Rescue</t>
  </si>
  <si>
    <t>Bronson DD-406 Driller</t>
  </si>
  <si>
    <t>Control</t>
  </si>
  <si>
    <t>Code</t>
  </si>
  <si>
    <t>External</t>
  </si>
  <si>
    <t>powerMod</t>
  </si>
  <si>
    <t>Stealth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</si>
</sst>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0" fillId="2" borderId="0" xfId="0" applyFill="1"/>
    <xf numFmtId="0" fontId="3" fillId="3" borderId="0" xfId="0" applyFont="1" applyFill="1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0" borderId="0" xfId="0" applyFont="1"/>
    <xf numFmtId="0" fontId="2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B1" workbookViewId="0">
      <selection activeCell="G3" sqref="G3"/>
    </sheetView>
  </sheetViews>
  <sheetFormatPr defaultRowHeight="14.4" x14ac:dyDescent="0.3"/>
  <cols>
    <col min="1" max="1" width="14.5546875" customWidth="1"/>
    <col min="2" max="2" width="63" customWidth="1"/>
    <col min="3" max="3" width="17" customWidth="1"/>
    <col min="4" max="5" width="23.5546875" customWidth="1"/>
    <col min="6" max="6" width="17.5546875" customWidth="1"/>
    <col min="7" max="7" width="21.5546875" customWidth="1"/>
    <col min="9" max="9" width="12.6640625" customWidth="1"/>
  </cols>
  <sheetData>
    <row r="1" spans="1:11" s="5" customFormat="1" ht="42" customHeight="1" x14ac:dyDescent="0.3">
      <c r="A1" s="5" t="s">
        <v>25</v>
      </c>
      <c r="B1" s="5" t="s">
        <v>26</v>
      </c>
      <c r="C1" s="5" t="s">
        <v>0</v>
      </c>
      <c r="D1" s="5" t="s">
        <v>1</v>
      </c>
      <c r="E1" s="5" t="s">
        <v>33</v>
      </c>
      <c r="F1" s="5" t="s">
        <v>31</v>
      </c>
      <c r="G1" s="5" t="s">
        <v>34</v>
      </c>
      <c r="H1" s="5" t="s">
        <v>4</v>
      </c>
      <c r="I1" s="5" t="s">
        <v>3</v>
      </c>
      <c r="J1" s="5" t="s">
        <v>38</v>
      </c>
      <c r="K1" s="5" t="s">
        <v>39</v>
      </c>
    </row>
    <row r="2" spans="1:11" s="6" customFormat="1" ht="80.400000000000006" customHeight="1" x14ac:dyDescent="0.3">
      <c r="A2" s="6" t="s">
        <v>27</v>
      </c>
      <c r="B2" s="6" t="s">
        <v>28</v>
      </c>
      <c r="C2" s="6" t="s">
        <v>29</v>
      </c>
      <c r="D2" s="6" t="s">
        <v>30</v>
      </c>
      <c r="E2" s="6" t="s">
        <v>41</v>
      </c>
      <c r="F2" s="6" t="s">
        <v>32</v>
      </c>
      <c r="G2" s="6" t="s">
        <v>35</v>
      </c>
      <c r="H2" s="6" t="s">
        <v>37</v>
      </c>
      <c r="I2" s="6" t="s">
        <v>36</v>
      </c>
    </row>
    <row r="3" spans="1:11" x14ac:dyDescent="0.3">
      <c r="A3" t="s">
        <v>42</v>
      </c>
      <c r="C3" t="s">
        <v>43</v>
      </c>
      <c r="D3" t="s">
        <v>45</v>
      </c>
      <c r="E3" t="s">
        <v>44</v>
      </c>
      <c r="G3" t="s">
        <v>46</v>
      </c>
      <c r="H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:E4"/>
    </sheetView>
  </sheetViews>
  <sheetFormatPr defaultRowHeight="14.4" x14ac:dyDescent="0.3"/>
  <cols>
    <col min="2" max="2" width="24.33203125" customWidth="1"/>
    <col min="4" max="4" width="10.6640625" customWidth="1"/>
  </cols>
  <sheetData>
    <row r="1" spans="1:12" x14ac:dyDescent="0.3">
      <c r="A1" t="s">
        <v>25</v>
      </c>
      <c r="B1" t="s">
        <v>26</v>
      </c>
      <c r="C1" t="s">
        <v>0</v>
      </c>
      <c r="E1" t="s">
        <v>1</v>
      </c>
      <c r="F1" t="s">
        <v>33</v>
      </c>
      <c r="G1" t="s">
        <v>31</v>
      </c>
      <c r="H1" t="s">
        <v>34</v>
      </c>
      <c r="I1" t="s">
        <v>3</v>
      </c>
      <c r="J1" t="s">
        <v>4</v>
      </c>
      <c r="K1" t="s">
        <v>38</v>
      </c>
      <c r="L1" t="s">
        <v>39</v>
      </c>
    </row>
    <row r="2" spans="1:12" x14ac:dyDescent="0.3">
      <c r="A2" t="s">
        <v>40</v>
      </c>
      <c r="B2" t="s">
        <v>53</v>
      </c>
      <c r="C2">
        <v>25</v>
      </c>
    </row>
    <row r="3" spans="1:12" x14ac:dyDescent="0.3">
      <c r="A3" t="s">
        <v>40</v>
      </c>
      <c r="B3" t="s">
        <v>52</v>
      </c>
      <c r="C3">
        <v>30</v>
      </c>
    </row>
    <row r="4" spans="1:12" x14ac:dyDescent="0.3">
      <c r="A4" t="s">
        <v>40</v>
      </c>
      <c r="B4" t="s">
        <v>54</v>
      </c>
      <c r="C4">
        <v>40</v>
      </c>
    </row>
    <row r="5" spans="1:12" x14ac:dyDescent="0.3">
      <c r="A5" t="s">
        <v>55</v>
      </c>
    </row>
    <row r="6" spans="1:12" x14ac:dyDescent="0.3">
      <c r="A6" t="s">
        <v>55</v>
      </c>
    </row>
    <row r="7" spans="1:12" x14ac:dyDescent="0.3">
      <c r="A7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1" sqref="B1"/>
    </sheetView>
  </sheetViews>
  <sheetFormatPr defaultRowHeight="14.4" x14ac:dyDescent="0.3"/>
  <cols>
    <col min="6" max="6" width="11.109375" bestFit="1" customWidth="1"/>
  </cols>
  <sheetData>
    <row r="1" spans="1:6" x14ac:dyDescent="0.3">
      <c r="A1">
        <v>3</v>
      </c>
      <c r="B1">
        <v>5</v>
      </c>
      <c r="C1">
        <v>5</v>
      </c>
      <c r="D1">
        <v>5</v>
      </c>
      <c r="E1">
        <v>5</v>
      </c>
      <c r="F1" s="1">
        <f>A1*B1*C1*D1*E1</f>
        <v>1875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workbookViewId="0">
      <selection activeCell="A32" sqref="A32"/>
    </sheetView>
  </sheetViews>
  <sheetFormatPr defaultRowHeight="14.4" x14ac:dyDescent="0.3"/>
  <cols>
    <col min="1" max="1" width="51.6640625" customWidth="1"/>
    <col min="2" max="2" width="77.5546875" customWidth="1"/>
  </cols>
  <sheetData>
    <row r="2" spans="1:2" x14ac:dyDescent="0.3">
      <c r="A2" t="s">
        <v>5</v>
      </c>
      <c r="B2" s="3" t="s">
        <v>0</v>
      </c>
    </row>
    <row r="3" spans="1:2" x14ac:dyDescent="0.3">
      <c r="B3" s="3" t="s">
        <v>2</v>
      </c>
    </row>
    <row r="4" spans="1:2" x14ac:dyDescent="0.3">
      <c r="B4" s="2" t="s">
        <v>7</v>
      </c>
    </row>
    <row r="5" spans="1:2" x14ac:dyDescent="0.3">
      <c r="B5" s="3" t="s">
        <v>3</v>
      </c>
    </row>
    <row r="6" spans="1:2" x14ac:dyDescent="0.3">
      <c r="B6" s="3" t="s">
        <v>8</v>
      </c>
    </row>
    <row r="7" spans="1:2" x14ac:dyDescent="0.3">
      <c r="A7" t="s">
        <v>9</v>
      </c>
      <c r="B7" s="3" t="s">
        <v>0</v>
      </c>
    </row>
    <row r="8" spans="1:2" x14ac:dyDescent="0.3">
      <c r="B8" s="3" t="s">
        <v>2</v>
      </c>
    </row>
    <row r="9" spans="1:2" x14ac:dyDescent="0.3">
      <c r="B9" s="2" t="s">
        <v>10</v>
      </c>
    </row>
    <row r="10" spans="1:2" x14ac:dyDescent="0.3">
      <c r="B10" s="3" t="s">
        <v>8</v>
      </c>
    </row>
    <row r="11" spans="1:2" x14ac:dyDescent="0.3">
      <c r="B11" s="2" t="s">
        <v>11</v>
      </c>
    </row>
    <row r="12" spans="1:2" x14ac:dyDescent="0.3">
      <c r="A12" t="s">
        <v>12</v>
      </c>
      <c r="B12" s="3" t="s">
        <v>0</v>
      </c>
    </row>
    <row r="13" spans="1:2" x14ac:dyDescent="0.3">
      <c r="B13" s="3" t="s">
        <v>2</v>
      </c>
    </row>
    <row r="14" spans="1:2" x14ac:dyDescent="0.3">
      <c r="B14" t="s">
        <v>13</v>
      </c>
    </row>
    <row r="15" spans="1:2" x14ac:dyDescent="0.3">
      <c r="A15" t="s">
        <v>14</v>
      </c>
      <c r="B15" s="3" t="s">
        <v>8</v>
      </c>
    </row>
    <row r="16" spans="1:2" x14ac:dyDescent="0.3">
      <c r="B16" s="3" t="s">
        <v>0</v>
      </c>
    </row>
    <row r="17" spans="1:2" x14ac:dyDescent="0.3">
      <c r="B17" s="3" t="s">
        <v>2</v>
      </c>
    </row>
    <row r="18" spans="1:2" x14ac:dyDescent="0.3">
      <c r="B18" t="s">
        <v>15</v>
      </c>
    </row>
    <row r="19" spans="1:2" x14ac:dyDescent="0.3">
      <c r="A19" t="s">
        <v>16</v>
      </c>
      <c r="B19" t="s">
        <v>0</v>
      </c>
    </row>
    <row r="20" spans="1:2" x14ac:dyDescent="0.3">
      <c r="B20" t="s">
        <v>8</v>
      </c>
    </row>
    <row r="21" spans="1:2" x14ac:dyDescent="0.3">
      <c r="B21" t="s">
        <v>17</v>
      </c>
    </row>
    <row r="22" spans="1:2" x14ac:dyDescent="0.3">
      <c r="B22" t="s">
        <v>18</v>
      </c>
    </row>
    <row r="23" spans="1:2" x14ac:dyDescent="0.3">
      <c r="B23" t="s">
        <v>19</v>
      </c>
    </row>
    <row r="24" spans="1:2" x14ac:dyDescent="0.3">
      <c r="B24" t="s">
        <v>20</v>
      </c>
    </row>
    <row r="25" spans="1:2" x14ac:dyDescent="0.3">
      <c r="B25" t="s">
        <v>21</v>
      </c>
    </row>
    <row r="30" spans="1:2" x14ac:dyDescent="0.3">
      <c r="A30" t="s">
        <v>0</v>
      </c>
      <c r="B30" t="s">
        <v>22</v>
      </c>
    </row>
    <row r="31" spans="1:2" x14ac:dyDescent="0.3">
      <c r="A31" t="s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1"/>
  <sheetViews>
    <sheetView workbookViewId="0">
      <selection activeCell="A5" sqref="A5"/>
    </sheetView>
  </sheetViews>
  <sheetFormatPr defaultRowHeight="14.4" x14ac:dyDescent="0.3"/>
  <cols>
    <col min="1" max="4" width="14.5546875" customWidth="1"/>
    <col min="5" max="5" width="28.44140625" customWidth="1"/>
  </cols>
  <sheetData>
    <row r="2" spans="1:5" x14ac:dyDescent="0.3">
      <c r="A2" t="s">
        <v>6</v>
      </c>
      <c r="B2" s="4"/>
      <c r="C2" s="4" t="s">
        <v>23</v>
      </c>
      <c r="E2" t="s">
        <v>24</v>
      </c>
    </row>
    <row r="3" spans="1:5" x14ac:dyDescent="0.3">
      <c r="A3">
        <v>100</v>
      </c>
      <c r="B3" s="4"/>
      <c r="C3" s="4">
        <v>100</v>
      </c>
    </row>
    <row r="4" spans="1:5" x14ac:dyDescent="0.3">
      <c r="A4">
        <v>99</v>
      </c>
      <c r="B4" s="4"/>
      <c r="C4" s="4"/>
    </row>
    <row r="5" spans="1:5" x14ac:dyDescent="0.3">
      <c r="B5" s="4"/>
      <c r="C5" s="4"/>
    </row>
    <row r="6" spans="1:5" x14ac:dyDescent="0.3">
      <c r="B6" s="4"/>
      <c r="C6" s="4"/>
    </row>
    <row r="7" spans="1:5" x14ac:dyDescent="0.3">
      <c r="B7" s="4"/>
      <c r="C7" s="4"/>
    </row>
    <row r="8" spans="1:5" x14ac:dyDescent="0.3">
      <c r="B8" s="4"/>
      <c r="C8" s="4"/>
    </row>
    <row r="9" spans="1:5" x14ac:dyDescent="0.3">
      <c r="B9" s="4"/>
      <c r="C9" s="4"/>
    </row>
    <row r="10" spans="1:5" x14ac:dyDescent="0.3">
      <c r="B10" s="4"/>
      <c r="C10" s="4"/>
    </row>
    <row r="11" spans="1:5" x14ac:dyDescent="0.3">
      <c r="B11" s="4"/>
      <c r="C11" s="4"/>
    </row>
    <row r="12" spans="1:5" x14ac:dyDescent="0.3">
      <c r="B12" s="4"/>
      <c r="C12" s="4"/>
    </row>
    <row r="13" spans="1:5" x14ac:dyDescent="0.3">
      <c r="B13" s="4"/>
      <c r="C13" s="4"/>
    </row>
    <row r="14" spans="1:5" x14ac:dyDescent="0.3">
      <c r="B14" s="4"/>
      <c r="C14" s="4"/>
    </row>
    <row r="15" spans="1:5" x14ac:dyDescent="0.3">
      <c r="B15" s="4"/>
      <c r="C15" s="4"/>
    </row>
    <row r="16" spans="1:5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  <row r="46" spans="2:3" x14ac:dyDescent="0.3">
      <c r="B46" s="4"/>
      <c r="C46" s="4"/>
    </row>
    <row r="47" spans="2:3" x14ac:dyDescent="0.3">
      <c r="B47" s="4"/>
      <c r="C47" s="4"/>
    </row>
    <row r="48" spans="2:3" x14ac:dyDescent="0.3">
      <c r="B48" s="4"/>
      <c r="C48" s="4"/>
    </row>
    <row r="49" spans="2:3" x14ac:dyDescent="0.3">
      <c r="B49" s="4"/>
      <c r="C49" s="4"/>
    </row>
    <row r="50" spans="2:3" x14ac:dyDescent="0.3">
      <c r="B50" s="4"/>
      <c r="C50" s="4"/>
    </row>
    <row r="51" spans="2:3" x14ac:dyDescent="0.3">
      <c r="B51" s="4"/>
      <c r="C51" s="4"/>
    </row>
    <row r="52" spans="2:3" x14ac:dyDescent="0.3">
      <c r="B52" s="4"/>
      <c r="C52" s="4"/>
    </row>
    <row r="53" spans="2:3" x14ac:dyDescent="0.3">
      <c r="B53" s="4"/>
      <c r="C53" s="4"/>
    </row>
    <row r="54" spans="2:3" x14ac:dyDescent="0.3">
      <c r="B54" s="4"/>
      <c r="C54" s="4"/>
    </row>
    <row r="55" spans="2:3" x14ac:dyDescent="0.3">
      <c r="B55" s="4"/>
      <c r="C55" s="4"/>
    </row>
    <row r="56" spans="2:3" x14ac:dyDescent="0.3">
      <c r="B56" s="4"/>
      <c r="C56" s="4"/>
    </row>
    <row r="57" spans="2:3" x14ac:dyDescent="0.3">
      <c r="B57" s="4"/>
      <c r="C57" s="4"/>
    </row>
    <row r="58" spans="2:3" x14ac:dyDescent="0.3">
      <c r="B58" s="4"/>
      <c r="C58" s="4"/>
    </row>
    <row r="59" spans="2:3" x14ac:dyDescent="0.3">
      <c r="B59" s="4"/>
      <c r="C59" s="4"/>
    </row>
    <row r="60" spans="2:3" x14ac:dyDescent="0.3">
      <c r="B60" s="4"/>
      <c r="C60" s="4"/>
    </row>
    <row r="61" spans="2:3" x14ac:dyDescent="0.3">
      <c r="B61" s="4"/>
      <c r="C61" s="4"/>
    </row>
    <row r="62" spans="2:3" x14ac:dyDescent="0.3">
      <c r="B62" s="4"/>
      <c r="C62" s="4"/>
    </row>
    <row r="63" spans="2:3" x14ac:dyDescent="0.3">
      <c r="B63" s="4"/>
      <c r="C63" s="4"/>
    </row>
    <row r="64" spans="2:3" x14ac:dyDescent="0.3">
      <c r="B64" s="4"/>
      <c r="C64" s="4"/>
    </row>
    <row r="65" spans="2:3" x14ac:dyDescent="0.3">
      <c r="B65" s="4"/>
      <c r="C65" s="4"/>
    </row>
    <row r="66" spans="2:3" x14ac:dyDescent="0.3">
      <c r="B66" s="4"/>
      <c r="C66" s="4"/>
    </row>
    <row r="67" spans="2:3" x14ac:dyDescent="0.3">
      <c r="B67" s="4"/>
      <c r="C67" s="4"/>
    </row>
    <row r="68" spans="2:3" x14ac:dyDescent="0.3">
      <c r="B68" s="4"/>
      <c r="C68" s="4"/>
    </row>
    <row r="69" spans="2:3" x14ac:dyDescent="0.3">
      <c r="B69" s="4"/>
      <c r="C69" s="4"/>
    </row>
    <row r="70" spans="2:3" x14ac:dyDescent="0.3">
      <c r="B70" s="4"/>
      <c r="C70" s="4"/>
    </row>
    <row r="71" spans="2:3" x14ac:dyDescent="0.3">
      <c r="B71" s="4"/>
      <c r="C71" s="4"/>
    </row>
    <row r="72" spans="2:3" x14ac:dyDescent="0.3">
      <c r="B72" s="4"/>
      <c r="C72" s="4"/>
    </row>
    <row r="73" spans="2:3" x14ac:dyDescent="0.3">
      <c r="B73" s="4"/>
      <c r="C73" s="4"/>
    </row>
    <row r="74" spans="2:3" x14ac:dyDescent="0.3">
      <c r="B74" s="4"/>
      <c r="C74" s="4"/>
    </row>
    <row r="75" spans="2:3" x14ac:dyDescent="0.3">
      <c r="B75" s="4"/>
      <c r="C75" s="4"/>
    </row>
    <row r="76" spans="2:3" x14ac:dyDescent="0.3">
      <c r="B76" s="4"/>
      <c r="C76" s="4"/>
    </row>
    <row r="77" spans="2:3" x14ac:dyDescent="0.3">
      <c r="B77" s="4"/>
      <c r="C77" s="4"/>
    </row>
    <row r="78" spans="2:3" x14ac:dyDescent="0.3">
      <c r="B78" s="4"/>
      <c r="C78" s="4"/>
    </row>
    <row r="79" spans="2:3" x14ac:dyDescent="0.3">
      <c r="B79" s="4"/>
      <c r="C79" s="4"/>
    </row>
    <row r="80" spans="2:3" x14ac:dyDescent="0.3">
      <c r="B80" s="4"/>
      <c r="C80" s="4"/>
    </row>
    <row r="81" spans="2:3" x14ac:dyDescent="0.3">
      <c r="B81" s="4"/>
      <c r="C81" s="4"/>
    </row>
    <row r="82" spans="2:3" x14ac:dyDescent="0.3">
      <c r="B82" s="4"/>
      <c r="C82" s="4"/>
    </row>
    <row r="83" spans="2:3" x14ac:dyDescent="0.3">
      <c r="B83" s="4"/>
      <c r="C83" s="4"/>
    </row>
    <row r="84" spans="2:3" x14ac:dyDescent="0.3">
      <c r="B84" s="4"/>
      <c r="C84" s="4"/>
    </row>
    <row r="85" spans="2:3" x14ac:dyDescent="0.3">
      <c r="B85" s="4"/>
      <c r="C85" s="4"/>
    </row>
    <row r="86" spans="2:3" x14ac:dyDescent="0.3">
      <c r="B86" s="4"/>
      <c r="C86" s="4"/>
    </row>
    <row r="87" spans="2:3" x14ac:dyDescent="0.3">
      <c r="B87" s="4"/>
      <c r="C87" s="4"/>
    </row>
    <row r="88" spans="2:3" x14ac:dyDescent="0.3">
      <c r="B88" s="4"/>
      <c r="C88" s="4"/>
    </row>
    <row r="89" spans="2:3" x14ac:dyDescent="0.3">
      <c r="B89" s="4"/>
      <c r="C89" s="4"/>
    </row>
    <row r="90" spans="2:3" x14ac:dyDescent="0.3">
      <c r="B90" s="4"/>
      <c r="C90" s="4"/>
    </row>
    <row r="91" spans="2:3" x14ac:dyDescent="0.3">
      <c r="B91" s="4"/>
      <c r="C91" s="4"/>
    </row>
    <row r="92" spans="2:3" x14ac:dyDescent="0.3">
      <c r="B92" s="4"/>
      <c r="C92" s="4"/>
    </row>
    <row r="93" spans="2:3" x14ac:dyDescent="0.3">
      <c r="B93" s="4"/>
      <c r="C93" s="4"/>
    </row>
    <row r="94" spans="2:3" x14ac:dyDescent="0.3">
      <c r="B94" s="4"/>
      <c r="C94" s="4"/>
    </row>
    <row r="95" spans="2:3" x14ac:dyDescent="0.3">
      <c r="B95" s="4"/>
      <c r="C95" s="4"/>
    </row>
    <row r="96" spans="2:3" x14ac:dyDescent="0.3">
      <c r="B96" s="4"/>
      <c r="C96" s="4"/>
    </row>
    <row r="97" spans="2:3" x14ac:dyDescent="0.3">
      <c r="B97" s="4"/>
      <c r="C97" s="4"/>
    </row>
    <row r="98" spans="2:3" x14ac:dyDescent="0.3">
      <c r="B98" s="4"/>
      <c r="C98" s="4"/>
    </row>
    <row r="99" spans="2:3" x14ac:dyDescent="0.3">
      <c r="B99" s="4"/>
      <c r="C99" s="4"/>
    </row>
    <row r="100" spans="2:3" x14ac:dyDescent="0.3">
      <c r="B100" s="4"/>
      <c r="C100" s="4"/>
    </row>
    <row r="101" spans="2:3" x14ac:dyDescent="0.3">
      <c r="B101" s="4"/>
      <c r="C10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:C1048576"/>
    </sheetView>
  </sheetViews>
  <sheetFormatPr defaultRowHeight="14.4" x14ac:dyDescent="0.3"/>
  <cols>
    <col min="1" max="1" width="36.33203125" customWidth="1"/>
    <col min="2" max="3" width="128" customWidth="1"/>
  </cols>
  <sheetData>
    <row r="1" spans="1:2" x14ac:dyDescent="0.3">
      <c r="A1" t="s">
        <v>48</v>
      </c>
      <c r="B1" t="s">
        <v>49</v>
      </c>
    </row>
    <row r="2" spans="1:2" x14ac:dyDescent="0.3">
      <c r="A2" t="s">
        <v>50</v>
      </c>
      <c r="B2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"/>
  <sheetViews>
    <sheetView tabSelected="1" workbookViewId="0">
      <selection activeCell="I3" sqref="I3"/>
    </sheetView>
  </sheetViews>
  <sheetFormatPr defaultRowHeight="14.4" x14ac:dyDescent="0.3"/>
  <cols>
    <col min="2" max="2" width="12.88671875" customWidth="1"/>
    <col min="3" max="3" width="7.21875" customWidth="1"/>
    <col min="5" max="5" width="0.6640625" customWidth="1"/>
    <col min="6" max="6" width="11.109375" customWidth="1"/>
  </cols>
  <sheetData>
    <row r="2" spans="1:10" x14ac:dyDescent="0.3">
      <c r="A2" t="s">
        <v>57</v>
      </c>
      <c r="B2" t="s">
        <v>56</v>
      </c>
      <c r="C2" t="s">
        <v>26</v>
      </c>
      <c r="D2" t="s">
        <v>25</v>
      </c>
      <c r="F2" t="s">
        <v>0</v>
      </c>
      <c r="G2" s="8" t="s">
        <v>7</v>
      </c>
      <c r="H2" s="7" t="s">
        <v>58</v>
      </c>
      <c r="I2" t="s">
        <v>1</v>
      </c>
      <c r="J2" s="9" t="s">
        <v>59</v>
      </c>
    </row>
    <row r="3" spans="1:10" x14ac:dyDescent="0.3">
      <c r="A3" t="b">
        <v>1</v>
      </c>
      <c r="B3">
        <v>1</v>
      </c>
      <c r="F3">
        <v>25</v>
      </c>
      <c r="H3">
        <f>IF(B3=1, 50, IF(B3=2, 100,0))</f>
        <v>50</v>
      </c>
      <c r="I3">
        <f>F3+(G3*2)+H3</f>
        <v>75</v>
      </c>
    </row>
    <row r="4" spans="1:10" x14ac:dyDescent="0.3">
      <c r="F4">
        <v>30</v>
      </c>
    </row>
    <row r="5" spans="1:10" x14ac:dyDescent="0.3">
      <c r="F5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Sheet1</vt:lpstr>
      <vt:lpstr>RadrWorkSheet</vt:lpstr>
      <vt:lpstr>Manufacturers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Jones</dc:creator>
  <cp:lastModifiedBy>David Jones</cp:lastModifiedBy>
  <dcterms:created xsi:type="dcterms:W3CDTF">2018-02-16T17:07:25Z</dcterms:created>
  <dcterms:modified xsi:type="dcterms:W3CDTF">2018-03-04T01:29:36Z</dcterms:modified>
</cp:coreProperties>
</file>