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158936_ad_unsw_edu_au/Documents/0-SolarShift/tm_solarshift/dev/fortran_code/"/>
    </mc:Choice>
  </mc:AlternateContent>
  <xr:revisionPtr revIDLastSave="75" documentId="8_{CC13CB31-DCA0-4B4C-96A6-93CA254BA668}" xr6:coauthVersionLast="47" xr6:coauthVersionMax="47" xr10:uidLastSave="{F7460E37-963B-4056-8FE3-5DEBC66FA721}"/>
  <bookViews>
    <workbookView xWindow="14295" yWindow="0" windowWidth="14610" windowHeight="15585" xr2:uid="{41DA83D7-5787-4E2B-A938-875B23E59F18}"/>
  </bookViews>
  <sheets>
    <sheet name="Sheet1" sheetId="1" r:id="rId1"/>
  </sheets>
  <definedNames>
    <definedName name="_xlnm._FilterDatabase" localSheetId="0" hidden="1">Sheet1!$A$1:$F$52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52" i="1"/>
  <c r="E43" i="1"/>
  <c r="E42" i="1"/>
  <c r="E41" i="1"/>
  <c r="E40" i="1"/>
  <c r="E39" i="1"/>
  <c r="E36" i="1"/>
  <c r="E35" i="1"/>
  <c r="E51" i="1"/>
  <c r="E50" i="1"/>
  <c r="E49" i="1"/>
  <c r="E48" i="1"/>
  <c r="E47" i="1"/>
  <c r="E46" i="1"/>
  <c r="E45" i="1"/>
  <c r="E44" i="1"/>
  <c r="E34" i="1"/>
</calcChain>
</file>

<file path=xl/sharedStrings.xml><?xml version="1.0" encoding="utf-8"?>
<sst xmlns="http://schemas.openxmlformats.org/spreadsheetml/2006/main" count="107" uniqueCount="61">
  <si>
    <t>    !Get the critical parameters and check them</t>
  </si>
  <si>
    <t>    !Set the Correct Input and Output Variable Types</t>
  </si>
  <si>
    <t>    ! Set up this Type's entry in the SSR</t>
  </si>
  <si>
    <t>    !Read in the Values of the Parameters from the Input File and Check for Problems</t>
  </si>
  <si>
    <t>    !Get the initial tank temperatures</t>
  </si>
  <si>
    <t>    !Set the Initial Values of the Outputs</t>
  </si>
  <si>
    <t>    !Set the Initial Values of the Dynamic Storage Variables</t>
  </si>
  <si>
    <t>    !Initialize SSR variables</t>
  </si>
  <si>
    <t>    !Indicate that the temperatures have not been checked for stability</t>
  </si>
  <si>
    <t>    !Set some initial conditions for the iterative calculations</t>
  </si>
  <si>
    <t>        !Start at the bottom and works towards the outlet</t>
  </si>
  <si>
    <t>        !Now start at the top and works towards the outlet</t>
  </si>
  <si>
    <t>Preparation and error checking</t>
  </si>
  <si>
    <t>Pre-calculations</t>
  </si>
  <si>
    <t>Iterative Loop</t>
  </si>
  <si>
    <t>Prepare output and correct temperature inversion</t>
  </si>
  <si>
    <t>Output</t>
  </si>
  <si>
    <t>Section</t>
  </si>
  <si>
    <t>Line</t>
  </si>
  <si>
    <t>No</t>
  </si>
  <si>
    <t>Task description</t>
  </si>
  <si>
    <t xml:space="preserve"> Get the Global Trnsys Simulation Variables</t>
  </si>
  <si>
    <t xml:space="preserve"> Set the Version Number for This Type (not relevant</t>
  </si>
  <si>
    <t xml:space="preserve"> Do Any Last Call Manipulations Here</t>
  </si>
  <si>
    <t xml:space="preserve"> Perform Any "After Convergence" Manipulations That May Be Required at the End of Each Timestep</t>
  </si>
  <si>
    <t xml:space="preserve"> Do All of the "Very First Call of the Simulation Manipulations" Here</t>
  </si>
  <si>
    <t xml:space="preserve"> Do All of the First Timestep Manipulations Here - There Are No Iterations at the Intial Time</t>
  </si>
  <si>
    <t xml:space="preserve"> ReRead the Parameters if Another Unit of This Type Has Been Called Last</t>
  </si>
  <si>
    <t xml:space="preserve"> Get the Input Values</t>
  </si>
  <si>
    <t xml:space="preserve"> Check the Inputs for Problems (#,ErrorType,Text</t>
  </si>
  <si>
    <t xml:space="preserve"> Calculate parameter dependent values</t>
  </si>
  <si>
    <t xml:space="preserve"> !Get the nodes for the port inlets and outlets</t>
  </si>
  <si>
    <t xml:space="preserve"> !Set the fraction of the inlet flow to 1 for the inlet node and to 0 otherwise</t>
  </si>
  <si>
    <t xml:space="preserve"> !Calculate the node containing the thermostats</t>
  </si>
  <si>
    <t xml:space="preserve"> !Calculate the node containing the auxiliary heat input</t>
  </si>
  <si>
    <t xml:space="preserve"> !Calculate the volume of each tank node</t>
  </si>
  <si>
    <t xml:space="preserve"> !Calculate the radius of the tank</t>
  </si>
  <si>
    <t xml:space="preserve"> !Set the capacitance of each tank node</t>
  </si>
  <si>
    <t xml:space="preserve"> !Calculate the surface areas for the single node case</t>
  </si>
  <si>
    <t xml:space="preserve"> !Calculate the surface areas for the multiple node case</t>
  </si>
  <si>
    <t xml:space="preserve"> Get the Initial Values of the Dynamic Variables from the Global Storage Array</t>
  </si>
  <si>
    <t xml:space="preserve"> Main calculation loop</t>
  </si>
  <si>
    <t xml:space="preserve"> !Start the iterative calculations here - everything above this point is independent of the iterative scheme</t>
  </si>
  <si>
    <t xml:space="preserve"> !Reset the differential equation terms AA and BB where  dT/dt=AA*T+BB</t>
  </si>
  <si>
    <t xml:space="preserve"> !Set the flow rate for each node from each port</t>
  </si>
  <si>
    <t xml:space="preserve"> !Set the inlet temperatures and flows to each tank node from each port</t>
  </si>
  <si>
    <t xml:space="preserve"> !Handle the single node tank case</t>
  </si>
  <si>
    <t xml:space="preserve"> !Set the AA and BB terms for the nodal differential equation for the inlet flows</t>
  </si>
  <si>
    <t xml:space="preserve"> !Set the AA and BB terms for the nodal differential equation for the auxiliary heaters</t>
  </si>
  <si>
    <t xml:space="preserve"> !Set the AA and BB terms for the nodal differential equation for the thermal losses from the top surface</t>
  </si>
  <si>
    <t xml:space="preserve"> !Set the AA and BB terms for the nodal differential equation for the thermal losses from the edge surfaces</t>
  </si>
  <si>
    <t xml:space="preserve"> !Set the AA and BB terms for the nodal differential equation for the thermal losses from the bottom surface</t>
  </si>
  <si>
    <t xml:space="preserve"> !Set the AA and BB terms for the nodal differential equation for conduction between nodes</t>
  </si>
  <si>
    <t xml:space="preserve"> !Determine the final and average tank node temperatures</t>
  </si>
  <si>
    <t xml:space="preserve"> !See If the tank node temperatures have converged</t>
  </si>
  <si>
    <t xml:space="preserve"> !Calculate the average temperatures</t>
  </si>
  <si>
    <t xml:space="preserve"> !Calculate the tank energy flows</t>
  </si>
  <si>
    <t xml:space="preserve"> !Calculate the energy balance errors</t>
  </si>
  <si>
    <t xml:space="preserve"> !Perform an instantaneous adiabatic mixing to eliminate temperature inversions</t>
  </si>
  <si>
    <t xml:space="preserve"> !Set the Outputs from this Model (#,Value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</si>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</sst>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6E7D-76C4-456F-9F49-DF5504904F4B}">
  <dimension ref="A1:F52"/>
  <sheetViews>
    <sheetView tabSelected="1"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1" width="14.5703125" style="1" customWidth="1"/>
    <col min="2" max="2" width="8.85546875" style="1" customWidth="1"/>
    <col min="3" max="3" width="4.7109375" style="1" bestFit="1" customWidth="1"/>
    <col min="4" max="4" width="74.140625" style="2" customWidth="1"/>
    <col min="5" max="5" width="6.140625" style="1" customWidth="1"/>
    <col min="6" max="16384" width="9.140625" style="1"/>
  </cols>
  <sheetData>
    <row r="1" spans="1:6" x14ac:dyDescent="0.25">
      <c r="A1" s="1" t="s">
        <v>17</v>
      </c>
      <c r="B1" s="1" t="s">
        <v>19</v>
      </c>
      <c r="C1" s="1" t="s">
        <v>18</v>
      </c>
      <c r="D1" s="2" t="s">
        <v>20</v>
      </c>
      <c r="E1" s="3">
        <v>481</v>
      </c>
      <c r="F1" s="1" t="s">
        <v>60</v>
      </c>
    </row>
    <row r="2" spans="1:6" x14ac:dyDescent="0.25">
      <c r="A2" s="1" t="s">
        <v>12</v>
      </c>
      <c r="B2" s="1">
        <v>1</v>
      </c>
      <c r="C2" s="1">
        <v>46</v>
      </c>
      <c r="D2" s="1" t="s">
        <v>21</v>
      </c>
      <c r="F2" s="1" t="b">
        <v>0</v>
      </c>
    </row>
    <row r="3" spans="1:6" x14ac:dyDescent="0.25">
      <c r="A3" s="1" t="s">
        <v>12</v>
      </c>
      <c r="B3" s="1">
        <v>2</v>
      </c>
      <c r="C3" s="1">
        <v>54</v>
      </c>
      <c r="D3" s="1" t="s">
        <v>22</v>
      </c>
      <c r="F3" s="1" t="b">
        <v>0</v>
      </c>
    </row>
    <row r="4" spans="1:6" x14ac:dyDescent="0.25">
      <c r="A4" s="1" t="s">
        <v>12</v>
      </c>
      <c r="B4" s="1">
        <v>3</v>
      </c>
      <c r="C4" s="1">
        <v>62</v>
      </c>
      <c r="D4" s="1" t="s">
        <v>23</v>
      </c>
      <c r="F4" s="1" t="b">
        <v>0</v>
      </c>
    </row>
    <row r="5" spans="1:6" x14ac:dyDescent="0.25">
      <c r="A5" s="1" t="s">
        <v>12</v>
      </c>
      <c r="B5" s="1">
        <v>4</v>
      </c>
      <c r="C5" s="1">
        <v>69</v>
      </c>
      <c r="D5" s="1" t="s">
        <v>24</v>
      </c>
      <c r="F5" s="1" t="b">
        <v>0</v>
      </c>
    </row>
    <row r="6" spans="1:6" x14ac:dyDescent="0.25">
      <c r="A6" s="1" t="s">
        <v>12</v>
      </c>
      <c r="B6" s="1">
        <v>5</v>
      </c>
      <c r="C6" s="1">
        <v>87</v>
      </c>
      <c r="D6" s="1" t="s">
        <v>25</v>
      </c>
      <c r="F6" s="1" t="b">
        <v>0</v>
      </c>
    </row>
    <row r="7" spans="1:6" x14ac:dyDescent="0.25">
      <c r="A7" s="1" t="s">
        <v>12</v>
      </c>
      <c r="B7" s="1">
        <v>5.0999999999999996</v>
      </c>
      <c r="D7" s="2" t="s">
        <v>0</v>
      </c>
      <c r="F7" s="1" t="b">
        <v>0</v>
      </c>
    </row>
    <row r="8" spans="1:6" x14ac:dyDescent="0.25">
      <c r="A8" s="1" t="s">
        <v>12</v>
      </c>
      <c r="B8" s="1">
        <v>5.2</v>
      </c>
      <c r="D8" s="2" t="s">
        <v>1</v>
      </c>
      <c r="F8" s="1" t="b">
        <v>0</v>
      </c>
    </row>
    <row r="9" spans="1:6" x14ac:dyDescent="0.25">
      <c r="A9" s="1" t="s">
        <v>12</v>
      </c>
      <c r="B9" s="1">
        <v>5.3</v>
      </c>
      <c r="D9" s="2" t="s">
        <v>2</v>
      </c>
      <c r="F9" s="1" t="b">
        <v>0</v>
      </c>
    </row>
    <row r="10" spans="1:6" x14ac:dyDescent="0.25">
      <c r="A10" s="1" t="s">
        <v>12</v>
      </c>
      <c r="B10" s="1">
        <v>6</v>
      </c>
      <c r="C10" s="1">
        <v>155</v>
      </c>
      <c r="D10" s="1" t="s">
        <v>26</v>
      </c>
      <c r="F10" s="1" t="b">
        <v>0</v>
      </c>
    </row>
    <row r="11" spans="1:6" x14ac:dyDescent="0.25">
      <c r="A11" s="1" t="s">
        <v>12</v>
      </c>
      <c r="B11" s="1">
        <v>6.1</v>
      </c>
      <c r="D11" s="2" t="s">
        <v>3</v>
      </c>
      <c r="F11" s="1" t="b">
        <v>0</v>
      </c>
    </row>
    <row r="12" spans="1:6" x14ac:dyDescent="0.25">
      <c r="A12" s="1" t="s">
        <v>12</v>
      </c>
      <c r="B12" s="1">
        <v>6.2</v>
      </c>
      <c r="D12" s="2" t="s">
        <v>4</v>
      </c>
      <c r="F12" s="1" t="b">
        <v>0</v>
      </c>
    </row>
    <row r="13" spans="1:6" x14ac:dyDescent="0.25">
      <c r="A13" s="1" t="s">
        <v>12</v>
      </c>
      <c r="B13" s="1">
        <v>6.3</v>
      </c>
      <c r="D13" s="2" t="s">
        <v>5</v>
      </c>
      <c r="F13" s="1" t="b">
        <v>0</v>
      </c>
    </row>
    <row r="14" spans="1:6" x14ac:dyDescent="0.25">
      <c r="A14" s="1" t="s">
        <v>12</v>
      </c>
      <c r="B14" s="1">
        <v>6.4</v>
      </c>
      <c r="D14" s="2" t="s">
        <v>6</v>
      </c>
      <c r="F14" s="1" t="b">
        <v>0</v>
      </c>
    </row>
    <row r="15" spans="1:6" x14ac:dyDescent="0.25">
      <c r="A15" s="1" t="s">
        <v>12</v>
      </c>
      <c r="B15" s="1">
        <v>6.5</v>
      </c>
      <c r="D15" s="2" t="s">
        <v>7</v>
      </c>
      <c r="F15" s="1" t="b">
        <v>0</v>
      </c>
    </row>
    <row r="16" spans="1:6" x14ac:dyDescent="0.25">
      <c r="A16" s="1" t="s">
        <v>12</v>
      </c>
      <c r="B16" s="1">
        <v>7</v>
      </c>
      <c r="C16" s="1">
        <v>279</v>
      </c>
      <c r="D16" s="1" t="s">
        <v>27</v>
      </c>
      <c r="F16" s="1" t="b">
        <v>0</v>
      </c>
    </row>
    <row r="17" spans="1:6" x14ac:dyDescent="0.25">
      <c r="A17" s="1" t="s">
        <v>12</v>
      </c>
      <c r="B17" s="1">
        <v>8</v>
      </c>
      <c r="C17" s="1">
        <v>306</v>
      </c>
      <c r="D17" s="1" t="s">
        <v>28</v>
      </c>
      <c r="F17" s="1" t="b">
        <v>0</v>
      </c>
    </row>
    <row r="18" spans="1:6" x14ac:dyDescent="0.25">
      <c r="A18" s="1" t="s">
        <v>12</v>
      </c>
      <c r="B18" s="1">
        <v>9</v>
      </c>
      <c r="C18" s="1">
        <v>321</v>
      </c>
      <c r="D18" s="1" t="s">
        <v>29</v>
      </c>
      <c r="F18" s="1" t="b">
        <v>0</v>
      </c>
    </row>
    <row r="19" spans="1:6" x14ac:dyDescent="0.25">
      <c r="A19" s="1" t="s">
        <v>13</v>
      </c>
      <c r="B19" s="1">
        <v>11</v>
      </c>
      <c r="C19" s="1">
        <v>328</v>
      </c>
      <c r="D19" s="1" t="s">
        <v>30</v>
      </c>
      <c r="F19" s="1" t="b">
        <v>0</v>
      </c>
    </row>
    <row r="20" spans="1:6" x14ac:dyDescent="0.25">
      <c r="A20" s="1" t="s">
        <v>13</v>
      </c>
      <c r="B20" s="1">
        <v>11</v>
      </c>
      <c r="C20" s="1">
        <v>330</v>
      </c>
      <c r="D20" s="1" t="s">
        <v>31</v>
      </c>
      <c r="F20" s="1" t="b">
        <v>0</v>
      </c>
    </row>
    <row r="21" spans="1:6" x14ac:dyDescent="0.25">
      <c r="A21" s="1" t="s">
        <v>13</v>
      </c>
      <c r="B21" s="1">
        <v>11</v>
      </c>
      <c r="C21" s="1">
        <v>348</v>
      </c>
      <c r="D21" s="1" t="s">
        <v>32</v>
      </c>
      <c r="F21" s="1" t="b">
        <v>0</v>
      </c>
    </row>
    <row r="22" spans="1:6" x14ac:dyDescent="0.25">
      <c r="A22" s="1" t="s">
        <v>13</v>
      </c>
      <c r="B22" s="1">
        <v>11</v>
      </c>
      <c r="C22" s="1">
        <v>363</v>
      </c>
      <c r="D22" s="1" t="s">
        <v>33</v>
      </c>
      <c r="F22" s="1" t="b">
        <v>0</v>
      </c>
    </row>
    <row r="23" spans="1:6" x14ac:dyDescent="0.25">
      <c r="A23" s="1" t="s">
        <v>13</v>
      </c>
      <c r="B23" s="1">
        <v>11</v>
      </c>
      <c r="C23" s="1">
        <v>373</v>
      </c>
      <c r="D23" s="1" t="s">
        <v>34</v>
      </c>
      <c r="F23" s="1" t="b">
        <v>0</v>
      </c>
    </row>
    <row r="24" spans="1:6" x14ac:dyDescent="0.25">
      <c r="A24" s="1" t="s">
        <v>13</v>
      </c>
      <c r="B24" s="1">
        <v>11</v>
      </c>
      <c r="C24" s="1">
        <v>383</v>
      </c>
      <c r="D24" s="1" t="s">
        <v>35</v>
      </c>
      <c r="F24" s="1" t="b">
        <v>0</v>
      </c>
    </row>
    <row r="25" spans="1:6" x14ac:dyDescent="0.25">
      <c r="A25" s="1" t="s">
        <v>13</v>
      </c>
      <c r="B25" s="1">
        <v>11</v>
      </c>
      <c r="C25" s="1">
        <v>388</v>
      </c>
      <c r="D25" s="1" t="s">
        <v>36</v>
      </c>
      <c r="F25" s="1" t="b">
        <v>0</v>
      </c>
    </row>
    <row r="26" spans="1:6" x14ac:dyDescent="0.25">
      <c r="A26" s="1" t="s">
        <v>13</v>
      </c>
      <c r="B26" s="1">
        <v>11</v>
      </c>
      <c r="C26" s="1">
        <v>391</v>
      </c>
      <c r="D26" s="1" t="s">
        <v>37</v>
      </c>
      <c r="F26" s="1" t="b">
        <v>0</v>
      </c>
    </row>
    <row r="27" spans="1:6" x14ac:dyDescent="0.25">
      <c r="A27" s="1" t="s">
        <v>13</v>
      </c>
      <c r="B27" s="1">
        <v>11</v>
      </c>
      <c r="C27" s="1">
        <v>396</v>
      </c>
      <c r="D27" s="1" t="s">
        <v>38</v>
      </c>
      <c r="F27" s="1" t="b">
        <v>0</v>
      </c>
    </row>
    <row r="28" spans="1:6" x14ac:dyDescent="0.25">
      <c r="A28" s="1" t="s">
        <v>13</v>
      </c>
      <c r="B28" s="1">
        <v>11</v>
      </c>
      <c r="C28" s="1">
        <v>404</v>
      </c>
      <c r="D28" s="1" t="s">
        <v>39</v>
      </c>
      <c r="F28" s="1" t="b">
        <v>0</v>
      </c>
    </row>
    <row r="29" spans="1:6" x14ac:dyDescent="0.25">
      <c r="A29" s="1" t="s">
        <v>13</v>
      </c>
      <c r="B29" s="1">
        <v>12</v>
      </c>
      <c r="C29" s="1">
        <v>433</v>
      </c>
      <c r="D29" s="1" t="s">
        <v>40</v>
      </c>
      <c r="F29" s="1" t="b">
        <v>0</v>
      </c>
    </row>
    <row r="30" spans="1:6" x14ac:dyDescent="0.25">
      <c r="A30" s="1" t="s">
        <v>14</v>
      </c>
      <c r="B30" s="1">
        <v>13</v>
      </c>
      <c r="C30" s="1">
        <v>443</v>
      </c>
      <c r="D30" s="1" t="s">
        <v>41</v>
      </c>
      <c r="F30" s="1" t="b">
        <v>1</v>
      </c>
    </row>
    <row r="31" spans="1:6" x14ac:dyDescent="0.25">
      <c r="A31" s="1" t="s">
        <v>14</v>
      </c>
      <c r="B31" s="1">
        <v>13.1</v>
      </c>
      <c r="D31" s="2" t="s">
        <v>8</v>
      </c>
      <c r="F31" s="1" t="b">
        <v>1</v>
      </c>
    </row>
    <row r="32" spans="1:6" x14ac:dyDescent="0.25">
      <c r="A32" s="1" t="s">
        <v>14</v>
      </c>
      <c r="B32" s="1">
        <v>13.2</v>
      </c>
      <c r="D32" s="2" t="s">
        <v>9</v>
      </c>
      <c r="F32" s="1" t="b">
        <v>1</v>
      </c>
    </row>
    <row r="33" spans="1:6" x14ac:dyDescent="0.25">
      <c r="A33" s="1" t="s">
        <v>14</v>
      </c>
      <c r="B33" s="1">
        <v>14</v>
      </c>
      <c r="C33" s="1">
        <v>463</v>
      </c>
      <c r="D33" s="1" t="s">
        <v>42</v>
      </c>
      <c r="E33" s="1">
        <f>C33-$E$1+1</f>
        <v>-17</v>
      </c>
      <c r="F33" s="1" t="b">
        <v>1</v>
      </c>
    </row>
    <row r="34" spans="1:6" x14ac:dyDescent="0.25">
      <c r="A34" s="1" t="s">
        <v>14</v>
      </c>
      <c r="B34" s="1">
        <v>14.01</v>
      </c>
      <c r="C34" s="1">
        <v>466</v>
      </c>
      <c r="D34" s="1" t="s">
        <v>43</v>
      </c>
      <c r="E34" s="1">
        <f>C34-$E$1+1</f>
        <v>-14</v>
      </c>
      <c r="F34" s="1" t="b">
        <v>1</v>
      </c>
    </row>
    <row r="35" spans="1:6" x14ac:dyDescent="0.25">
      <c r="A35" s="1" t="s">
        <v>14</v>
      </c>
      <c r="B35" s="1">
        <v>14.02</v>
      </c>
      <c r="C35" s="1">
        <v>472</v>
      </c>
      <c r="D35" s="1" t="s">
        <v>44</v>
      </c>
      <c r="E35" s="1">
        <f>C35-$E$1+1</f>
        <v>-8</v>
      </c>
      <c r="F35" s="1" t="b">
        <v>1</v>
      </c>
    </row>
    <row r="36" spans="1:6" x14ac:dyDescent="0.25">
      <c r="A36" s="1" t="s">
        <v>14</v>
      </c>
      <c r="B36" s="1">
        <v>14.03</v>
      </c>
      <c r="C36" s="1">
        <v>481</v>
      </c>
      <c r="D36" s="1" t="s">
        <v>45</v>
      </c>
      <c r="E36" s="1">
        <f>C36-$E$1+1</f>
        <v>1</v>
      </c>
      <c r="F36" s="1" t="b">
        <v>0</v>
      </c>
    </row>
    <row r="37" spans="1:6" x14ac:dyDescent="0.25">
      <c r="A37" s="1" t="s">
        <v>14</v>
      </c>
      <c r="B37" s="1">
        <v>14.031000000000001</v>
      </c>
      <c r="D37" s="2" t="s">
        <v>10</v>
      </c>
      <c r="F37" s="1" t="b">
        <v>0</v>
      </c>
    </row>
    <row r="38" spans="1:6" x14ac:dyDescent="0.25">
      <c r="A38" s="1" t="s">
        <v>14</v>
      </c>
      <c r="B38" s="1">
        <v>14.032</v>
      </c>
      <c r="D38" s="2" t="s">
        <v>11</v>
      </c>
      <c r="F38" s="1" t="b">
        <v>0</v>
      </c>
    </row>
    <row r="39" spans="1:6" x14ac:dyDescent="0.25">
      <c r="A39" s="1" t="s">
        <v>14</v>
      </c>
      <c r="B39" s="1">
        <v>14.04</v>
      </c>
      <c r="C39" s="1">
        <v>515</v>
      </c>
      <c r="D39" s="1" t="s">
        <v>46</v>
      </c>
      <c r="E39" s="1">
        <f>C39-$E$1+1</f>
        <v>35</v>
      </c>
      <c r="F39" s="1" t="b">
        <v>0</v>
      </c>
    </row>
    <row r="40" spans="1:6" x14ac:dyDescent="0.25">
      <c r="A40" s="1" t="s">
        <v>14</v>
      </c>
      <c r="B40" s="1">
        <v>14.05</v>
      </c>
      <c r="C40" s="1">
        <v>523</v>
      </c>
      <c r="D40" s="1" t="s">
        <v>47</v>
      </c>
      <c r="E40" s="1">
        <f>C40-$E$1+1</f>
        <v>43</v>
      </c>
      <c r="F40" s="1" t="b">
        <v>0</v>
      </c>
    </row>
    <row r="41" spans="1:6" x14ac:dyDescent="0.25">
      <c r="A41" s="1" t="s">
        <v>14</v>
      </c>
      <c r="B41" s="1">
        <v>14.06</v>
      </c>
      <c r="C41" s="1">
        <v>568</v>
      </c>
      <c r="D41" s="1" t="s">
        <v>48</v>
      </c>
      <c r="E41" s="1">
        <f>C41-$E$1+1</f>
        <v>88</v>
      </c>
      <c r="F41" s="1" t="b">
        <v>0</v>
      </c>
    </row>
    <row r="42" spans="1:6" x14ac:dyDescent="0.25">
      <c r="A42" s="1" t="s">
        <v>14</v>
      </c>
      <c r="B42" s="1">
        <v>14.07</v>
      </c>
      <c r="C42" s="1">
        <v>573</v>
      </c>
      <c r="D42" s="1" t="s">
        <v>49</v>
      </c>
      <c r="E42" s="1">
        <f>C42-$E$1+1</f>
        <v>93</v>
      </c>
      <c r="F42" s="1" t="b">
        <v>0</v>
      </c>
    </row>
    <row r="43" spans="1:6" x14ac:dyDescent="0.25">
      <c r="A43" s="1" t="s">
        <v>14</v>
      </c>
      <c r="B43" s="1">
        <v>14.08</v>
      </c>
      <c r="C43" s="1">
        <v>580</v>
      </c>
      <c r="D43" s="1" t="s">
        <v>50</v>
      </c>
      <c r="E43" s="1">
        <f>C43-$E$1+1</f>
        <v>100</v>
      </c>
      <c r="F43" s="1" t="b">
        <v>0</v>
      </c>
    </row>
    <row r="44" spans="1:6" x14ac:dyDescent="0.25">
      <c r="A44" s="1" t="s">
        <v>14</v>
      </c>
      <c r="B44" s="1">
        <v>14.09</v>
      </c>
      <c r="C44" s="1">
        <v>587</v>
      </c>
      <c r="D44" s="1" t="s">
        <v>51</v>
      </c>
      <c r="E44" s="1">
        <f>C44-$E$1+1</f>
        <v>107</v>
      </c>
      <c r="F44" s="1" t="b">
        <v>0</v>
      </c>
    </row>
    <row r="45" spans="1:6" x14ac:dyDescent="0.25">
      <c r="A45" s="1" t="s">
        <v>14</v>
      </c>
      <c r="B45" s="1">
        <v>14.1</v>
      </c>
      <c r="C45" s="1">
        <v>594</v>
      </c>
      <c r="D45" s="1" t="s">
        <v>52</v>
      </c>
      <c r="E45" s="1">
        <f>C45-$E$1+1</f>
        <v>114</v>
      </c>
      <c r="F45" s="1" t="b">
        <v>0</v>
      </c>
    </row>
    <row r="46" spans="1:6" x14ac:dyDescent="0.25">
      <c r="A46" s="1" t="s">
        <v>14</v>
      </c>
      <c r="B46" s="1">
        <v>14.11</v>
      </c>
      <c r="C46" s="1">
        <v>610</v>
      </c>
      <c r="D46" s="1" t="s">
        <v>53</v>
      </c>
      <c r="E46" s="1">
        <f>C46-$E$1+1</f>
        <v>130</v>
      </c>
      <c r="F46" s="1" t="b">
        <v>0</v>
      </c>
    </row>
    <row r="47" spans="1:6" x14ac:dyDescent="0.25">
      <c r="A47" s="1" t="s">
        <v>14</v>
      </c>
      <c r="B47" s="1">
        <v>14.12</v>
      </c>
      <c r="C47" s="1">
        <v>621</v>
      </c>
      <c r="D47" s="1" t="s">
        <v>54</v>
      </c>
      <c r="E47" s="1">
        <f>C47-$E$1+1</f>
        <v>141</v>
      </c>
      <c r="F47" s="1" t="b">
        <v>0</v>
      </c>
    </row>
    <row r="48" spans="1:6" x14ac:dyDescent="0.25">
      <c r="A48" s="1" t="s">
        <v>15</v>
      </c>
      <c r="B48" s="1">
        <v>15</v>
      </c>
      <c r="C48" s="1">
        <v>651</v>
      </c>
      <c r="D48" s="1" t="s">
        <v>55</v>
      </c>
      <c r="E48" s="1">
        <f>C48-$E$1+1</f>
        <v>171</v>
      </c>
      <c r="F48" s="1" t="b">
        <v>0</v>
      </c>
    </row>
    <row r="49" spans="1:6" x14ac:dyDescent="0.25">
      <c r="A49" s="1" t="s">
        <v>15</v>
      </c>
      <c r="B49" s="1">
        <v>16</v>
      </c>
      <c r="C49" s="1">
        <v>657</v>
      </c>
      <c r="D49" s="1" t="s">
        <v>56</v>
      </c>
      <c r="E49" s="1">
        <f>C49-$E$1+1</f>
        <v>177</v>
      </c>
      <c r="F49" s="1" t="b">
        <v>0</v>
      </c>
    </row>
    <row r="50" spans="1:6" x14ac:dyDescent="0.25">
      <c r="A50" s="1" t="s">
        <v>15</v>
      </c>
      <c r="B50" s="1">
        <v>17</v>
      </c>
      <c r="C50" s="1">
        <v>658</v>
      </c>
      <c r="D50" s="1" t="s">
        <v>57</v>
      </c>
      <c r="E50" s="1">
        <f>C50-$E$1+1</f>
        <v>178</v>
      </c>
      <c r="F50" s="1" t="b">
        <v>0</v>
      </c>
    </row>
    <row r="51" spans="1:6" x14ac:dyDescent="0.25">
      <c r="A51" s="1" t="s">
        <v>15</v>
      </c>
      <c r="B51" s="1">
        <v>18</v>
      </c>
      <c r="C51" s="1">
        <v>687</v>
      </c>
      <c r="D51" s="1" t="s">
        <v>58</v>
      </c>
      <c r="E51" s="1">
        <f>C51-$E$1+1</f>
        <v>207</v>
      </c>
      <c r="F51" s="1" t="b">
        <v>0</v>
      </c>
    </row>
    <row r="52" spans="1:6" x14ac:dyDescent="0.25">
      <c r="A52" s="1" t="s">
        <v>16</v>
      </c>
      <c r="B52" s="1">
        <v>19</v>
      </c>
      <c r="C52" s="1">
        <v>735</v>
      </c>
      <c r="D52" s="1" t="s">
        <v>59</v>
      </c>
      <c r="E52" s="1">
        <f>C52-$E$1+1</f>
        <v>255</v>
      </c>
      <c r="F52" s="1" t="b">
        <v>0</v>
      </c>
    </row>
  </sheetData>
  <autoFilter ref="A1:F52" xr:uid="{363F6E7D-76C4-456F-9F49-DF5504904F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Saldivia Salazar</dc:creator>
  <cp:lastModifiedBy>David Saldivia Salazar</cp:lastModifiedBy>
  <dcterms:created xsi:type="dcterms:W3CDTF">2024-03-14T03:16:57Z</dcterms:created>
  <dcterms:modified xsi:type="dcterms:W3CDTF">2024-03-14T05:44:54Z</dcterms:modified>
</cp:coreProperties>
</file>