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David.Schneider\Desktop\Desktop stuff\"/>
    </mc:Choice>
  </mc:AlternateContent>
  <bookViews>
    <workbookView xWindow="0" yWindow="0" windowWidth="19200" windowHeight="5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31" i="1" l="1"/>
  <c r="C927" i="1"/>
  <c r="C926" i="1"/>
  <c r="C920" i="1"/>
  <c r="C919" i="1"/>
  <c r="C907" i="1"/>
  <c r="C906" i="1"/>
  <c r="C904" i="1"/>
  <c r="C893" i="1"/>
  <c r="C891" i="1"/>
  <c r="C888" i="1"/>
  <c r="C883" i="1"/>
  <c r="C882" i="1"/>
  <c r="C880" i="1"/>
  <c r="C876" i="1"/>
  <c r="C875" i="1"/>
  <c r="C873" i="1"/>
  <c r="C865" i="1"/>
  <c r="C863" i="1"/>
  <c r="C859" i="1"/>
  <c r="C858" i="1"/>
  <c r="C857" i="1"/>
  <c r="C856" i="1"/>
  <c r="C855" i="1"/>
  <c r="C851" i="1"/>
  <c r="C849" i="1"/>
  <c r="C847" i="1"/>
  <c r="C843" i="1"/>
  <c r="C834" i="1"/>
  <c r="C830" i="1"/>
  <c r="C827" i="1"/>
  <c r="C826" i="1"/>
  <c r="C814" i="1"/>
  <c r="C810" i="1"/>
  <c r="C801" i="1"/>
  <c r="C799" i="1"/>
  <c r="C796" i="1"/>
  <c r="C795" i="1"/>
  <c r="C794" i="1"/>
  <c r="C790" i="1"/>
  <c r="C788" i="1"/>
  <c r="C780" i="1"/>
  <c r="C776" i="1"/>
  <c r="C767" i="1"/>
  <c r="C761" i="1"/>
  <c r="C760" i="1"/>
  <c r="C756" i="1"/>
  <c r="C754" i="1"/>
  <c r="C748" i="1"/>
  <c r="C747" i="1"/>
  <c r="C737" i="1"/>
  <c r="C736" i="1"/>
  <c r="C732" i="1"/>
  <c r="C728" i="1"/>
  <c r="C726" i="1"/>
  <c r="C725" i="1"/>
  <c r="C723" i="1"/>
  <c r="C716" i="1"/>
  <c r="C713" i="1"/>
  <c r="C710" i="1"/>
  <c r="C708" i="1"/>
  <c r="C703" i="1"/>
  <c r="C702" i="1"/>
  <c r="C698" i="1"/>
  <c r="C693" i="1"/>
  <c r="C691" i="1"/>
  <c r="C687" i="1"/>
  <c r="C680" i="1"/>
  <c r="C672" i="1"/>
  <c r="C670" i="1"/>
  <c r="C669" i="1"/>
  <c r="C662" i="1"/>
  <c r="C656" i="1"/>
  <c r="C654" i="1"/>
  <c r="C650" i="1"/>
  <c r="C647" i="1"/>
  <c r="C640" i="1"/>
  <c r="C638" i="1"/>
  <c r="C626" i="1"/>
  <c r="C625" i="1"/>
  <c r="C617" i="1"/>
  <c r="C613" i="1"/>
  <c r="C612" i="1"/>
  <c r="C609" i="1"/>
  <c r="C596" i="1"/>
  <c r="C594" i="1"/>
  <c r="C591" i="1"/>
  <c r="C585" i="1"/>
  <c r="C584" i="1"/>
  <c r="C582" i="1"/>
  <c r="C577" i="1"/>
  <c r="C574" i="1"/>
  <c r="C573" i="1"/>
  <c r="C572" i="1"/>
  <c r="C571" i="1"/>
  <c r="C568" i="1"/>
  <c r="C567" i="1"/>
  <c r="C564" i="1"/>
  <c r="C562" i="1"/>
  <c r="C560" i="1"/>
  <c r="C556" i="1"/>
  <c r="C551" i="1"/>
  <c r="C539" i="1"/>
  <c r="C535" i="1"/>
  <c r="C533" i="1"/>
  <c r="C530" i="1"/>
  <c r="C523" i="1"/>
  <c r="C519" i="1"/>
  <c r="C507" i="1"/>
  <c r="C495" i="1"/>
  <c r="C485" i="1"/>
  <c r="C484" i="1"/>
  <c r="C482" i="1"/>
  <c r="C480" i="1"/>
  <c r="C479" i="1"/>
  <c r="C473" i="1"/>
  <c r="C472" i="1"/>
  <c r="C470" i="1"/>
  <c r="C461" i="1"/>
  <c r="C457" i="1"/>
  <c r="C451" i="1"/>
  <c r="C443" i="1"/>
  <c r="C442" i="1"/>
  <c r="C436" i="1"/>
  <c r="C435" i="1"/>
  <c r="C429" i="1"/>
  <c r="C427" i="1"/>
  <c r="C422" i="1"/>
  <c r="C420" i="1"/>
  <c r="C417" i="1"/>
  <c r="C415" i="1"/>
  <c r="C410" i="1"/>
  <c r="C389" i="1"/>
  <c r="C387" i="1"/>
  <c r="C380" i="1"/>
  <c r="C374" i="1"/>
  <c r="C369" i="1"/>
  <c r="C368" i="1"/>
  <c r="C358" i="1"/>
  <c r="C355" i="1"/>
  <c r="C347" i="1"/>
  <c r="C343" i="1"/>
  <c r="C341" i="1"/>
  <c r="C331" i="1"/>
  <c r="C328" i="1"/>
  <c r="C325" i="1"/>
  <c r="C319" i="1"/>
  <c r="C315" i="1"/>
  <c r="C305" i="1"/>
  <c r="C303" i="1"/>
  <c r="C292" i="1"/>
  <c r="C289" i="1"/>
  <c r="C287" i="1"/>
  <c r="C284" i="1"/>
  <c r="C282" i="1"/>
  <c r="C269" i="1"/>
  <c r="C268" i="1"/>
  <c r="C266" i="1"/>
  <c r="C263" i="1"/>
  <c r="C260" i="1"/>
  <c r="C257" i="1"/>
  <c r="C255" i="1"/>
  <c r="C253" i="1"/>
  <c r="C252" i="1"/>
  <c r="C250" i="1"/>
  <c r="C248" i="1"/>
  <c r="C241" i="1"/>
  <c r="C239" i="1"/>
  <c r="C235" i="1"/>
  <c r="C233" i="1"/>
  <c r="C232" i="1"/>
  <c r="C230" i="1"/>
  <c r="C228" i="1"/>
  <c r="C226" i="1"/>
  <c r="C216" i="1"/>
  <c r="C215" i="1"/>
  <c r="C207" i="1"/>
  <c r="C201" i="1"/>
  <c r="C198" i="1"/>
  <c r="C193" i="1"/>
  <c r="C192" i="1"/>
  <c r="C189" i="1"/>
  <c r="C187" i="1"/>
  <c r="C167" i="1"/>
  <c r="C166" i="1"/>
  <c r="C160" i="1"/>
  <c r="C159" i="1"/>
  <c r="C156" i="1"/>
  <c r="C153" i="1"/>
  <c r="C139" i="1"/>
  <c r="C131" i="1"/>
  <c r="C127" i="1"/>
  <c r="C126" i="1"/>
  <c r="C110" i="1"/>
  <c r="C109" i="1"/>
  <c r="C102" i="1"/>
  <c r="C100" i="1"/>
  <c r="C96" i="1"/>
  <c r="C94" i="1"/>
  <c r="C92" i="1"/>
  <c r="C85" i="1"/>
  <c r="C81" i="1"/>
  <c r="C75" i="1"/>
  <c r="C71" i="1"/>
  <c r="C70" i="1"/>
  <c r="C67" i="1"/>
  <c r="C61" i="1"/>
  <c r="C60" i="1"/>
  <c r="C54" i="1"/>
  <c r="C51" i="1"/>
  <c r="C47" i="1"/>
  <c r="C45" i="1"/>
  <c r="C42" i="1"/>
  <c r="C37" i="1"/>
  <c r="C35" i="1"/>
  <c r="C32" i="1"/>
  <c r="C24" i="1"/>
  <c r="C20" i="1"/>
  <c r="C18" i="1"/>
  <c r="C16" i="1"/>
  <c r="C15" i="1"/>
  <c r="C13" i="1"/>
  <c r="C10" i="1"/>
  <c r="C9" i="1"/>
  <c r="C3" i="1"/>
</calcChain>
</file>

<file path=xl/sharedStrings.xml><?xml version="1.0" encoding="utf-8"?>
<sst xmlns="http://schemas.openxmlformats.org/spreadsheetml/2006/main" count="6260" uniqueCount="2064">
  <si>
    <t>TX-2021-011-00</t>
  </si>
  <si>
    <t>6239</t>
  </si>
  <si>
    <t>ODESSA, CITY OF</t>
  </si>
  <si>
    <t>11.42.10</t>
  </si>
  <si>
    <t>Procuring in-vehicle fare boxes with newer technology and cashless fare option for replacement fleet vehicles</t>
  </si>
  <si>
    <t>90</t>
  </si>
  <si>
    <t>NH-2018-007-00</t>
  </si>
  <si>
    <t>1385</t>
  </si>
  <si>
    <t>TRANSPORTATION, NEW HAMPSHIRE DEPARTMENT OF</t>
  </si>
  <si>
    <t>11.42.08</t>
  </si>
  <si>
    <t xml:space="preserve">Procurement of new computer software for new security camera systems and for replacement/upgrade of existing computer software at statewide bus terminals and park &amp; ride lots.
Toll credits will be used as match.
</t>
  </si>
  <si>
    <t>MO-2020-003-00</t>
  </si>
  <si>
    <t>2020</t>
  </si>
  <si>
    <t>1830</t>
  </si>
  <si>
    <t>Bi-State Development Agency Of The Missouri-Illinois Metropolitan District (Inc)</t>
  </si>
  <si>
    <t>12.42.07</t>
  </si>
  <si>
    <t>Replace the CoPilotpc computers to INIT's CoPilotpc2 technology on all revenue MetroLink vehicles</t>
  </si>
  <si>
    <t>54</t>
  </si>
  <si>
    <t>NC-2020-064-00</t>
  </si>
  <si>
    <t>1063</t>
  </si>
  <si>
    <t>Gastonia, City Of</t>
  </si>
  <si>
    <t>Transit App to be used on mobile devices for Gastonia Transit information.  3 year useful life</t>
  </si>
  <si>
    <t>FL-2018-009-00</t>
  </si>
  <si>
    <t>1084</t>
  </si>
  <si>
    <t>GAINESVILLE, CITY OF</t>
  </si>
  <si>
    <t>BUDGET REVISION 11/12/2020: RTS has identified the need for two new software projects with estimated total cost of $65,800: new software for RTS's microtransit services, and replacement of an app currently used for AVL services by RTS riders that has not performed well. With this budget revision RTS proposes to move $44,472 from 11.42.07 (ADP Hardware), and $21,328 from 11.42.20 (Misc Support Equipment), totaling $65,800.</t>
  </si>
  <si>
    <t>FL-2020-107-00</t>
  </si>
  <si>
    <t>1094</t>
  </si>
  <si>
    <t>Sarasota, County Of</t>
  </si>
  <si>
    <t xml:space="preserve">GFI elements would allow for tracking and monitoring of funds collected with the existing vendor.
GFI heads are the electronic part of the Farebox on the buses.   It reads and accepts the Fare media, collects the data, and transfers it to the main internal system for reporting.
This Grant will fund the purchase of approximately 5 units of GFI Heads equipment.
The expected useful life for the GFI Heads is 10 years.
</t>
  </si>
  <si>
    <t>ID-2020-004-00</t>
  </si>
  <si>
    <t>1736</t>
  </si>
  <si>
    <t>VALLEY REGIONAL TRANSIT</t>
  </si>
  <si>
    <t>This activity includes $250,000 in CARES Act Section 5307 LU emergency funding at the match ratio of 100:00  to be used for software and software support related to maintaining existing network and communication systems that have been impacted due to the coronavirus public health emergency in the Boise TMA.  Systems that may be supported include but are not limited to:
- Network services for staff who have moved to telework status for safety and business continuity
- Staff equipment to support operations, dispatch, and other vital services
- Bus tracking services for Routematch Software
Activities will take place for the period of 3/1/2020 through 09/30/21.
Useful Life
Useful life requirement doesn't apply to individual equipment costing less than $5,000 that will be acquired under this ALI.
STIP
Transportation Improvement Program (TIP) or the Statewide Transportation Improvement Program (STIP):  CARES Act funds used to pay for operating expenses do not need to be included in the TIP/STIP.  CARES Act funds used to pay for capital expenses for emergency relief do not need to be included in the TIP/STIP unless the projects are for substantial functional, locational, or capacity changes.  23 CFR §§ 450.326(e)(5), 450.218(g)(5).</t>
  </si>
  <si>
    <t>NY-2018-040-00</t>
  </si>
  <si>
    <t>1797</t>
  </si>
  <si>
    <t>ROCHESTER-GENESEE REGIONAL TRANSPORTATION AUTHORITY</t>
  </si>
  <si>
    <t>The paratransit web scheduling system is an on-line scheduling option for customers to more quickly create and schedule or cancel trips in the RTS Access service area.  This application will additionally be complemented by an imminent arrival capability that will inform customers of arrival of their bus.  Together these two elements improve the overall customer experience with RTS Access and improve our capability and capacity to more efficiently provide transportation.  This system is an integrated and licensed part of TrapezePASS which has already been procured and is in production use.  Therefore, this project will be a sole source procurement.  RGRTA will ensure that the procurement will comply with requirements of a sole source justification as per FTA Circular 4220.1F.</t>
  </si>
  <si>
    <t>NE-2018-006-00</t>
  </si>
  <si>
    <t>1839</t>
  </si>
  <si>
    <t>TRANSIT AUTHORITY OF OMAHA</t>
  </si>
  <si>
    <t xml:space="preserve">Acquire various software to activate AVL system and allow all components to communicate with devices and the public. Software will have various useful life, to be identified during the procurement of the software. Generally, most software will have a 4 year useful life. </t>
  </si>
  <si>
    <t>34</t>
  </si>
  <si>
    <t>MO-2020-038-00</t>
  </si>
  <si>
    <t>1827</t>
  </si>
  <si>
    <t>KANSAS CITY AREA TRANSPORTATION AUTHORITY</t>
  </si>
  <si>
    <t>11.42.07</t>
  </si>
  <si>
    <t xml:space="preserve">Funds will be used to purchase Automated Passenger Counters (APC) on KCATA transit buses to improve ridership data collection. 127 APCs will be purchased and installed on existing buses. Useful life of APC equipment is 5 years.
TIP # 996066, Pg. 157 0f 166, 2020 -2024 TIP
</t>
  </si>
  <si>
    <t>CA-2019-086-00</t>
  </si>
  <si>
    <t>2019</t>
  </si>
  <si>
    <t>5537</t>
  </si>
  <si>
    <t>PENINSULA CORRIDOR JOINT POWERS BOARD</t>
  </si>
  <si>
    <t xml:space="preserve">Caltrain has two main data centers located at San Jose (CCF) and Menlo Park (BCCF) and the servers have reached the end of their useful life.   This project will replace the data servers with a virtualized private cloud infrastructure and server farm to support Caltrain operational systems and provide an efficient, scalable, architecture with enhanced redundant capabilities.   A migration strategy will be developed to bring new systems online with minimum impact to revenue service. Installation, migration, and testing of new systems will be coordinated with Caltrain operations and support vendors. 						
</t>
  </si>
  <si>
    <t>ID-2018-016-00</t>
  </si>
  <si>
    <t>1722</t>
  </si>
  <si>
    <t>TRANSPORTATION, IDAHO DEPARTMENT OF</t>
  </si>
  <si>
    <t>This activity includes $20,000 in FY 2018 Section 5339 statewide funding at the 80:20 match ratio for the purchase of 17 replacement mobile data terminals for use in subrecipient transit systems. See attached POP for subrecipient details. 
MATCH
The required match is 80% federal, 20% local and the matching funds are provided from Treasure Valley Transit's medicaid contract and local government contributions.
USEFUL LIFE 
The expected useful life of tablets is 5 years
STIP
This activity was approved in the 2018-2024 STIP, Key #20136, federal approval date of 1/10/2018.</t>
  </si>
  <si>
    <t>AR-2020-005-01</t>
  </si>
  <si>
    <t>1506</t>
  </si>
  <si>
    <t>Rock Region Metropolitan Transit Authority</t>
  </si>
  <si>
    <t xml:space="preserve">Computer hardware will be purchased as necessary to upgrade existing systems, replace older hardware and to expand capacity of systems. </t>
  </si>
  <si>
    <t>AL-2018-004-00</t>
  </si>
  <si>
    <t>1073</t>
  </si>
  <si>
    <t>Birmingham-Jefferson County Transit Authority</t>
  </si>
  <si>
    <t xml:space="preserve">Purchase Bus Rapid Transit (BRT) ridership forecast performance measurement system software  with a useful life of five (5) years for a total of $128,000 toward the full price of the software, but only $27,341 of that total amount  will be utilized from this grant, ($21,873 Federal, $5,468 Local) .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</si>
  <si>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PR-2018-017-00</t>
  </si>
  <si>
    <t>5489</t>
  </si>
  <si>
    <t>HIGHWAY &amp; TRANSPORTATION AUTHORITY, PUERTO RICO</t>
  </si>
  <si>
    <t xml:space="preserve">The software requested is Microsoft Office Home and Student version, and McAfee Antivirus Plus license, for the Municipaliy of Aguada. 
The municipality will procure  all  items following  FTA C 4220.1F </t>
  </si>
  <si>
    <t>SD-2020-001-00</t>
  </si>
  <si>
    <t>1160</t>
  </si>
  <si>
    <t>TRANSPORTATION, SOUTH DAKOTA DEPARTMENT OF</t>
  </si>
  <si>
    <t>Brookings Transit - computers, tablets
Community Watertown\Sisseton - computers, tablets
Palace Transit - printer, computer\software
People's Transit - tablet licenses
Prairie Hills Transit - computers, server\software, laptops, tablets, smart phones
River Cities Transit - copier\scan\fax
Vermillion Transit - computers, tablets, cradle points, phone system
Yankton Transit - computers, monitors, printers, phone system, tablets and routers
Useful life will be based on manufacture recommendations.
20% match</t>
  </si>
  <si>
    <t>FL-2018-102-00</t>
  </si>
  <si>
    <t>1079</t>
  </si>
  <si>
    <t>Manatee County Area Transit</t>
  </si>
  <si>
    <t xml:space="preserve">The funds in ALI 11.42.07 will be used for the rehabilitation of equipment to include the purchase and installation of miscellaneous hardware such as but not limited to; Automatic Passenger Counters (APC), Automatic Vehicle Locator (AVL) systems, Automatic Next Stop Annunciators, J1708 interface to the fare box for data collection, along with ancillary hardware and all other associated hardware to support Transit Operations, Maintenance, and Finance and bring our Transit Division up to date with current technology.  (10/01/2018 - 03/30/2023)
All Hardware that is valued at $5,000.00 or greater will have an estimated useful life of 6 years.
</t>
  </si>
  <si>
    <t>TX-2020-024-00</t>
  </si>
  <si>
    <t>1539</t>
  </si>
  <si>
    <t>EL PASO, CITY OF</t>
  </si>
  <si>
    <t>Purchase of transit related hardware; primarily for on board or pre-pay fare collection system.</t>
  </si>
  <si>
    <t>GA-2018-010-00</t>
  </si>
  <si>
    <t>1002</t>
  </si>
  <si>
    <t>TRANSPORTATION, GEORGIA DEPARTMENT OF</t>
  </si>
  <si>
    <t>Albany - Acquire ADP Software - $8,880 Fed
This is for their Annual RouteMatch licenses. RouteMatch is the scheduling and Dispatching software for their para-transit service.
This is an annual license.</t>
  </si>
  <si>
    <t>FL-2020-109-00</t>
  </si>
  <si>
    <t>1092</t>
  </si>
  <si>
    <t>ESCAMBIA, COUNTY OF</t>
  </si>
  <si>
    <t>Escambia County Requests these funds to purchase a complete operations software program to include Scheduling, Planning, Operations, and Customer Information. We expect the useful life to be 3 years.</t>
  </si>
  <si>
    <t>MI-2020-064-00</t>
  </si>
  <si>
    <t>1218</t>
  </si>
  <si>
    <t>CAPITAL AREA TRANSPORTATION AUTHORITY</t>
  </si>
  <si>
    <t>MDOT will use Comprehensive Transportation Funds (CTF) in the amount of $32,000 to provide the 20% cash match required for this line item.
CATA will use these funds to purchase and develop new software and to upgrade older software for the purpose of improving our business process. Depending on the program, software may be developed as a new product, purchased, or upgraded for items such as but not limit to our website service, communication systems, infrastructure and disaster recovery system, and management systems. CATA estimates a useful life of the software to be approximately 6 years from date of purchase.
TIP Job Number 205057.</t>
  </si>
  <si>
    <t>VT-2020-012-00</t>
  </si>
  <si>
    <t>1724</t>
  </si>
  <si>
    <t>TRANSPORTATION, WASHINGTON STATE DEPARTMENT OF</t>
  </si>
  <si>
    <t xml:space="preserve">ORIGINAL APPLICATION (00)
This ALI provides FY2012 5310 funding for capital equipment projects outlined in the attached POP.
This project will run from 7/1/2013-6/30/2015.
The FY2012 funds were originally approved by FTA/FHWA on 1/17/2012 and titled “FY 2012 FTA Section 5310 Project Bucket”. These funds were increased to add the 4/12ths that were released and that was approved by FTA/FHWA on 6/13/2012. The STIP was then increased upon the release of the remaining funds in Amendment 12-07 approved by FTA/FHWA on August 13, 2012. The project and funds were then carried forward into the 2013-2016 STIP and federally approved on 1/7/2013. </t>
  </si>
  <si>
    <t>16</t>
  </si>
  <si>
    <t>MA-2018-001-00</t>
  </si>
  <si>
    <t>1380</t>
  </si>
  <si>
    <t>Worcester Regional Transit Authority</t>
  </si>
  <si>
    <t>Upgrades to existing ITS technologies, including but not limited to security, call recording software and Turley system upgrade.
Matching funds will come from RTACAP.</t>
  </si>
  <si>
    <t>IL-2020-044-00</t>
  </si>
  <si>
    <t>1186</t>
  </si>
  <si>
    <t>ROCKFORD MASS TRANSIT DISTRICT (INC)</t>
  </si>
  <si>
    <t xml:space="preserve">This ALI will use FFY 2020 Section 5307 CARES Act funds to acquire CAD/AVL/Operational hardware and software systems to increase security, communication, and improve performance.   This will replace a system that has surpassed its useful life.  This expanded system will be an all in one system to connect devices on the bus which in turn connects to staff in the office to provide monitoring of safety practices on the buses by both operators and passengers, passenger counts to evaluate number of passengers on buses, connected visual and audio announcements to passengers, etc.  </t>
  </si>
  <si>
    <t>TX-2020-123-00</t>
  </si>
  <si>
    <t>6464</t>
  </si>
  <si>
    <t>DENTON COUNTY TRANSPORTATION AUTHORITY</t>
  </si>
  <si>
    <t>DCTA will utilize $250,000 in FY17 5339 formula funds towards supplementing the current farebox system with a reloadable card system on all vehicles in DCTA's fleet. DCTA will utilize Transportation Development Credits (TDCs) in the amount of $50,000 in lieu of cash for the local match requirements.  This yields an 80/20 federal/local share.</t>
  </si>
  <si>
    <t>SC-2020-008-00</t>
  </si>
  <si>
    <t>1117</t>
  </si>
  <si>
    <t>PEE DEE REGIONAL TRANSPORTATION AUTHORITY INC</t>
  </si>
  <si>
    <t>11.46.08</t>
  </si>
  <si>
    <t>Funds will be used for ADP Software for 2020-2021. It consists of software for HR/Admin, Finance, Payroll, Maintenance and Operations. The software consists of different functions and each of them will be less than $5,000. These includes quarterly/annual updates on the different software modules. PDRTA and/or any Sub-grantee(s) (when applicable) will follow all third party procurement policies as defined in C4220.1F(Third Party Contract Guidance). PDRTA and /or any sub-grantee(s) (when applicable) will ensure that contractors procured will not be on the FTA Suspension and Debarment list. No single item listed under ADP Software will exceed $5,000</t>
  </si>
  <si>
    <t>MN-2020-039-00</t>
  </si>
  <si>
    <t>1223</t>
  </si>
  <si>
    <t>ST CLOUD METRO TRANSIT COMMISSION</t>
  </si>
  <si>
    <t xml:space="preserve">Replace our existing fare collection system with a new mobile fare system, including fareboxes and updated technology relating to mobile ticketing and/or smart card technology. 
Federal funding for this line item is 5339-SU for $485,037 and 5339-ND for $314,963(separate project), for a total of $800,000 in 5339 funding.  STIP project #TRF-0048-20J. </t>
  </si>
  <si>
    <t>MD-2019-002-00</t>
  </si>
  <si>
    <t>1401</t>
  </si>
  <si>
    <t>TRANSPORTATION, MARYLAND DEPARTMENT OF</t>
  </si>
  <si>
    <t>This Activity Line Item funds the purchase of two (2) GFI fareboxes to support the fixed route fleet.
This project is included in the FFY 2017-2022 TIP under Project #3012 and attached to this grant under Application Documents.</t>
  </si>
  <si>
    <t>VA-2019-023-00</t>
  </si>
  <si>
    <t>1459</t>
  </si>
  <si>
    <t>RAIL AND PUBLIC TRANSPORTATION, VIRGINIA DEPARTMENT OF</t>
  </si>
  <si>
    <t xml:space="preserve">This Activity Line Item funds the following projects:
1)	Bay Aging will upgrade and replace six (6) computers for use in dispatching and scheduling for $9,000 ($7,200 Federal). 
2)	Bay Aging will replace one (1) board tablet for use in a vehicle for $500 ($400 Federal). 
3)	Blackstone Area Bus will upgrade and replace four (4) desktop computers, one (1) server and seven (7) telephones for the total cost of $12,000 ($9,600 Federal).
4)	RADAR will upgrade and replace four (4) laptop computers, one (1) desktop computer and ten (10) on-board tablets for vehicles for $10,000 ($8,000 Federal).
These projects are included in the FY18-FY21 STIP on the Rural summary page #80 and is attached to this grant under Application Documents.
See the POP which is attached to this grant under Project Budget for additional details. 
</t>
  </si>
  <si>
    <t>18</t>
  </si>
  <si>
    <t>MI-2019-030-00</t>
  </si>
  <si>
    <t>MDOT will use Comprehensive Transportation Funds (CTF) in the amount of $20,000 to provide the 20% cash match required for this line item.
CATA will use these funds to purchase and develop new software and to upgrade older software for the purpose of improving our business process. Depending on the program, software may be developed as a new product, purchased, or upgraded for items such as but not limit to our website service, communication systems, infrastructure and disaster recovery system, and management systems. CATA estimates a useful life of the software to be approximately 6 years from date of purchase. TIP page 32, Job Number 205028.</t>
  </si>
  <si>
    <t>FL-2018-014-00</t>
  </si>
  <si>
    <t>1001</t>
  </si>
  <si>
    <t>TRANSPORTATION, FLORIDA DEPARTMENT OF</t>
  </si>
  <si>
    <t xml:space="preserve">Purchase three (3) software systems (Pass-web Software, Trip Booker Software, and EZ Wallet Software) for one (1) agency HART. The useful life of the software systems is 4 years.
</t>
  </si>
  <si>
    <t>AL-2020-013-00</t>
  </si>
  <si>
    <t>1000</t>
  </si>
  <si>
    <t>TRANSPORTATION, ALABAMA DEPT OF</t>
  </si>
  <si>
    <t xml:space="preserve">5/13/2020
CARES Act Capital Support Equipment funds $94,686 for the purchase of dispatching software from 1/20/2020 to 3/30/2023
ADP Software - Useful Life - 5 years
Procurement: ALDOT and its sub-recipients comply with Federal statutory and regulatory procurement requirements above the micro-purchase threshold ($3,000) with inclusion of all required Federal clauses in FTA funded third-party procurement solicitation, purchase orders or contracts. ALDOT and sub-recipients ensure none of its principals, affiliates vendors, or third party contractors are suspended, debarred or ineligible from participation in Federal assisted procurement.
</t>
  </si>
  <si>
    <t>TN-2019-021-00</t>
  </si>
  <si>
    <t>6417</t>
  </si>
  <si>
    <t>FRANKLIN TRANSIT AUTHORITY, THE</t>
  </si>
  <si>
    <t>Used for the purchase and implementation of hardware, software, and equipment to support transit services for ten buses. This includes a support services dashboard, automated passenger counter, automated announcement system, and a real-time vehicle locator app. A transit support services dashboard will provide multi-modal route creation, route management, scheduling, dispatching, real-time GPS tracking, custom analytics, and data storage. An automated passenger counter simplifies the tracking of passengers to improve route evaluations and improve on-time performance, while an automated announcement system ensures ADA compliance for route stops.  A real-time vehicle locator app assists with managing transit while ensuring riders have up-to-date information. The average useful life for such hardware/software is four years. The Franklin Transit Authority does not anticipate the purchase of hardware over $5,000 in value at this time. Any items with value over $5,000 identified during the execution of the activities under this ALI will be included via budget revision (actual value and useful life).</t>
  </si>
  <si>
    <t>SC-2018-008-00</t>
  </si>
  <si>
    <t>6558</t>
  </si>
  <si>
    <t>CENTRAL MIDLANDS REGIONAL TRANSIT</t>
  </si>
  <si>
    <t>The funding from this grant will provide for reimbursement of the CMRTA's expenses incurred for acquisition of ADP hardware to be used in the administration and oversight of CMRTA's fixed route and paratransit services. 
This line item will support the continued upgrades to our Automated Vehicle Locator (AVL) system for our overall transit fleet.  Other items may include additional computers, computer hardware, file servers, etc.
It is anticipated that through regular maintenance and software/hardware upgrades, the CMRTA may expect useful life of the AVL system to be ten (10) years.</t>
  </si>
  <si>
    <t>MS-2019-012-00</t>
  </si>
  <si>
    <t>1009</t>
  </si>
  <si>
    <t>TRANSPORTATION , MISSISSIPPI DEPARTMENT OF</t>
  </si>
  <si>
    <t>WiFi equipment will be purchased by Delta Bus Line (Intercity Bus Carrier) for buses.
This will have a useful life of 5 years or per the manufacturer's standards.</t>
  </si>
  <si>
    <t>SC-2018-044-00</t>
  </si>
  <si>
    <t>3241</t>
  </si>
  <si>
    <t>Santee-Wateree RTA</t>
  </si>
  <si>
    <t xml:space="preserve">This line item will be used to provide for the purchase of the Office Software program, licenses and etc.  One of the office software scheduled to be purchased is for the scheduling /dispatching software that will be placed on the vehicles and a feature of that software is that is has the ability to track the vehicles in real-time. SWRTA will be able to see on a map where the vehicles are located.(Security).
2  Software Packages
30 Software Licenses
The useful life of the software is currently 3 years.
The proposed item/service is not expected to cost more than $5,000.
</t>
  </si>
  <si>
    <t>VA-2019-005-00</t>
  </si>
  <si>
    <t>1454</t>
  </si>
  <si>
    <t>HARRISONBURG, CITY OF</t>
  </si>
  <si>
    <t>This Activity Line Item funds the purchase and installation of 4G Modems on fixed-route bus fleet. The 4G Modems maintains consistent, reliable data communications for the fixed-route bus.
This project is included in the FFY 2018 - 2021 STIP under Project #HAR0012 and attached to this grant under Application Documents.</t>
  </si>
  <si>
    <t>95</t>
  </si>
  <si>
    <t>IL-2020-011-00</t>
  </si>
  <si>
    <t>5118</t>
  </si>
  <si>
    <t>PACE, THE SUBURBAN BUS DIVISION OF THE REGIONAL TRANSPORTATION AUTHORITY</t>
  </si>
  <si>
    <t xml:space="preserve">This Line Item funds the purchase and installation of software and associated design, training, and consulting services/training to develop and/or to implement new and upgraded data processing  systems. The purchase of software licenses will also be included. Pace will also use this funding to explore new technology relating to hosting environments and cloud systems.  Pace is now operating under an "Oracle" platform that may require additional Oracle brand name modules, and may need to purchase the required brand name items when needed.  These items will have a useful life of 3 years. 
The TIP ID number is 17-94-0024. </t>
  </si>
  <si>
    <t>OH-2020-045-00</t>
  </si>
  <si>
    <t>1243</t>
  </si>
  <si>
    <t>TOLEDO AREA REGIONAL TRANSIT AUTHORITY</t>
  </si>
  <si>
    <t>Software Upgrades and Technical Support Contracts for mission critical technology for accurate data collection, to support real time response capabilities and to service ramp-up decision making post-COVID-19. Project activities are intended to mitigate viral/bacterial transmission, promote social distancing, and maintain/restore transit service during and post-COVID. The software and technology are expected to have a useful life of three (3) years.</t>
  </si>
  <si>
    <t>MI-2020-047-00</t>
  </si>
  <si>
    <t>1210</t>
  </si>
  <si>
    <t>Interurban Transit Partnership</t>
  </si>
  <si>
    <t>Federal funds of $200,000 with state share of $50,000 are requested for the purchase of hardware, equipment, and software to build a new data center for storage and operation of critical systems and equipment.  Hardware and equipment would include air conditioning systems and sensors, universal power supplies, server racks, cabling, fire suppression system, security access system, cameras, building materials, paint, flooring, doors, lights, and electrical conduit and components.  Further hardware and software to support the data center include servers, network switches, routers, and equipment, and monitoring software, systems, and licensing.
TIP job # 203323/SP1404
ES 5/20/2020</t>
  </si>
  <si>
    <t>MI-2018-004-00</t>
  </si>
  <si>
    <t>7334</t>
  </si>
  <si>
    <t>Central County Transportation Authority</t>
  </si>
  <si>
    <t>To purchase hardware/software misc. items to enhance existing ITS Program for years 2-5 since inception. Useful life of 3-6 years.
FY 2017 5307 funding will be utilized in this project.</t>
  </si>
  <si>
    <t>MDOT will use Comprehensive Transportation Funds (CTF) in the amount of $19,000 to provide the 20% match required for this line item.
CATA will use these funds to purchase new hardware equipment and upgrade existing hardware equipment. As a critical part of our business operation, we need to keep up with changes in technology. Therefore purchases of hardware equipment may include eligible projects such as communication devices, infrastructure and disaster recovery systems, management systems, servers, data storage, CPU’s and monitors. CATA estimates the useful life of this hardware to be approximately 5 years from purchase.
TIP Job Number 205057.</t>
  </si>
  <si>
    <t>WA-2019-091-00</t>
  </si>
  <si>
    <t>START INITIAL APPLICATION (00)
This activity will purchase and install new dispatching software for Pullman Transit. The federal-to-local match ratio is 80:20 and the Non-Federal share will be provided through state funds, local taxes, private donations, cash reserves, contract revenues and/or in-kind contributions. The estimated useful life is five years.
2019-2022 Washington STIP
Amendment 19-06; STIP ID #PTD-35
Federally Approved on 7/17/2019</t>
  </si>
  <si>
    <t>TX-2018-045-00</t>
  </si>
  <si>
    <t>1567</t>
  </si>
  <si>
    <t>TRANSPORTATION, TEXAS DEPARTMENT OF</t>
  </si>
  <si>
    <t>Agency already under contract with provider
SPAN $11,511, 2,302 TDC, upgrading ITS software</t>
  </si>
  <si>
    <t>FL-2020-111-00</t>
  </si>
  <si>
    <t>1085</t>
  </si>
  <si>
    <t>JACKSONVILLE TRANSPORTATION AUTHORITY (INC)</t>
  </si>
  <si>
    <t>This funding will be used for the upgrade of 3 TVMs.
The useful life of TVMs is 10 years.</t>
  </si>
  <si>
    <t>FL-2018-113-00</t>
  </si>
  <si>
    <t>1091</t>
  </si>
  <si>
    <t>Central Florida Regional Transportation Authority</t>
  </si>
  <si>
    <t xml:space="preserve">Funding for various IT items purchase including - Power edge servers, printers, workstation, Laptops, network connectivity back-up, &amp; end of life IT replacements and as required necessary IT items to run the daily business.
Quantities to be determined
LYNX will comply with FTA circular 4220.1F, &amp; 3rd party procurement. 
Useful Life: 3 years 
</t>
  </si>
  <si>
    <t>WV-2019-018-00</t>
  </si>
  <si>
    <t>1464</t>
  </si>
  <si>
    <t>KANAWHA VALLEY REGIONAL TRANSPORTATION AUTHORITY</t>
  </si>
  <si>
    <t xml:space="preserve">This Activity Line Item funds the purchase of computer software  (new fueling, time keeping and payroll software) needed to facilitate more efficient operations at KVRTA
This project is included in the FY 2016 STIP, page #11 and is attached to this grant under Project Plan Information. </t>
  </si>
  <si>
    <t>IN-2020-019-00</t>
  </si>
  <si>
    <t>1202</t>
  </si>
  <si>
    <t>Indianapolis Public Transportation Corporation</t>
  </si>
  <si>
    <t xml:space="preserve">Technological enhancements and upgrades in align with IndyGo's Business Continuity Plan project. This will include implementing DocuSign software, internet circuit upgrades, intranet integration, and virtual meeting updates to the Board Room (including new displays, enhanced broadcasting, and virtual meeting spaces)
Useful life for IT software is 4 years based on industry standards </t>
  </si>
  <si>
    <t>FL-2020-046-00</t>
  </si>
  <si>
    <t>1032</t>
  </si>
  <si>
    <t>COLLIER, COUNTY OF</t>
  </si>
  <si>
    <t xml:space="preserve">Collier County will use $952,250 of CARES Act  funding to purchase and install at least  26 new fare collection systems including hardware, software and associated warranty and support fees on fixed route vehicles to replace fareboxes that have met their useful life.  The useful life of each farebox is 10 years.  Collier County will follow all 3rd party procurement policies as defined in C4220.1F (Third Party Contracting Guidance). Collier County will ensure that contractors procured will not be on the FTA Suspension and Debarment list.  Collier County has not/will not file any insurance claims or received any insurance proceeds for this ALI. </t>
  </si>
  <si>
    <t>FL-2018-010-00</t>
  </si>
  <si>
    <t>1024</t>
  </si>
  <si>
    <t>ST LUCIE, COUNTY OF</t>
  </si>
  <si>
    <t>Purchase ADPHardware to upgrade the system as needed.  The total federal share of the proposed capital program of project is $5,000 which will be matched with toll revenue credits in the amount of $1,250.  The useful life is four (4) years.</t>
  </si>
  <si>
    <t>TX-2019-061-00</t>
  </si>
  <si>
    <t>1937</t>
  </si>
  <si>
    <t>VIA METROPOLITAN TRANSIT</t>
  </si>
  <si>
    <t>Purchase replacement computers for shop and maintenance department, IT Network Server (to replicate 800 W Myrtle to Transguide), and Poweredge Server for EDACS Radio Upgrade. 
These costs were incurred under pre-award authority.</t>
  </si>
  <si>
    <t>OR-2020-029-00</t>
  </si>
  <si>
    <t>1739</t>
  </si>
  <si>
    <t>ROGUE VALLEY TRANSPORTATION DISTRICT</t>
  </si>
  <si>
    <t>This activity includes $398,250 in FY2017 Section 5339 Bus and Bus Facilities Discretionary funding (Discretionary ID: D2018-BUSC-090) for the purchase of approximately forty-five (45) automatic data processing (ADP) software licenses for the RVTD fixed route fleet, and may include a software support package. The ADP software will provide Automatic Vehicle Location, Automatic Passenger Counting and Computer Aided Dispatching for RVTD operations. The data will provide the conditions for whether the transit signal priority system will receive a request.
Match
Match is at the federal/non-federal level of 60:40. The local match amount of $265,500 will be provided through local tax funding.
STIP
This activity was amended in the 2018-2021 OR STIP; KN 21366; Federal Approval Date October 1, 2017; amendment # 18-21-3097 approval date of 9/23/2019.
Useful Life
RVTD is purchasing approximately forty-five (45), ADP units, each with a useful life of 4 years.</t>
  </si>
  <si>
    <t>MA-2018-021-00</t>
  </si>
  <si>
    <t>These funds are expected to be utilized for upgrades to existing ITS Technologies such as, but not limited to:  upgrading servers and company wide desktops to Windows 10;  upgrade the bus destination signage software, purchase new or upgrading current accounting software to include a budgeting module.
RTACAP funds will be used as match.</t>
  </si>
  <si>
    <t>Federal funds of $137,182 with a state share of $34,295 for a total cost of $171,477 are requested for the purchase of new and replacement computer software that has outlived its useful life of 3 years including, Office365, Veeam, Helpdesk management, inventory management, remote management, transit asset management, key management, backup management, ERP systems, HRIS systems, farebox systems, program debugging solutions, cloud SaaS subscriptions, and various upgrades and modules. Both new and replaced software has a useful life of 3 years.  
TIP job#203323/SP1404
LS 2/18/2020</t>
  </si>
  <si>
    <t>MI-2020-039-00</t>
  </si>
  <si>
    <t>6901</t>
  </si>
  <si>
    <t>MACATAWA AREA EXPRESS TRANSPORTATION AUTHORITY</t>
  </si>
  <si>
    <t>Purchase of electronic ticketing and farebox collection software with technical assistance. This is a new procurement for electronic payment software to provide electronic ticketing and farebox collection without cash exchange.</t>
  </si>
  <si>
    <t>MI-2020-006-00</t>
  </si>
  <si>
    <t>2107</t>
  </si>
  <si>
    <t>DETROIT, CITY OF</t>
  </si>
  <si>
    <t>This grant provides $4,945,692 of Federal  FY 2019 Section 5339b ($6,182,115 Total) funds to replace DDOT's fare collection system which has surpassed its useful life. New fareboxes will be installed on the entire fixed route bus fleet with a minimum useful life of 10 years. The budget includes funding for the purchase and installation of fareboxes, spare equipment and parts, and an extended warranty.
State match in the amount of $1,236,423 provided by MDOT's Comprehensive Transportation Fund. 
TIP Job Number: 209694</t>
  </si>
  <si>
    <t>LA-2019-016-00</t>
  </si>
  <si>
    <t>1519</t>
  </si>
  <si>
    <t>REGIONAL TRANSIT AUTHORITY</t>
  </si>
  <si>
    <t>RTA proposes to use this funding to purchase software to improve the proficiency of scheduling and routing of paratransit.</t>
  </si>
  <si>
    <t>TX-2019-114-00</t>
  </si>
  <si>
    <t>1868</t>
  </si>
  <si>
    <t>Lower Rio Grande Valley Development Council Corporation, Inc.</t>
  </si>
  <si>
    <t xml:space="preserve">Funds will be used for software, fees, and any other related activity or expense. Purchase of these items will ensure that the regional mobility centers are equipped with software capable of coordinating trips efficiently. </t>
  </si>
  <si>
    <t>VA-2018-034-00</t>
  </si>
  <si>
    <t xml:space="preserve">
This activity line item funds the following project:
Virginia Regional Transit will purchase computer software for the Culpeper and Loudoun Region to purchase a web-based information system for transportation providers for $70,000 ($56,000 Federal).
This project is included in the FY18-FY21 STIP on the Rural summary page #77 and is attached to this grant under Application Documents.
See the POP which is attached to this grant under Project Budget for additional details. 
</t>
  </si>
  <si>
    <t>MA-2018-025-00</t>
  </si>
  <si>
    <t>5002</t>
  </si>
  <si>
    <t>Southeastern Regional Transit Authority</t>
  </si>
  <si>
    <t>SRTA will use these funds to purchase a intelligent transportation systems including Computer-Aided Dispatch (CAD) and Automatic Vehicle Location (AVL) for Fixed-Route Service as well as Supervisor Remote Laptop Access. 
This is part of a multi-year project which is defined by the ITS Survey completed by SRTA in 2015. The CAD/AVL hardware and software systems utilize Global Positioning System (GPS) receivers in addition to other associated navigation and communication technologies in order to assist SRTA in maintaining schedule adherence, monitoring route adherence, analyzing real-time traveler information systems, as well as managing vehicle fleets - ultimately offering greater efficiency. 
The CAD/AVL system includes the following components: 
* Automatic Vehicle Locaters
* Automatic Passenger Counters
* On-board MDT and relevant interfaces (radio, destination sign, farebox); and 
* Central Systems CAD/AVL Software and Hardware 
This technology encompasses CAD/AVL software, fixed-route scheduling software, a communications system, on-board computers, MDTs and the integration of the vehicle fareboxes and destination signs with the on-board CAD/AVL system. 
This is year 3 of a minimum 5-year project. The most up-to-date project schedule (for TMT) is attached, however, recent challenges are likely to cause delays to said schedule.
Previous Grants that have been or are currently allocated for this Project are MA90-0723 ($108,541), 5002-2016-027 ($638,040), and 5002-2017-021 ($638,040).
The match for this project will be RTACAP funds.</t>
  </si>
  <si>
    <t>VA-2021-008-00</t>
  </si>
  <si>
    <t xml:space="preserve">This Activity Line Item funds the following project:
Central Shenandoah PDC will purchase and install a Mobile Data Collection System (MDCS) on all buses as the first phase of a full ITS system. The MDCS will consist of mobile data terminals on buses, and visual interface software for dispatch and management staff. The system will track bus location, and assist bus operators with counting and classifying passengers. The cost is $38,750 Federal.
The total project cost for the Mobile Data Collection System project is $125,000 ($107,750 Federal share).  Please see the Project Funding Summary attached to this grant under Application Documents. 
Due to revenue shortfalls as a result of the coronavirus, the grantee would not be able to proceed with the planned project without CARES funding.
See the POP which is attached to this grant under Project Budget for additional details.
</t>
  </si>
  <si>
    <t>TX-2020-100-00</t>
  </si>
  <si>
    <t>2069</t>
  </si>
  <si>
    <t>LAREDO, CITY OF</t>
  </si>
  <si>
    <t>This project consists of Microsoft Software and bus fixed route run scheduling software.</t>
  </si>
  <si>
    <t>NV-2020-002-00</t>
  </si>
  <si>
    <t>6825</t>
  </si>
  <si>
    <t>CARSON AREA METROPOLITAN PLANNING ORGANIZATION</t>
  </si>
  <si>
    <t>11.44.08</t>
  </si>
  <si>
    <t>Grant will provide funds toward procurement of software used for fixed route tracking and data collection.</t>
  </si>
  <si>
    <t>OR-2020-050-00</t>
  </si>
  <si>
    <t>1723</t>
  </si>
  <si>
    <t>TRANSPORTATION, OREGON DEPARTMENT OF</t>
  </si>
  <si>
    <t>This project includes $178,928 in FY2017 5339 Small Urban funds at the 80:20 match ratio for the purchase of approximately 17 automatic passenger counters and automated stop announcement systems for the Central Oregon Intergovernmental Council.
MATCH
The Non-Federal share will be provided through state funds, local taxes, donations, cash reserves, and/or contract revenues.
USEFUL LIFE 
The expected useful life for this ADP hardware is 5 years. 
ITS 
These projects are consistent with and included in the Oregon Statewide ITS Architecture Plan, shown at: http://bit.ly/OR-ITS-2012 (pg 83-86). A systems engineering analysis was completed. 
STIP 
These projects were approved in the 2018-2021 STIP, Key #21410, Federally approved on February 26, 2019 and amended under amendment #18-21-3099, Federal approval date September 23, 2019.</t>
  </si>
  <si>
    <t>PR-2019-028-00</t>
  </si>
  <si>
    <t xml:space="preserve">Purchase of one (1) computer for the program administration.
The Municipality of Comerio is requesting $750 for the purchase of one (1) computer for the administration of the transportation program. The equipment will be located at the Transportation Program Office.
The Municipality assures that any items purchased this equipment will be according to OM-18-18 of June 20, 2018 (Micro-purchase) and Buy America. </t>
  </si>
  <si>
    <t>PR-2018-006-00</t>
  </si>
  <si>
    <t>1912</t>
  </si>
  <si>
    <t>MUNICIPIO DE HORMIGUEROS</t>
  </si>
  <si>
    <t xml:space="preserve">Hardware
Three computer systems: tower, 24" flat screened monitor, wireless ergonomic keyboard and mouse, 750 UVA battery back-up.
Software
Office 2016 Professional Suite and corresponding licenses
</t>
  </si>
  <si>
    <t>MI-2019-023-00</t>
  </si>
  <si>
    <t>This ALI will use FY 19 section 5307 Federal funds of $374,544 with a state share of $93,636 for a total cost of $468,180 and FY 18 Section 5307 federal funds of $280,000 with a state share of $70,000 for a total cost of $350,000 This funding will be used for the purchase of new and replacement Intelligent Transportation System equipment to update buses with technology related to CDL/AVL system and software updates.  Equipment includes fare collection equipment on buses and at stations, equipment and software necessary for the support and integration of the smartcard system and upgrades and enhancements to mobile ticketing applications and web portals.     
TIP job #203243/SP1402
LS 4/22/19</t>
  </si>
  <si>
    <t>OH-2019-015-00</t>
  </si>
  <si>
    <t>1308</t>
  </si>
  <si>
    <t>OHIO-KENTUCKY-INDIANA REGIONAL COUNCIL OF GOVERNMENTS</t>
  </si>
  <si>
    <t>Subrecipient: Catch-A-Ride
Software for dispatching and monitoring activities.
Local share amount sources: Community Foundation of Switzerland County, Indiana and Lifetime Resources, Inc.</t>
  </si>
  <si>
    <t>TX-2018-042-00</t>
  </si>
  <si>
    <t>1588</t>
  </si>
  <si>
    <t>NORTH CENTRAL TEXAS COUNCIL OF GOVERNMENTS</t>
  </si>
  <si>
    <t xml:space="preserve">FTA Amount: STAR - $85,000
The project will support the acquisition of computers and other related hardware expenses. </t>
  </si>
  <si>
    <t>TX-2018-020-00</t>
  </si>
  <si>
    <t>Acquire Software - 125,000
Purchase Microsoft and standard registered software to include upgrades and licenses and other software items as warranted.</t>
  </si>
  <si>
    <t>FL-2020-057-00</t>
  </si>
  <si>
    <t xml:space="preserve">This ALI will be 100% funded by OUC match and will be utilized by LYNX and OUC for APEX Data Subscription, or equivalent software for Energy Management and data reporting for Proterra electric buses for 12 years.
LYNX will comply with FTA circular 4220.1F &amp; 3rd party procurement. 
</t>
  </si>
  <si>
    <t>SC-2021-003-00</t>
  </si>
  <si>
    <t>7329</t>
  </si>
  <si>
    <t>LOWCOUNTRY REGIONAL TRANSPORTATION AUTHORITY</t>
  </si>
  <si>
    <t>Lowcountry RTA will use $146,264 in FY 2020 Section 5307 funding in this ALI to acquire capital support equipment, including computer software, maintenance agreements for ADP software and equipment, scheduling and dispatching, and software licensing fees to enhance operating efficiency. Lowcountry RTA anticipates the purchase of single items over $5,000 with a useful life of five (5) years.</t>
  </si>
  <si>
    <t>CA-2020-244-00</t>
  </si>
  <si>
    <t>1622</t>
  </si>
  <si>
    <t>TRANSPORTATION, CALIFORNIA DEPARTMENT OF</t>
  </si>
  <si>
    <t>Acquire ADP Hardware for:
Community Bridges/Liftline</t>
  </si>
  <si>
    <t>NM-2018-015-00</t>
  </si>
  <si>
    <t>7303</t>
  </si>
  <si>
    <t>ZUNI, PUEBLO OF</t>
  </si>
  <si>
    <t xml:space="preserve">The Pueblo of Zuni will intend to use funds to  purchase TSO Mobile annual subscriptions to utilize their services with includes live camera feed monitoring, real time GPS tracking and preventive maintenance tracking. funds will also be used to purchase annual FCC license for mobile communication </t>
  </si>
  <si>
    <t>VA-2019-009-00</t>
  </si>
  <si>
    <t>1451</t>
  </si>
  <si>
    <t>BLACKSBURG, TOWN OF</t>
  </si>
  <si>
    <t>This Activity Line Item will fund the purchase of Software components for Integrated Voice Annunciator/Sign Controller upgrades for twenty seven units.
This project is located in the FY18-21 STIP under BBT0021 attached to this grant under Application Documents.</t>
  </si>
  <si>
    <t>NC-2020-001-00</t>
  </si>
  <si>
    <t>6824</t>
  </si>
  <si>
    <t>WESTERN PIEDMONT REGIONAL TRANSIT AUTHORITY</t>
  </si>
  <si>
    <t xml:space="preserve">WPRTA requests federal funds to purchase computer hardware. 
Description                                                    Federal          Local       Total               Apportionment Year
11.42.07	Computer related equipment	$2,128.00	$532.00	$2,660.00	FFY 2016
</t>
  </si>
  <si>
    <t>FL-2019-079-00</t>
  </si>
  <si>
    <t>1029</t>
  </si>
  <si>
    <t>BREVARD, COUNTY OF</t>
  </si>
  <si>
    <t>SCAT will purchase software needed for route planning, driver scheduling, dispatching and necessary software for Administration and advertising/marketing throughout the year.  Useful life of Software is 3 years.</t>
  </si>
  <si>
    <t>FL-2020-087-00</t>
  </si>
  <si>
    <t>1098</t>
  </si>
  <si>
    <t>PALM BEACH, COUNTY OF</t>
  </si>
  <si>
    <t>Three (3) separate contracts will be funded under this line item.  Electronic Bid Software $100,000, Run Cutting Software $100,000, and Cashless Fares for Paratransit $250,000 with a minimum useful life of three (3) years.  If an equipment item not previously identified is purchased with these funds which has a cost over $5,000 a budget revision will be submitted to identify the item and provide its minimum useful life.</t>
  </si>
  <si>
    <t>OH-2020-010-00</t>
  </si>
  <si>
    <t>1225</t>
  </si>
  <si>
    <t>TRANSPORTATION, OHIO DEPARTMENT OF</t>
  </si>
  <si>
    <t xml:space="preserve">Providing $15,840 in federal funds for fareboxes. 
FAREBOXES:
Chillicothe Transit System-1
Please see attached POP for further details on projects. 
Projects will be completed during the 2020 calendar year. </t>
  </si>
  <si>
    <t>TX-2018-024-01</t>
  </si>
  <si>
    <t>5271</t>
  </si>
  <si>
    <t>Dallas Area Rapid Transit</t>
  </si>
  <si>
    <t xml:space="preserve">AMEND 01
NCTCOG has approved federal funds for purchase of software $52,077 and the local match $13,019. </t>
  </si>
  <si>
    <t>TX-2019-034-00</t>
  </si>
  <si>
    <t>FTA Amount: STAR $74,000.
The project will support the acquisition of scheduling and dispatching software in addition to other software needs identified throughout the term of the project. 
STAR Transit will utilize TDCs awarded on October 11, 2018 by NCTCOG in lieu of local match.</t>
  </si>
  <si>
    <t>FL-2019-070-00</t>
  </si>
  <si>
    <t>1035</t>
  </si>
  <si>
    <t>BAY COUNTY TRANSPORTATION PLANNING ORGANIZATION</t>
  </si>
  <si>
    <t>Purchase replacement mobile fare equipment to take cash, coin/other forms of payment.  This equipment also collects needed daily, monthly and annual ridership for each route within the Fixed Route System.  Useful life of mobile fare equipment is 10 years.  The grantee will follow all 3rd party procurement policies as defined in C4220.1F and will ensure contractors procured will not be on the FTA Suspension and Debarment list.</t>
  </si>
  <si>
    <t xml:space="preserve">This Activity Line Item funds the following project:
AASC will purchase and install replacement updated switches for their transit facility server room for $36,643 ($29,314 Federal). 
This project is included in the FY18-FY21 STIP on the Rural summary page #80, and is attached to this grant under Application Documents.
AASC is located within the Rural Appalachian Region, and this makes them eligible for Appalachian funding.
See the POP which is attached to this grant under Application Documents for additional details.
</t>
  </si>
  <si>
    <t>WI-2018-039-00</t>
  </si>
  <si>
    <t>2564</t>
  </si>
  <si>
    <t>APPLETON, CITY OF</t>
  </si>
  <si>
    <t xml:space="preserve">Valley Transit will use $50,000 to upgrade the hardware and reporting maintenance software associated with our inventory and fuel station to allow interface with the maintenance database. There are no environmental impact concerns with this project.  TIP#252-18-023. </t>
  </si>
  <si>
    <t>GA-2019-011-00</t>
  </si>
  <si>
    <t>Rome - ADP Hardware - Tablets (12) - $22,368 Fed
Purchase of twelve (12) new tablets for the Mainline and Para-transit vehicles. These tablets are how trips are logged and Para-transit clients are picked up and dropped off. The existing tablets have reached their useful life and are also not able to maintain an effective charge.
The useful life of this item is 5 years.
Local procurement policy - which comports to Circular 4220.1F - will be followed.</t>
  </si>
  <si>
    <t>FL-2020-042-00</t>
  </si>
  <si>
    <t>1082</t>
  </si>
  <si>
    <t>BROWARD, COUNTY OF</t>
  </si>
  <si>
    <t xml:space="preserve">Items included in this ALI include internal use software for normal operations, including off the self software or internally developed software for business operations.  Multiple items are procured on an as needed bases, quantities may vary.  Any items with a unit cost of $5K or greater will have an estimated useful life is 3 years as indicated by IRS guidelines. </t>
  </si>
  <si>
    <t>GA-2019-009-00</t>
  </si>
  <si>
    <t>Purchase computers and computer-related equipment is for 10 subrecipients: Ben Hill - 1, Clay - 1, Crisp - 1, Lincoln - 1, LCRTA - 1, Tift -1, Wilcox - 1, Cherokee -3, Whitfield - 5, and Elbert - 1
Each item will not exceed $5,000.</t>
  </si>
  <si>
    <t>KS-2020-012-00</t>
  </si>
  <si>
    <t>1824</t>
  </si>
  <si>
    <t>WICHITA, CITY OF (INC)</t>
  </si>
  <si>
    <t>IT Operational costs to support personnel expenses and networks costs (includes Microsoft licensing, internet charges, virus protection, and firewalls).</t>
  </si>
  <si>
    <t>WV-2019-005-00</t>
  </si>
  <si>
    <t>1468</t>
  </si>
  <si>
    <t>WEST VIRGINIA UNIVERSITY</t>
  </si>
  <si>
    <t>12.42.10</t>
  </si>
  <si>
    <t xml:space="preserve">This Activity Line Item funds purchase of a replacement Automatic Fare Collection (AFC) System.  The 
previous fare collection system is in excess of 40 years old.
The total project cost for the Automatic Fare Collection (AFC) system is estimated at $5.4 million ($2,141,485 Federal).   The funds in this ALI will complete the project.  Please see the Project Funding Summary attached to this grant under Application Documents.
This project in included in the FFY 2016-2019 STIP and attached to this grant under application documents. </t>
  </si>
  <si>
    <t>GA-2019-006-00</t>
  </si>
  <si>
    <t>2874</t>
  </si>
  <si>
    <t>COUNTY OF COBB</t>
  </si>
  <si>
    <t xml:space="preserve">Purchase of computer hardware needed to support ongoing system automation. At this time, Cobb County has not identified and does not anticipate the purchase of any hardware items over $5,000 in value at this time.  Any items with value over $5,000 identified during the execution of the activities under this ALI will be included after award to record the actual value and useful life.
</t>
  </si>
  <si>
    <t>Acquire 15 automatic passenger counters (APC) for RTS buses, with a useful life of 5 years, at a cost of less than $5,000 per unit. Acquire security hardware equipment (qty: 10) with a useful life of 5 years, at a cost of less than $5,000 per unit.</t>
  </si>
  <si>
    <t>SC-2019-002-00</t>
  </si>
  <si>
    <t>Funds will be used for ADP Software for 2018-2019. It consists of software for HR/Admin, Finance, Payroll, Maintenance and Operations. The software consists of different functions and each of them will be less than $5,000. These includes quarterly/annual updates on the different software modules. PDRTA and/or any Sub-grantee(s) (when applicable) will follow all third party procurement policies as defined in C4220.1F(Third Party Contract Guidance). PDRTA and /or any sub-grantee(s) (when applicable) will ensure that contractors procured will not be on the FTA Suspension and Debarment list. No single item listed under ADP Software will exceed $5,000.</t>
  </si>
  <si>
    <t>CO-2018-012-00</t>
  </si>
  <si>
    <t>1137</t>
  </si>
  <si>
    <t>COLORADO SPRINGS CITY GOVERNMENT</t>
  </si>
  <si>
    <t>This activity will fund software upgrades to MMT's ITS system and maintenance software improving a client's ease of use and ensuring efficiency among MMT staff.
This activity is consistent with the Regional ITS Strategic Plan for Southeastern Colorado.
This activity will be funded at a 80 : 20 match rate. MMT will fund the local match with Pikes Peak Rural Transportation Authority (PPRTA), a local sales tax, and the City of Colorado Springs General Fund.</t>
  </si>
  <si>
    <t>ND-2020-007-00</t>
  </si>
  <si>
    <t>1155</t>
  </si>
  <si>
    <t>Bismarck, City Of</t>
  </si>
  <si>
    <t>Transit intends to replace Route-Match with a new AVL software.
Useful life of software will be 10 years.</t>
  </si>
  <si>
    <t>VA-2018-026-00</t>
  </si>
  <si>
    <t>1456</t>
  </si>
  <si>
    <t>TRANSPORTATION DISTRICT COMMISSION OF HAMPTON ROADS</t>
  </si>
  <si>
    <t xml:space="preserve">This Activity Line Item funds the purchase, configuration and implementation of Financial Services software.
This project is included in the FY 2018-2021 STIP under Project # HRT0032 and attached to this grant under Application Documents.
</t>
  </si>
  <si>
    <t>LA-2020-020-00</t>
  </si>
  <si>
    <t>1864</t>
  </si>
  <si>
    <t>JEFFERSON, PARISH OF</t>
  </si>
  <si>
    <t xml:space="preserve">Jefferson Transit will expend funds in this line item for the procurement of real-time technology to enhance its ongoing real-time project, including a mobile app to facilitate payment for fixed-route passenger trips. </t>
  </si>
  <si>
    <t>TX-2019-039-01</t>
  </si>
  <si>
    <t xml:space="preserve">Original: $12,683 &amp; $3,171 match.
Fort Bend: $4,683 &amp; $1,171 match (computer software)
STAR Transit: $$8,000 &amp; $2,000 match (computer software)
</t>
  </si>
  <si>
    <t>FL-2019-068-00</t>
  </si>
  <si>
    <t xml:space="preserve">Purchased ride tracking software for one (1) subrecipient to improve operational efficiency.
</t>
  </si>
  <si>
    <t>FL-2018-120-00</t>
  </si>
  <si>
    <t>Purchase one (1) RouteMatch Software for $88,000 in FTA funds (ALI Code 11.42.08). The useful life of the software is four (4) years.</t>
  </si>
  <si>
    <t>MDOT will use Comprehensive Transportation Funds (CTF) in the amount of $100,000 to provide the 20% match required for this line item.
This funding will be used to replace the fare collection equipment that has met its useful life on all CATA buses. CATA estimates the useful of fare collection equipment to be approximately 8 years from the date of purchase. TIP page 32, Job Number 205028.</t>
  </si>
  <si>
    <t>GA-2018-014-00</t>
  </si>
  <si>
    <t xml:space="preserve">Purchase computers for 10 subrecipients:  LCRTA -3, Pierce-1, SWGRC- 4, Troup -1, Turner -1, Twiggs -1, Ware -1, Wayne - 1, Wilcox -1, Wilkinson -2
No equipment over $5,000 is being purchased with this ALI. 
GDOT will ensure sub-recipient follow procurement policy as it relates to Circular 4220.1F
</t>
  </si>
  <si>
    <t>FL-2020-055-00</t>
  </si>
  <si>
    <t>This funding will be used to acquire Vehicle to Everything (V2X) Communications to support vehicle to roadside infrastructure communications (V2I). V2X Communications include equipment necessary for communications among vehicles (V2V), central control and the roadside environment. This Internet of Things (IoT) eco-system will support safe and efficient AV operations within the Bay Street Innovation Corridor. The V2X communications will allow the AV to communicate with pedestrian sensors, traffic cameras, interpretation of SPaT messages and DSRC communications, and other AVs.
The useful life for transceivers is 5 years. (Communication transceiver)
The number of transceivers will match the number of vehicles under this agreement.</t>
  </si>
  <si>
    <t>79</t>
  </si>
  <si>
    <t>MS-2020-010-00</t>
  </si>
  <si>
    <t>1107</t>
  </si>
  <si>
    <t>MISSISSIPPI COAST TRANSPORTATION AUTHORITY</t>
  </si>
  <si>
    <t>Cover expenses for purchase of 4 new computers and misc. computer equipment (i.e. Monitors, keyboards, speakers, etc) needed as old computers and equipment exceed useful life and/or need to be replaced.
At the time of the grant application, CTA does not anticipate replacing any individual parts costing over $5,000.  If during the year equipment meets this threshold, a description including the useful life of the item will be identified.</t>
  </si>
  <si>
    <t>GA-2020-003-00</t>
  </si>
  <si>
    <t>Purchase computers and computer-related equipment for transit-related functions. 
(1) Hall County - 2 each
(2) Baldwin County - 1 Each
(3) Heard County - 1 each
(4) LCRTA - 2 each
(5) Talbot County - 1 each
(6) Taylor County - 2 each
(7) Troup County - 2 each
(8) SW Georgia RC - 4 each
(9) Tift County - 2 each
(10) Coastal RC - 20 each
(11) Wayne County - 3 each
(12) Catoosa County - 3 each
(13) Bartow County - 1 each
(14) Cherokee County - 3 each 
(15) Clay County - 1 each
(16) Crisp County - 1 each
(17) Elbert County - 1 each
(18) Lincoln County - 1 each
(19) Whitfield County - 5 each
(20) Wilcox County - 1 each 
The purchase of surveillance and security equipment should not exceed $5,000 each, but if it does, subrecipients will exercise Third-Party procurement guidelines (C4220.1F) and equipment will be included on inventory list.</t>
  </si>
  <si>
    <t>FL-2020-112-00</t>
  </si>
  <si>
    <t>1080</t>
  </si>
  <si>
    <t>PINELLAS SUNCOAST TRANSIT AUTHORITY, INC.</t>
  </si>
  <si>
    <t xml:space="preserve">Description: This ALI in the amount of $1,099 will be used towards the 18-month license expenses related to the web app, rider app, and driver app. These app are needed for the integration of wheelchair accessible vehicles providers for the Mobility on Demand program. 
This ALI is for ongoing software licensing and will not have a useful life associated with it.
</t>
  </si>
  <si>
    <t xml:space="preserve">This Activity Line Item funds the following projects:
1) Bay Aging will purchase six (6) replacement desktop and laptop computers used for dispatching and scheduling for $9,000 Federal. 
2) Danville Transit System will purchase twelve (12) replacement tablets used for mobile dispatching for $13,470 Federal. 
3) JAUNT, Inc. will purchase one (1) Mitel Call Recorder to be used by supervisors for call monitoring and quality control for $8,026 Federal.
4) JAUNT, Inc. will purchase 120 replacement tablets used in their revenue vehicles for $51,000 Federal. 
5) JAUNT, Inc. will purchase a real time scheduling and dispatch system for 16 vehicles which service Greene County for $60,320 Federal. 
6) JAUNT, Inc. will purchase four (4) replacement computer workstations used for scheduling and dispatching for $6,800 Federal.
7) RADAR UHSTS will purchase one (1) replacement multi-function copier and file server for their main office for $17,322 Federal.
Due to revenue shortfalls as a result of the coronavirus, the grantees would not be able to proceed with the planned projects without CARES funding.
See the POP which is attached to this grant under Project Budget for additional details.
</t>
  </si>
  <si>
    <t>VA-2020-046-00</t>
  </si>
  <si>
    <t>11.43.08</t>
  </si>
  <si>
    <t xml:space="preserve">This Activity Line Item will funds the necessary planning and background data collection related to developing the General Transit Feed Specification (GTFS) datasets for rural transit providers. This line item will also provide resources for procuring a contractor with specialized knowledge of developing rural GTFS datasets. 
This project is included in the FFY 2018-2021 Virginia STIP under the Statewide page, DRPT Mobility for All, and is attached to this grant under Application Documents.
</t>
  </si>
  <si>
    <t>TX-2018-058-00</t>
  </si>
  <si>
    <t>6479</t>
  </si>
  <si>
    <t>FORT BEND, COUNTY OF</t>
  </si>
  <si>
    <t xml:space="preserve">The County is requesting funds for Scheduling Software/Web Portal/IVR ($48,102) and Software Maintenance Renewals (72,419).  
Total Federal is $120,521 with TDCs in the amount of $24,104 (20%) have been requested to use in lieu of local match.
</t>
  </si>
  <si>
    <t>ID-2018-006-00</t>
  </si>
  <si>
    <t>6807</t>
  </si>
  <si>
    <t>THE COEUR D'ALENE TRIBE</t>
  </si>
  <si>
    <t>This ALI applies for $25,500 in 2017 5311 TTP Formula funding at the 100:0 match ratio for the purchase and installation of approximately 5 desktop computers, approx one laptop with diagnostic software, approx one replacement server, approx 6 surge protectors / battery backups, and one copier/scanner/fax machine for transit admin, maintenance, and dispatch staff.
USEFUL LIFE
The estimated useful life of the equipment is:
- Desktop computers is 5 years
- Laptop computers is 3 years
- Replacement Server is 6 years
- Copier/Fax/Scanner is 5 years
STIP
There is no STIP requirement for 5311 TTP Formula Funds, 9040.1G Page X-3 #10. Statewide Transportation Improvement Program (STIP) and/or Transportation Improvement Program (TIP) Requirement.</t>
  </si>
  <si>
    <t>SC-2019-001-00</t>
  </si>
  <si>
    <t>5526</t>
  </si>
  <si>
    <t>WACCAMAW REGIONAL TRANSPORTATION AUTHORITY, INC.</t>
  </si>
  <si>
    <t xml:space="preserve">Replacement of Network DVR on state contract, which will replace current out-dated DVR system for facility camera recordings at an anticipated cost $18,000.  Useful life is 4 years.   </t>
  </si>
  <si>
    <t>ME-2020-029-00</t>
  </si>
  <si>
    <t>7140</t>
  </si>
  <si>
    <t>BANGOR, CITY OF</t>
  </si>
  <si>
    <t xml:space="preserve">Community Connector will use these funds for capital improvements for bus support equipment for FY 2020 (7/1/2019-6/30/2020) .  Examples for activities include, but are not limited to, video systems, hardware and software for the buses.  The estimated operating budget as defined by NTD reporting system for FY 2020 is $3.7 million.  The local share is funded by municipal contributions from all member communities and the University of Maine.  </t>
  </si>
  <si>
    <t>GA-2020-007-00</t>
  </si>
  <si>
    <t xml:space="preserve">Original Grant Narrative - April 2020 - R. Walker
This is a CARES Act funded ALI at a 100% Federal share for FY21 activities.
Gainesville - ADP Software - MicroTransit Solution - $500,000 Total ($500,000 Fed).
Gainesville is in the process of launching a micro transit service mode in the City of Gainesville. This project has been programmed in their TDP and is supported by the Gainesville City Council. A tremendous amount of research has been done on this project and they are ready to begin the RFQ process to contract with a company to provide the ride hailing app and related hardware. This ALI funds the system's application itself. This ALI will include the licenses, customization, and deployment costs. 
Useful life for software systems is 5 years. 
Local procurement policy - which complies with Circular 4220.1F - will be followed. 
</t>
  </si>
  <si>
    <t>SC-2020-013-01</t>
  </si>
  <si>
    <t>This line item will be used to purchase additional tablets to be used with the dispatching software and automatic passenger counters in the urbanized area.
The useful life of the tablets and counters are 3 years.</t>
  </si>
  <si>
    <t>MI-2020-037-00</t>
  </si>
  <si>
    <t>This ALI will use 100% federal funds of $50,000 for the purchase of new software and replacement software that has outlived its useful life of 3 years. CATA will use these funds to purchase and develop new software and to upgrade older software for the purpose of improving our business process. Depending on the program, software may be developed as a new product, purchased, or upgraded for items such as but not limit to our website service, communication systems, infrastructure and disaster recovery system, and management systems. CATA estimates a useful life of the software to be approximately 3 years from date of purchase. Also included are various upgrades and modules to current software systems and new software to assure our systems remain current and compatible including financial/planning software that can help track our projected expenses and operations and determine future courses for how we respond to current and future emergencies. Both the new and replaced software have a useful life of 3 years.</t>
  </si>
  <si>
    <t>AR-2020-016-00</t>
  </si>
  <si>
    <t>6507</t>
  </si>
  <si>
    <t>JONESBORO, CITY OF</t>
  </si>
  <si>
    <t xml:space="preserve">The three fare boxes will be installed in the two new buses and one para transit van for security of fare monies. This is 100% federal funded. </t>
  </si>
  <si>
    <t>PA-2020-049-00</t>
  </si>
  <si>
    <t>1432</t>
  </si>
  <si>
    <t>Luzerne County Transportation Authority</t>
  </si>
  <si>
    <t xml:space="preserve">This Activity Line Item fully funds the purchase of a software license renewal for Remix planning software. 
The Remix license $30,000 ($24,000 FF) covers the period of 08/31/2019 through 02/28/2021 (18 months). This will cover LCTA until the PennDOT planning software solution through the FRITS (Fixed Route Intelligent Transportation System) is fully integrated for route planning and service analysis. 
This project is included in the FFY 2019-2022 PA STIP under Project MPMS #77343 and attached to this grant under Application Documents. 
</t>
  </si>
  <si>
    <t>FL-2019-066-00</t>
  </si>
  <si>
    <t>1096</t>
  </si>
  <si>
    <t>HILLSBOROUGH TRANSIT AUTHORITY</t>
  </si>
  <si>
    <t>Rev 01 6/09/2020 kk – Adjust budget $14,011 from 11.42.06 Acq 4 Post Lifts. 
These funds are available due to cost savings achieved on the acquisition of the 4 post lifts. These funds will be used for the acquisition of security software. There is no useful life as this is a software subscription service which is paid on a monthly basis.
Scopes: 114 does not exceed 20%.</t>
  </si>
  <si>
    <t>SD-2020-006-00</t>
  </si>
  <si>
    <t>1162</t>
  </si>
  <si>
    <t>RAPID CITY, CITY OF</t>
  </si>
  <si>
    <t xml:space="preserve">Replacement of security camera hard drives on each bus that utilizes 24/7 Security cameras. This ALI will be from 1/20/2020 until 6/1/2020.
Useful life for each hard drive will be 3 years. </t>
  </si>
  <si>
    <t>MO-2020-013-00</t>
  </si>
  <si>
    <t>This project includes $2,000,000 of federal funding at 100% federal share for capital &amp; operations activities incurred beginning 01/20/2020.
Activities being undertaken in this ALI include the purchase of IT related equipment including hardware and laptops to support BSD employees working from home or in the field at various transit locations.  Also as we evaluate our long-term IT capacity needs for mobility in subsequent disasters/emergencies, we will upgrade our IT related equipment and supports accordingly.</t>
  </si>
  <si>
    <t>AR-2019-020-00</t>
  </si>
  <si>
    <t>METRO will use funds to upgrade current software, add new software, cover installation costs, cover tech support, and to buy annual licenses for all software</t>
  </si>
  <si>
    <t>SC-2020-010-00</t>
  </si>
  <si>
    <t>Lowcountry RTA will use $80,000 in FFY 2020 Section 5307 funding made available through the Coronavirus Aid, Relief, and Economic Security (CARES) Act in this ALI to acquire capital support equipment, including computer software, maintenance agreements for ADP software and equipment, scheduling and dispatching, and software licensing fees to enhance operating efficiency and to prevent, prepare for, and respond to COVID-19. The activity in this capital ALI does not represent substantial functional, locational, or capacity changes. The useful life of proposed item/service is 4 years according to GAAP/industry standards.</t>
  </si>
  <si>
    <t>TX-2020-027-00</t>
  </si>
  <si>
    <t>3/2/20 Budget Revision: The El Lift Department is in need to replace fifteen (15) RouteMatch tablets for $11,305.  Currently, the tablets are five (5) years old and having issues with constant breakdowns and simply inoperable.   The tablets are for the El Lift drivers and dispatchers to manage the appointments and picking and dropping off passengers.</t>
  </si>
  <si>
    <t>CA-2020-244-01</t>
  </si>
  <si>
    <t>Acquire equipment for two agencies as follows:
Sunline Transit Agency (4)
Porterville Sheltered Workshop (5)</t>
  </si>
  <si>
    <t>MI-2018-011-00</t>
  </si>
  <si>
    <t>Federal funds of $230,800 with a state share of $57,700 are requested for the purchase of new and replacement computer hardware that has outlived its useful life of 6 years.  Including, computers, tablets, phone system, card readers, printers, switches, transceiver,  mass storage units, data entry devices and various other computer hardware related items.   
TIP line # 48
ES 5-15-18</t>
  </si>
  <si>
    <t>OH-2018-002-01</t>
  </si>
  <si>
    <t>1237</t>
  </si>
  <si>
    <t>GREATER CLEVELAND REGIONAL TRANSIT AUTHORITY</t>
  </si>
  <si>
    <t xml:space="preserve">AMENDMENT # 1
Information Technology Program – Networks/Data Center/Intranet Development - program is for purchase of ADP hardware, ADP software, and third party support for the upgrade of network infrastructure, networks, data center, and internet/intranet development.  Funds programmed in 2017 to purchase ADP hardware and software and third part support services for these initiatives.
Attachments include page 2 of 4 of the STIP 2018-2021 Amendment # 2, Project List as of 1-4-18, PID # 90080, and FTA approval letter dated 1-18-18.
</t>
  </si>
  <si>
    <t>CA-2020-275-00</t>
  </si>
  <si>
    <t>1690</t>
  </si>
  <si>
    <t>NORTH COUNTY TRANSIT DISTRICT</t>
  </si>
  <si>
    <t>12.42.08</t>
  </si>
  <si>
    <t>Funding for This ALI is provided by the following apportionment years and Urbanized areas (UZAs): 
Federal Funds (80%): Section 5337, FFY 2020 San Diego (UZA #060190): $34,800
Local Funds (20%): SB1 funds $8,700
Total Eligible Project Cost: $43,500
This ALI funds various IT software and licenses such as: upgrade of the fifty (50) existing Microsoft Remote Desktop licenses to the most current stable version, IT software that is required to manage the current systems and applications in use, etc. This project is consistent with the FTIP as of Amendment No. 13, which was incorporated into California’s FSTIP on June 25, 2020 under delegated authority.</t>
  </si>
  <si>
    <t>TX-2020-013-00</t>
  </si>
  <si>
    <t>1528</t>
  </si>
  <si>
    <t>ABILENE, CITY OF</t>
  </si>
  <si>
    <t>Replacement of 35 tablet for paratransit service and replacement of one computer for Genfare system/data collection.  Existing para-transit tablets are antiquated and require replacement.  These tablets are experiencing charging issues and have become unreliable.  The computer dedicated to operating our Genfare system has become unsupported due to its age and requires replacing.  Our para-transit service is delivered by the use of tablets which communicates an operators daily manifest.  The currently utilized tablets have exceeded their useful life and are experiencing frequent battery and charging issues.  Replacement of this equipment is much needed to effectively provide the best possible trip experience and ensuring increased on time performance.  The replacement Genfare computer will ensure we maintain the integrity of our ridership data from our fixed route service.  This will enable extracting data records of fare collection and ridership which is necessary to allow our ability to accurately complete our NTD reporting.</t>
  </si>
  <si>
    <t>TX-2020-073-00</t>
  </si>
  <si>
    <t>1591</t>
  </si>
  <si>
    <t>BROWNSVILLE, CITY OF</t>
  </si>
  <si>
    <t xml:space="preserve">The eligible capital project will be used to upgrade the Paratransit Reservation, Scheduling and dispatch Software system for all of the Paratransit vehicle fleet. The added flexibility of the new software will allow our dispatchers to see the buses on a map as they travel to their appointments and auto schedule trips as they enter into the system via mobile devices or receive phone calls into the dispatch office. The automated system will alert the drivers of any changes to their schedules without the need for a person/dispatcher to call or radio the change. The additional innovations for our passengers and providers will allow them to view, edit, cancel and pay for trips as needed from their mobile device or computers. </t>
  </si>
  <si>
    <t>MN-2018-011-00</t>
  </si>
  <si>
    <t>1221</t>
  </si>
  <si>
    <t>DULUTH TRANSIT AUTHORITY</t>
  </si>
  <si>
    <t xml:space="preserve">The DTA will be purchasing new technology and equipment for the replacement of the current fare collection system. The DTA has requested $1,800,320 in federal funds and will be utilizing $450,080 of local match from the city's property tax levy. </t>
  </si>
  <si>
    <t>TX-2020-126-00</t>
  </si>
  <si>
    <t xml:space="preserve">Fare-box Collection system: Apportionment funds will be used for the purchase of fare collection system whose stable and integrated platform is necessary to keep passenger flow run smoothly at peak hours and at the same time gather data. </t>
  </si>
  <si>
    <t>FL-2018-029-00</t>
  </si>
  <si>
    <t>SCAT will spend funds on the replacement of farebox trim units; useful life of 3 years and the necessary support agreement contract also are two webinars needed for software updates and ridership data collection. Fareboxes have a useful life of 10 years. SCAT is using SPX-Genfare for mobile fare equipment, the vendor is a sole source vendor. Currently, there are more cost savings continuing with the cents-a-bill fareboxes; the ITS system that is giong to be purchased will be compatible with the current boxes. FL90-0890 and 0878  are also being used for this line item.</t>
  </si>
  <si>
    <t>IL-2019-009-00</t>
  </si>
  <si>
    <t>1180</t>
  </si>
  <si>
    <t>ROCK ISLAND COUNTY METROPOLITAN MASS TRANSIT DISTRICT</t>
  </si>
  <si>
    <t>Section 5307 Funding: FFY 2018: $50,000.  Transit Development Credits have been awarded.  Therefore, this grant line item will be drawn at 100% Federal funds. Purchase and install of new or replacement software, licenses and related costs associated with improvements and upgrades to the Automated Data Processing (ADP) systems used by the Grantee.</t>
  </si>
  <si>
    <t xml:space="preserve">This Activity Line Item will fund the necessary planning work for the development of the one-click directory of public, human service, and specialized transportation; mobility management; travel training; and transportation-supportive programs and services.  Additionally, it will fund ongoing website and platform maintenance for one additional year after the initial site launch. If resources are available, this ALI may include adding additional features to the one-click directory website that are identified during the sites initial design and launch. 
This project is included in the FFY 2018-2021 Virginia STIP under the Statewide page, DRPT Mobility for All, and is attached to this grant under Application Documents. 
</t>
  </si>
  <si>
    <t xml:space="preserve">Technological enhancements and upgrades in align with IndyGo's Business Continuity Plan project. Technological enhancements and upgrades in align with IndyGo's  Business Continuity Plan. This will include procuring additional laptops for new remote users, tablets for board members, and virtual meeting updates to the Board Room
Useful life for IT hardware is 4 years based on industry standards </t>
  </si>
  <si>
    <t>MA-2020-039-00</t>
  </si>
  <si>
    <t>Fund the upgrades to various existing software systems.  Implement new passenger management system. - RTACAP Match</t>
  </si>
  <si>
    <t>NC-2019-004-00</t>
  </si>
  <si>
    <t>1111</t>
  </si>
  <si>
    <t>CHARLOTTE, CITY OF</t>
  </si>
  <si>
    <t xml:space="preserve">This project will purchase fare boxes for use in the ICATS bus fleet. A unified fare media rider will no longer need cash to make trips that cover multiple service areas. ICATS will no longer need to sell paper tickets to the senior or the adult service center. The public will be able to load funds on a passenger transit card that they can utilize with the new fare boxes. Useful life of fareboxes is in the Application Documents. This service provides transportation options to the elderly and disabled residents of Iredell County traveling within and to the urban area of Iredell County. This service operates Monday through Friday between the hours of 6 AM and approximately 7 PM. This service incorporates flexible routing, with fixed pickup points but also with the ability to deviate from the fixed route for people with mobility issues. The service coordinates with existing rural service and provides transfer opportunities between services. This project coordinates with the Human Services Coordination Plan (HSCP) goal of increasing mobility, accessibility, and ridership through the efficient and effective coordination of transportation services and resources by increasing the quality and the amount of transportation options for people with disabilities and seniors.  Useful life on the Fare-box system is 10 years. </t>
  </si>
  <si>
    <t>OH-2018-009-00</t>
  </si>
  <si>
    <t>1234</t>
  </si>
  <si>
    <t>Western Reserve Transit Authority</t>
  </si>
  <si>
    <t xml:space="preserve">FY2018-2021 STIP PID #99258
Purchase ADP software as needed to ensure efficient operations.  This includes updates to existing software applications, such as passenger scheduling software, asset management software, accounting software, etc. with maximum useful life of 3 years.  This also includes software purchases for individual workstations per the ADP hardware/software replacement schedule.  Maximum useful life of new ADP software is 3 years. 
</t>
  </si>
  <si>
    <t>TN-2019-034-00</t>
  </si>
  <si>
    <t>7234</t>
  </si>
  <si>
    <t>East Tennessee Human Resource Agency, Inc.</t>
  </si>
  <si>
    <t>Section 5307 capital funds in the amount of (80% $60,000 and 10% TDOT state match $7,500 and 10% ETHRA local match third party contract revenue $7,500). Funding will be utilized to procure dispatching/schedule software for our fixed route bus service within the City of Morristown (LAMTPO) small urbanized area. ETHRA plans to purchase a software upgrade from our current dispatching/scheduling software provider RouteMatch. Justification of the sole source purchase for a software upgrade is attached to this application. Please see the sole source justification attached to this application a formal RFP is not required however, an independent cost estimate (ICE) will be completed and on file for review. The minimal asset useful life standards for scheduling/fleet management software is four (4) years based on GAAP guidelines/industry standards.  A copy of the minimal asset useful life standards for FTA grants is attached to this application.
This grant application includes Section 5307 FFY2016 redistribution small urban funding in the amount of $332,095 as directed by the attached split letter agreement dated March 26, 2019 and Section 5307 FFY2019 small urban funding in the amount of $516,828 as directed by the attached split letter agreement dated March 26,  2019, Both amounts are included in the LAMTPO TIP page number 11-18 attached to this application.
The period of performance of this line item is October 1, 2019 to September 30, 2020.</t>
  </si>
  <si>
    <t>CT-2019-014-00</t>
  </si>
  <si>
    <t>1340</t>
  </si>
  <si>
    <t>SOUTHEAST AREA TRANSIT DISTRICT</t>
  </si>
  <si>
    <t>SEAT intends to re-key its fare collection system, including all mobile vaults and stationary receivers, to enhance the security of its fare collection system.</t>
  </si>
  <si>
    <t>PA-2020-062-00</t>
  </si>
  <si>
    <t>1947</t>
  </si>
  <si>
    <t>SOUTHEASTERN PENNSYLVANIA TRANSPORTATION AUTHORITY</t>
  </si>
  <si>
    <t>12.44.10</t>
  </si>
  <si>
    <t>This Activity Line Item funds the SEPTA Key (New Payment Technologies) project which involves modernizing SEPTA’s antiquated fare payment and collection system by replacing it with a system that utilizes contactless payment devices and readers. New Fare Kiosks located in stations and other terminal locations will improve customer convenience for fare instrument purchases. Key Cards will also be widely available in retail establishments throughout the SEPTA service area and will be reloadable: 1) at Fare Kiosks or ticket offices; 2) automatically through an account with SEPTA; or 3) through an on-line transaction or the Call Center.
The total project cost of the SEPTA Key Fare Payment project is $302,300,247 ($232,634,821 Federal). To date, FTA has provided $192,539,629. Please see the Project Funding Summary attached to this grant under Application Documents.
The FTA approved a Letter of No Prejudice for this project on May 22, 2012.
This project is included in the FY 2019-2022 PA STIP under MPMS #60611 and is attached to this grant under Application Documents.</t>
  </si>
  <si>
    <t>CT-2021-002-00</t>
  </si>
  <si>
    <t>1752</t>
  </si>
  <si>
    <t>Greater Bridgeport Transit</t>
  </si>
  <si>
    <t xml:space="preserve">This project includes the replacement of GBT’s fare collection system including fare boxes (60), ancillary equipment (portable vaults), probing equipment, hardware and software, mobile fare collection equipment and the associated software and hardware. GBT’s current farebox system is approaching fourteen years in continuous service and has reached the end of its useful life. 
Federal 		$   912,000  		
State		$   228,000  		
Total		$   1,140,000 
Project Implementation:
The work on these projects would commence in the summer of 2021 and complete by the end of 2022.
</t>
  </si>
  <si>
    <t>TX-2019-011-00</t>
  </si>
  <si>
    <t>1560</t>
  </si>
  <si>
    <t>WICHITA FALLS, CITY OF</t>
  </si>
  <si>
    <t xml:space="preserve">This ALI will be used for the annual maintenance for the ESRI/GIS software. The City of Wichita Falls will provide the local match of $920.00. </t>
  </si>
  <si>
    <t>FL-2020-073-00</t>
  </si>
  <si>
    <t>5435</t>
  </si>
  <si>
    <t>OKALOOSA, COUNTY OF</t>
  </si>
  <si>
    <t xml:space="preserve">This total cost in the amount of $700,000 (100% Federal Share) funds CARES Act funding to help respond to and recover from the COVID-19 pandemic; including capital costs for the acquisition, installation, upgrade, and replacement of  information technology and capital equipment through the system's electronic farebox technology, support equipment, and software operated through assigned vehicle fareboxes and data system, as part of the Okaloosa County BCC (EC RIDER) Capital Replacement Plan. Current electronic fareboxes being replaced have the following useful life: A. Electronic Fareboxes (2005 GFI\GENFARE CENTSABILL Fareboxes, Replacement Year 2015). All electronic fareboxes  will have an Useful life of (10) Ten  Years. Please note, FDOT'S Current STIP (Item Number: 422255) is included in this application submission.  Information Technology and Capital costs expended for FY21 will be $700,000 (October 2020 thru September 2021). Please note, FDOT'S Current STIP (Item Number: 422255) is included in this application submission.  </t>
  </si>
  <si>
    <t>KY-2020-011-02</t>
  </si>
  <si>
    <t>1003</t>
  </si>
  <si>
    <t>TRANSPORTATION CABINET, KENTUCKY</t>
  </si>
  <si>
    <t>Amendment #1 – July 10, 2020
Add this ALI Code with a $350,000 Federal Share.  Added quantity of 2.  See attached POP for Subrecipient Names and Amounts by ALI Code &amp; Scope.</t>
  </si>
  <si>
    <t>MS-2020-002-00</t>
  </si>
  <si>
    <t>Laptop computers, printers and computer workstations purchased by Aaron E. Henry CHSC. GPS hardware, AVL hardware and Tablets for Routing and Scheduling Software.  This will continue to support the Statewide technology efforts in our State.   This includes six(6) laptop/tablets ($47,400 total and $37,920 Federal) and three(3)  desktop computers ($1,800 total and $1,440 Federal).  
The sub-recipient does not anticipate the purchase of items over $5,000 in value at this time. Any items with value over $5,000 identified during the execution of the activities under this ALI will be included via budget revision (actual value and useful life).  The useful life of all equipment purchased with a cost greater than $5,000 will be determined using industry/manufacturer standards and/or grantee experience.</t>
  </si>
  <si>
    <t>OH-2020-030-01</t>
  </si>
  <si>
    <t>1226</t>
  </si>
  <si>
    <t>Stark Area Regional Transit Authority</t>
  </si>
  <si>
    <t>Request for $20,000 federal funding from FY20 5307 apportionment. This project requests funding for miscellaneous computer software to be used at our Maintenance/Admin building in Canton, or any of our 4 transit centers in Canton, Massillon, Alliance, or Belden Village. Maintain current support agreements for software and hardware that SARTA owns and uses. Without these yearly agreements, we would not be able to use many of the products we have and use. We need current support agreements for system and security updates and to utilize vendor support. These purchases support all segments of SARTA operations from finance, operations, customer service, maintenance, IT and support software used, hardware used and continued purchase of licenses necessary to utilize this hardware and software. Total project $25,000, Federal $20,000, Local $5,000. PID #104605 STIP ID #1317. 2018-2021 STIP, FTA STIP approval letter, FY20 Apportionment Table 3 documents attached.</t>
  </si>
  <si>
    <t>NE-2020-005-00</t>
  </si>
  <si>
    <t xml:space="preserve">Procure software to manage fleet, fuel, maintenance and inventory. Software will have a useful life of 4 years. </t>
  </si>
  <si>
    <t>OH-2020-039-00</t>
  </si>
  <si>
    <t xml:space="preserve">FY2018-2021 STIP PID #104463
Purchase ADP software as needed to ensure efficient operations. This includes updates to existing software applications, such as passenger scheduling software, asset management software, accounting software, etc. with maximum useful life of 3 years. This also includes software purchases for individual workstations per the ADP hardware/software replacement schedule. Maximum useful life of new ADP software is 3 years. 
Local funding will be provided in the amount of $2,848 from local sales tax revenue. </t>
  </si>
  <si>
    <t>CT-2018-017-00</t>
  </si>
  <si>
    <t>7324</t>
  </si>
  <si>
    <t>ESTUARY TRANSIT DIST</t>
  </si>
  <si>
    <t xml:space="preserve">ETD will purchase AVL software and hardware for all vehicles for use on the deviated and fixed route services.  This will improve passengers ability to use the system.  </t>
  </si>
  <si>
    <t>FL-2020-108-00</t>
  </si>
  <si>
    <t>RTS will be replacing its  "Fleetnet" system, as well as contiguous peripherals and all related hardware such as inventory scanners will also be replaced to work with the replacement system.  The new solution will include devices/ hardware for a mobile solution. Software useful life per IRS tables is 3 years.</t>
  </si>
  <si>
    <t xml:space="preserve">The Pueblo of Zuni A:Shiwi Transit will utilize capital funds to purchase TSO Mobile equipment. TSO Mobile is an innovative leader in Mobile Resource Management 
and logistics products with services like live video monitoring, real-time GPS tracking, Vehicle maintenance alerts which will benefit our transit program by 
increasing methods of dispatching and would allow the our to save money on fuel and would like reduce insurance cost. 
Equipment to be purchased will be TSO Mobile GPS Units, Cameras, Service antennas,  DVR Recorders, Desktop Computer and In-Vehicle Two Way Radios, Handheld Two Ways radio units,  Two Way radio repeaters for effective dispatching within our service areas and beyond.   
</t>
  </si>
  <si>
    <t>PR-2021-003-00</t>
  </si>
  <si>
    <t>1905</t>
  </si>
  <si>
    <t>MUNICIPIO AUTONOMO DE GUAYNABO</t>
  </si>
  <si>
    <t xml:space="preserve">Purchase 3 computer tablets for Supervisor work and records during COVID 19 emergency.
If an item not previously identified is purchased with these funds which has a unit cost over $5,000, a budget revision will be submitted to identify the item and provide its useful life.
These items will be kept as Municipal property, used for official purposes only as required by PR Commonwealth and Federal laws and regulations and will be subject to annual inventory reconciliation under Municipal regulations. The same will be assigned to specific transit system supervisors who will be responsible for their safekeeping as part of their duties. </t>
  </si>
  <si>
    <t>OH-2019-025-00</t>
  </si>
  <si>
    <t>1310</t>
  </si>
  <si>
    <t>MID-OHIO REGIONAL PLANNING COMMISSION</t>
  </si>
  <si>
    <t xml:space="preserve">Clintonville Beechwold to purchase 12 tablets for on the spot registration with new scheduling software, keep better track of data for record keeping, and eliminate laborious bookkeeping. Less than one year contract, local share from the Columbus Federation of Settlements, non-federal source. </t>
  </si>
  <si>
    <t>TX-2018-022-00</t>
  </si>
  <si>
    <t>1553</t>
  </si>
  <si>
    <t>PORT ARTHUR, CITY OF</t>
  </si>
  <si>
    <t>Fiber optics IT Upgrade</t>
  </si>
  <si>
    <t>TX-2019-052-01</t>
  </si>
  <si>
    <t>1535</t>
  </si>
  <si>
    <t>CORPUS CHRISTI REGIONAL TRANSPORTATION AUTHORITY</t>
  </si>
  <si>
    <t>14 Automated Passenger Counters including installation, route configuration and onsite/online training.</t>
  </si>
  <si>
    <t>SC-2019-029-00</t>
  </si>
  <si>
    <t>1118</t>
  </si>
  <si>
    <t>GREENVILLE TRANSIT AUTHORITY</t>
  </si>
  <si>
    <t xml:space="preserve">This line item is for ongoing Genfare support and software upgrades for fixed route service. Of total project costs, 80 percent ($24,000) will be covered with federal funds and 20 percent ($6,000) will be covered with local funds.  GTA will not assign a useful life because this is a service. </t>
  </si>
  <si>
    <t>NC-2018-032-00</t>
  </si>
  <si>
    <t>1064</t>
  </si>
  <si>
    <t>High Point, City of</t>
  </si>
  <si>
    <t>Purchase 1 laptop computer</t>
  </si>
  <si>
    <t>OH-2018-039-00</t>
  </si>
  <si>
    <t>6278</t>
  </si>
  <si>
    <t>CLERMONT, COUNTY OF</t>
  </si>
  <si>
    <t>Acquisition of fare collection equipment for Clermont Transportation Connection. We currently do not have a fare collection system, so we would like a way to better secure our fares. A fare collection system could also allow us to regionalize fare collection, and have all of the systems in the area use similar equipment making it easier for our clients.
PID#106744</t>
  </si>
  <si>
    <t>IL-2020-054-00</t>
  </si>
  <si>
    <t>1182</t>
  </si>
  <si>
    <t>CHICAGO TRANSIT AUTHORITY (INC)</t>
  </si>
  <si>
    <t>11.44.10</t>
  </si>
  <si>
    <t>Project - 17049 - Equipment and Non-Revenue Replacement - Fare Equipment Maintenance
Budget $50,000
TIP#16-13-0003
Funding will maintain all bus revenue equipment and related computer system supporting the equipment.</t>
  </si>
  <si>
    <t>TN-2019-025-00</t>
  </si>
  <si>
    <t>1809</t>
  </si>
  <si>
    <t>NASHVILLE METROPOLITAN TRANSIT AUTHORITY</t>
  </si>
  <si>
    <t>Community Life Bridge (Senior Rides Sumner) will be purchasing hardware to start up their program.</t>
  </si>
  <si>
    <t>TX-2020-122-00</t>
  </si>
  <si>
    <t xml:space="preserve">FTA Amount: PTS $20,000
This project will support the acquisition of data transmission hardware equipment and other related hardware expenses for operational support.
PTS will utilize TDCs awarded on October 10, 2019 by NCTCOG in lieu of local match.
</t>
  </si>
  <si>
    <t>The purchase of 26 DVRs to replace aging DVR hardware on bus fleet. This will ensure integration with CCRTA's hybrid mobile DVR security camera system featured on its bus fleet.</t>
  </si>
  <si>
    <t>CT-2019-008-00</t>
  </si>
  <si>
    <t>Purchase IT equipment including networking equipment, server, PCs, monitors and misc. IT equipment.</t>
  </si>
  <si>
    <t>GA-2018-010-01</t>
  </si>
  <si>
    <t>MI-2018-020-00</t>
  </si>
  <si>
    <t>1209</t>
  </si>
  <si>
    <t>SUBURBAN MOBILITY AUTHORITY FOR REGIONAL TRANSPORTATION</t>
  </si>
  <si>
    <t xml:space="preserve">Original Grant:
Program FY 2017 5310 funds in the amount of $111,569 Federal and $139,461 total eligible will be used to purchase software items awarded to SMART’s community partners. The items to be purchased will include but are not limited to software for IPads and scheduling and dispatch programs.
TIP Project GPA# 12694
Sub Project # 23755
MDOT 20% Cash/Bond Match
</t>
  </si>
  <si>
    <t>FL-2018-103-00</t>
  </si>
  <si>
    <t>5630</t>
  </si>
  <si>
    <t>INDIAN RIVER, COUNTY OF</t>
  </si>
  <si>
    <t>Computer software for scheduling and dispatch, security cameras, and vehicle maintenance management. Useful life, as specified by the manufacturer, is 6 years.</t>
  </si>
  <si>
    <t>KY-2020-005-00</t>
  </si>
  <si>
    <t>1104</t>
  </si>
  <si>
    <t>Transit Authority of Lexington, Fayette County</t>
  </si>
  <si>
    <t xml:space="preserve">This line item will be used to upgrade computers, modems, servers and other computer related equipment. Computers, modems and servers are estimated to have a useful life of 3 years. 
Lextran will follow Circular 4220.1F for third party contracting guidance. 
</t>
  </si>
  <si>
    <t>CA-2020-133-00</t>
  </si>
  <si>
    <t>This project will upgrade Caltrain Ticket Vending Machines (TVM) so that each station platform will have at least one upgraded TVM with Clipper.  This will be Phase 3 of the TVM Upgrade Program.  Phase 1 upgraded the back office to a new operating system and built 2 prototype upgraded TVMs with Clipper for testing purposes.  Phase 2 will upgrade 12 TVMs in the field at our busiest stations.</t>
  </si>
  <si>
    <t>IL-2020-056-00</t>
  </si>
  <si>
    <t xml:space="preserve">This Line Item funds the purchase and installation of computer hardware to implement new and upgraded data processing systems and associated professional consulting services/training to design, configure and implement these systems. Pace will also use this funding to explore and introduce new technology relating to hosting environments and cloud systems to our current network. Pace is operating under the "Oracle" brand platform and may require additional Oracle modules and may purchase the brand name or equivalent equipment when needed. These items will have a useful life of 3 years. 
The TIP ID number is 17-94-0024. </t>
  </si>
  <si>
    <t>NY-2020-088-00</t>
  </si>
  <si>
    <t>1791</t>
  </si>
  <si>
    <t>TRANSPORTATION, NEW YORK DEPARTMENT OF</t>
  </si>
  <si>
    <t xml:space="preserve">OCTC
Access Supports for Living
Agency Mission Statement: "We assist individuals in achieving their potential through a vast array of services that are accessible and delivered in a compassionate manner. We build trust and nurture relationships by respecting the individual's and family's needs, desires, and dreams. We have a system of quality services designed on the principles of mutual respect, unwavering honesty, and strong relationships that are built on a foundation of personal and professional integrity. We create and inspire intelligent growth and development by anticipating and responding to the evolving needs of our community. We leverage our core excellences and direct our resources to consistently deliver the best services in order to achieve successful outcomes.
STIP PIN 8TRO99
NYSDOT PIN – 8TRO.99.313
Purchase ADP Software – This project will be partially funded using TMA funding in this grant.  Access supports for living is researching software vendors to develop a final RFP for scheduling, routing and billing software.
Federal Share $ 27,438
Total Cost  $ 34,298
Local Share with be the 20% match supplied in cash by Access supports for Living
Plan Name OCTC Coordinated Public Transit Human Services Transportation Plan
Updated 6/1/2018
Plan Pages 20
Assets Maintained at 15 Fortune Road West Middletown, NY
</t>
  </si>
  <si>
    <t>NC-2020-041-00</t>
  </si>
  <si>
    <t>1057</t>
  </si>
  <si>
    <t>ASHEVILLE, CITY OF</t>
  </si>
  <si>
    <t>Acquire thirty-eight (38) Samsung Tablets hardware for installation in ART buses to help track and monitor on-time performance on the fixed-route service. The tablets are estimated to be $180 per each tablet for a total cost of $6,840.  In addition, staff isplanning to purchase mounting equipment and cable wiring to install the tablets in the buses.  Cost of the cable wires and mounting equipment is estimated to be $2,000.  The hardware includes software with service and maintainennce fees for five years at an estimated cost of $12,768 per yeear for five (5) for a total cost of $63,840.  No need for useful life since the cost of the tables is $180.  Complied with Third Party procurement policies per C. 4220. 1F.</t>
  </si>
  <si>
    <t>GA-2020-030-00</t>
  </si>
  <si>
    <t>Funds will be used to purchase and replace transit fare collection equipment and systems as needed. No equipment has been identified which will cost $5,000 or more, however, if identified, a budget revision will be requested to add the useful life associated with the equipment purchase.</t>
  </si>
  <si>
    <t>FL-2018-115-00</t>
  </si>
  <si>
    <t>Mass Transit Operations - Computer Hardware.
The Jacksonville Transportation Authority does not anticipate the purchase of items over $5,000 in value at this time. Any items with value over $5,000 identified during the execution of the activities under this ALI will be included via budget revision (actual value and useful life).
Computer Hardware has a useful life of 5 years.</t>
  </si>
  <si>
    <t>VA-2020-012-00</t>
  </si>
  <si>
    <t>This Activity Line Item funds the upgrade to Hampton Roads Transit's Financial System Software.  The upgrade includes software implementations such as configuration, data conversion, integration, testing and training. To assist with improving the software system there were some changes that were made to the project, which included implementing Microsoft Dynamics Software as well as adding a component of inventory management. While the software is currently in production system integration, reporting and phase 2 modules such as assets will continue.
The total project cost is estimated at $5,221,703 ($3,940,350 Federal).  To date, FTA has provided $3,658,422; Additional funds of $141,000 ($112,800 Federal) were incorporated into the grant to fund this upgrade. This adjustment is from the proceeds from the sale of the James C. Echols Ferry and the Elizabeth River Ferry.  With this addition of the sales proceeds and this increment, the project is fully funded.  Please see the Project Funding Summary attached to this grant under Application Documents.
This project is included in the FFY 2018-2021 VA STIP under Project # HRT0032 and attached to this grant under Application Documents.</t>
  </si>
  <si>
    <t>IN-2019-023-00</t>
  </si>
  <si>
    <t>1194</t>
  </si>
  <si>
    <t>Greater Lafayette Public Transportation Corp</t>
  </si>
  <si>
    <t>GLPTC will procure computer hardware to support the information technology systems to manage operations and service for a total eligible cost of $40,000, sources of funds are $32,000 federal share and $8,000 local share. Many of these systems are older and will need replaced to improve quick backup and restoration of critical services in case of failure.  The hardware being replaced will have met their useful life of two to ten years.  This project is included in the 2018 TIP, project ID is DES# 1500394.</t>
  </si>
  <si>
    <t>TX-2019-076-00</t>
  </si>
  <si>
    <t>Data protection, licenses and Alien Vault Threat Detection Application to protect VIA's network and IT assets.
Funds requested under this line item are for costs that were incurred under pre-award authority.</t>
  </si>
  <si>
    <t>AL-2019-015-00</t>
  </si>
  <si>
    <t>1076</t>
  </si>
  <si>
    <t>MOBILE, CITY OF</t>
  </si>
  <si>
    <t>Create a website for public transportation users to utilize just in time route maps, purchase online bus passes, obtain information about route detours and delays, and answer common customer inquiries on how to ride the bus and current rules and regulations governing the usage of the bus.
Useful life 5 years.
City of Mobile (the grantee) and/or any applicable Sub-grantee(s) (when applicable) will follow all third party procurement policies as defined in C4220.1F (Third Party Guidance).
City of Mobile (the grantee)  and/or any applicable Sub-grantee(s) (when applicable) will ensure that contractors procured will not be on the FTA Suspension and Debarment List.</t>
  </si>
  <si>
    <t>TX-2019-069-00</t>
  </si>
  <si>
    <t>1595</t>
  </si>
  <si>
    <t>EL PASO METROPOLITAN PLANNING ORGANIZATION</t>
  </si>
  <si>
    <t>Public transit management software and software renewal. The match is provided in the form of TDC's at 20%</t>
  </si>
  <si>
    <t>OH-2019-014-00</t>
  </si>
  <si>
    <t>PID: 99296
Section 5307 FFY 2018 funds: TARTA will purchase and install GPS/AVL Software on its entire fixed route fleet</t>
  </si>
  <si>
    <t>Acquire ADP software for:
Milestones of Development, Inc.</t>
  </si>
  <si>
    <t>SC-2019-008-00</t>
  </si>
  <si>
    <t>Grant funds will be used to reimburse for eligible ADP software expenses.  This is not a one-time purchase of a single item, but rather an ongoing line item for purchase of miscellaneous software needed to maintaining and/or improving administrative and/or transit services related to CMRTA.  No one item/service under this line item is expected to exceed $5,000.</t>
  </si>
  <si>
    <t>IL-2020-011-01</t>
  </si>
  <si>
    <t>AR-2018-010-00</t>
  </si>
  <si>
    <t xml:space="preserve">METRO will use funds to upgrade current software, add new software, cover installation costs, cover tech support, and to buy annual licenses for all software. </t>
  </si>
  <si>
    <t>IN-2021-004-00</t>
  </si>
  <si>
    <t>Johnson County Senior Service is upgrading it computer hardware related to communication and scheduling in an effort to increase accuracy and efficiency. This upgrade will also encompass equipment that would assist visual impaired employees when working dispatching.
Useful Life of equipment will be 4-7 years</t>
  </si>
  <si>
    <t>NY-2018-014-00</t>
  </si>
  <si>
    <t>RGRTA intends to purchase and integrate a mobile ticketing system.  The system will allow customers to purchase and pay fares with mobile phone technology, thus increasing efficiency, customer satisfaction, ridership and flexibility.  It is anticipated that they system will integrate within the existing fareboxes in use.  They System will be installed on 219 RTS and  55 RTS Access buses operated in urban fixed-route and complimentary paratransit service throughout Rochester and Monroe County.  The hardware and software will be maintained through a combination of internal RTS staff and outside maintenance agreements with the selected vendor.  RGRTA will ensure that the purchases adhere to all relevant requirements of FTA Circular 4220.1F.  The expected useful life for the mobile ticketing system will be eight years.  The components will be included in RGRTA's maintenance tracking systems AssetWorks and Track-it.  The project is included in section APTS04 Transit Fare Collection Management of the Regional ITS Architecture.  The project will follow a system’s engineering process.  TIP T17-23-MN1 PIN 482249</t>
  </si>
  <si>
    <t>MI-2020-016-00</t>
  </si>
  <si>
    <t xml:space="preserve">This ALI will use 100% federal funds of $75,000 for new computer hardware and replacement computer hardware that has outlived its useful life of 6 years.  Items will include computers, servers, tablets, switches, wireless access points, wireless communications devices, VPN appliance and various other computer hardware related items, including items to assist with the improvement of remote working capabilities for our staff.  Both new and replaced computer hardware have a useful life of 6 years.
 ES 4/15/2020
</t>
  </si>
  <si>
    <t>AZ-2018-028-00</t>
  </si>
  <si>
    <t>1635</t>
  </si>
  <si>
    <t>TRANSPORTATION, ARIZONA DEPARTMENT OF</t>
  </si>
  <si>
    <t xml:space="preserve">New Horizons Disability Empowerment Center, Acquire Technology	 $5,000 
</t>
  </si>
  <si>
    <t>65</t>
  </si>
  <si>
    <t xml:space="preserve">5/13/2020
CARES Act Capital Support Equipment funds $597,626 for the purchase of dispatching software from 1/20/2020 to 3/30/2023
ADP Software - Useful Life - 5 years
Procurement: ALDOT and its sub-recipients comply with Federal statutory and regulatory procurement requirements above the micro-purchase threshold ($3,000) with inclusion of all required Federal clauses in FTA funded third-party procurement solicitation, purchase orders or contracts. ALDOT and sub-recipients ensure none of its principals, affiliates vendors, or third party contractors are suspended, debarred or ineligible from participation in Federal assisted procurement.
</t>
  </si>
  <si>
    <t>Laptop computers, tablets, printers and computer workstations purchased by various sub-recipients. GPS hardware, AVL hardware and Tablets for Routing and Scheduling Software. Items will be purchased for sub-recipients statewide.
The sub-recipients do not anticipate the purchase of items over $5,000 in value at this time. Any items with value over $5,000 identified during the execution of the activities under this ALI will be included via budget revision (actual value and useful life).</t>
  </si>
  <si>
    <t>WI-2018-008-00</t>
  </si>
  <si>
    <t>Valley Transit will use FY 2016 Section 5310 funds to purchase ITS system allowing for automatic vehicle annunciation and vehicle tracking app. ITS system will be installed on 31 revenue service vehicles. The local match for this project will be provide by local tax levies.
Fox Cities TIP# 252-18-020</t>
  </si>
  <si>
    <t>OR-2018-017-00</t>
  </si>
  <si>
    <t>5706</t>
  </si>
  <si>
    <t>SMART TRANSIT</t>
  </si>
  <si>
    <t>This ALI funds $32,000 in 2017 5307 funds to sustain the ETA/SPOT system installed on SMART's fleet that collects the following information:
- Real time vehicle tracking and updates for riders and SMART staff
- Real time security recording
- Route performance data
- Vehicle performance data
This project will fund the continued ETA/SPOT services for the time period of 10/1/2018 to 12/31/2019.
Match
The Federal/Non-federal share is 80/20. Matching funds are provided by a .5 local employment tax.
STIP
This project is in the 2018-2022 STIP, Key #19306, Federally approved on 10/03/2017.</t>
  </si>
  <si>
    <t>CA-2019-090-00</t>
  </si>
  <si>
    <t>The San Diego Metropolitan Transit System (MTS) is undergoing a procurement of a new fare revenue system. Sole Source Justification to procure the same system to keep the connection and maintain the regional system. This will include replacing or modifying all hardware, as well as a new backend system including software and servers.</t>
  </si>
  <si>
    <t>Federal funds of $224,000 with a state share of $56,000 for a total cost of $280,000 are requested for the purchase of replacement computer hardware that has met or outlived its useful life and new computer hardware has updates to technology are needed.  Items will include computers, servers, tablets, phone system equipment. switches, access points, wireless communications, network  cabling, transceivers, printers, mass data devices, data entry devices, card readers, PDU's, universal power supplies, server rack hardware, and other computer hardware related devises.  Both the new and replacement computer hardware have a useful life of 6 years.  
TIP job#203323/SP1404
LS 2/18/2020</t>
  </si>
  <si>
    <t>TX-2020-072-01</t>
  </si>
  <si>
    <t>Original: $35,600
Fort Bend County: $1,800 
Computer software.
Rural Economic Assistance League, Inc.: 30,000 
Real-time passenger information software.
Southwest Area Regional Transit District: $3,800 
Additional software needed for I.T Cybersecurity Upgrades</t>
  </si>
  <si>
    <t xml:space="preserve">This line item covers the cost associated with acquiring 6 mobile readers for fixed route service. Each mobile reader is expected to cost $2,000 apiece. The proposed item is not expected to exceed $5,000. Therefore, no useful life is assigned. Of the total project costs, 80 percent --$20,000--will be covered with federal funds and 20 percent --$5,000--will be covered with local funds. </t>
  </si>
  <si>
    <t>AL-2018-002-00</t>
  </si>
  <si>
    <t>1078</t>
  </si>
  <si>
    <t>TUSCALOOSA COUNTY PARKING &amp; TRANSIT AUTHORITY</t>
  </si>
  <si>
    <t xml:space="preserve">The Transit Authority plans to purchase 13 replacement computers.  The computers have a useful life of five years.  
Tablets for the para-transit demand response vans: 7 units
Tablets for the office: 5 units
Test/code laptop for the shop: 1 unit
Alabama FY 2016-2019 STIP: FY2016 funds, STIP page 21, Project Reference Number 100063888
Total amount: $29,400
Match ratio: 80/20
Local match source: City of Tuscaloosa (sales taxes).
Tuscaloosa County Parking and Transit Authority will ensure that contractors procured will not be on the FTA Suspension and Debarment list.
</t>
  </si>
  <si>
    <t>FL-2020-085-00</t>
  </si>
  <si>
    <t>The funds in ALI 11.42.07 will be used for the rehabilitation of equipment to include the purchase and installation of miscellaneous hardware such as but not limited to; Automatic Passenger Counters (APC), Automatic Vehicle Location (AVL) technology, Automatic Next Stop Annunciators, along with ancillary hardware and all other associated hardware to support Transit Operations, Maintenance, and Finance and bring the Transit Division up to date with current technology.  (10/01/2020 - 03/30/2025)
All Hardware that is valued at $5,000.00 or greater will have an estimated useful life of 3 years.</t>
  </si>
  <si>
    <t>FL-2020-084-00</t>
  </si>
  <si>
    <t>6480</t>
  </si>
  <si>
    <t>LAKE, COUNTY OF</t>
  </si>
  <si>
    <t>This line item will add a fare collection "touchless" ticket system to prevent transmittal of virus and pathogens conducive to transmittal of Covid-19 and other such viruses.  This equipment has a useful life of ten (10) years.  Lake County will follow all 3rd party procurement policies as defined in C-4220.1F.</t>
  </si>
  <si>
    <t>FL-2018-096-00</t>
  </si>
  <si>
    <t xml:space="preserve">Purchase of four Fareboxes (useful life of 10 years). </t>
  </si>
  <si>
    <t>85</t>
  </si>
  <si>
    <t>VT-2020-005-00</t>
  </si>
  <si>
    <t>1393</t>
  </si>
  <si>
    <t>TRANSPORTATION, VERMONT AGENCY OF</t>
  </si>
  <si>
    <t xml:space="preserve">TVT, AT, SEVT GMCN, MVRTD, RCT and VPTA will use these funds for RouteMatch dispatch and scheduling software license and support renewals.
RCT will also use funds to purchase HR &amp; Benefits Software Modules and Time and Attendance Module
TVT will use funds for bus maintenance software
VPTA has annual fees for Mentimeter software platform for remote interactive presentations and meetings. VPTA is demand response broker for the state and needs this functionality. 
</t>
  </si>
  <si>
    <t xml:space="preserve">In an effort to provide accurate data and more efficient reports to meet EEOC requirements and simplify payroll processing, the Wave Transit System is investing in  new Human Resource/Payroll system to better meet the needs of our employees and agencies.
The transit system employs approximately 122 transit workers.  To continue its sustainability efforts and reduce paper processing time, the transit system is implementing new Human Resource, Payroll and Time Keeping software. This system will include, but not limited to, employee timesheets, biometric clocks, electronic forms and tax processing capability and HR personnel data.
Useful life 5 years
City of Mobile (the grantee) and/or any applicable Sub-grantee(s) (when applicable) will follow all third party procurement policies as defined in C4220.1F (Third Party Guidance).
City of Mobile (the grantee)  and/or any applicable Sub-grantee(s) (when applicable) will ensure that contractors procured will not be on the FTA Suspension and Debarment List.
</t>
  </si>
  <si>
    <t>TN-2019-036-00</t>
  </si>
  <si>
    <t>1123</t>
  </si>
  <si>
    <t>JOHNSON CITY, CITY OF</t>
  </si>
  <si>
    <t>Computer equipment will be purchased for administrative and operating offices.  Approximately five (5) replacement desktop computers/laptops and related equipment will be purchased at an estimated cost of $10,000 ($8,000 federal) for administrative and operating offices (useful life of 3 years).</t>
  </si>
  <si>
    <t>GA-2020-022-00</t>
  </si>
  <si>
    <t>1101</t>
  </si>
  <si>
    <t>METROPOLITAN ATLANTA RAPID TRANSIT AUTHORITY</t>
  </si>
  <si>
    <t>11.43.10</t>
  </si>
  <si>
    <t xml:space="preserve">This ALI budget is for the purchase and installation of fare collection systems and equipment for passenger fare payment inside each of the five (5) BRT vehicles. 
The estimated useful life of this equipment is ten (10) years.
MARTA will follow all 3rd party procurement policies as defined in C4220.1F (Third Party Contracting Guidance) and will follow 49 U.S.C. Chapter 53, which imposes FTA's Buy America requirements. MARTA will ensure that contractors procured are not on the FTA Suspension and Debarment List.
If an item or construction element not previously identified is purchased or built with these funds which has a unit cost over $5,000, a budget revision will be submitted to identify the item or element and provide its useful life.
</t>
  </si>
  <si>
    <t xml:space="preserve">Annual renewal of existing warranty/software licensing of firewalls used on WRTA's network at estimated $2,000 each = $4,000.  No item will exceed $5,000.   </t>
  </si>
  <si>
    <t>MS-2018-006-00</t>
  </si>
  <si>
    <t>Laptop computers, printers and computer workstations purchased by Jackson Medical Mall Foundation.
The sub-recipients do not anticipate the purchase of items over $5,000 in value at this time. Any items with value over $5,000 identified during the execution of the activities under this ALI will be included via budget revision (actual value and useful life).</t>
  </si>
  <si>
    <t>SD-2020-001-01</t>
  </si>
  <si>
    <t xml:space="preserve">New procurement. Acquire ADP security software. </t>
  </si>
  <si>
    <t>This project consists of acquiring computers and laptops to prepare for the COVID19 including replacement of audio and visual equipment.</t>
  </si>
  <si>
    <t>TX-2020-174-00</t>
  </si>
  <si>
    <t>1558</t>
  </si>
  <si>
    <t>WACO, CITY OF</t>
  </si>
  <si>
    <t>Waco Transit System plans to utilize CARES 5307 funds to purchase hardware necessary to limit the spread of COVID 19 to our community and those utilizing the public transportation services available. This hardware includes automatic passenger counters which will WTS to record and report more accurate passenger counts to TxDOT &amp; FTA and without the use of paper records which could spread germs or illness like COVID 19. This purchase will cost approximately $88,000.00 to install to our fleet and for a one time setup fees. 
WTS also plans to purchase touch-less fare systems for the fleet to reduce the opportunity to spread COVID 19. Currently all fares are paid either with a card or cash on the vehicles and require contact. With this purchase we will be able to make steps necessary to transition all fares to a contact less platform. This procurement will cost approximately $360,000.00 and will be purchased and installed in all fleet no later than 09/30/2025.</t>
  </si>
  <si>
    <t>CA-2019-005-01</t>
  </si>
  <si>
    <t xml:space="preserve">This project funds the replacement of old, unsupported, or end-of-life technology equipment for use at NCTD administrative offices. It includes the replacement of mobile phones, servers, storage and other software. The useful life of data processing equipment is three (3) years.  </t>
  </si>
  <si>
    <t>PR-2020-026-00</t>
  </si>
  <si>
    <t>Acquisition of software (San Sebastian $3,180)
Acquisition of accounting system for processing requisitions, purchase orders and disbursements. PRHTA will follow all 3rd party procurement policies as defined in C4220.1F (Third Party Contracting Guidance).</t>
  </si>
  <si>
    <t>SC-2018-037-00</t>
  </si>
  <si>
    <t>1006</t>
  </si>
  <si>
    <t>TRANSPORTATION SC DEPT</t>
  </si>
  <si>
    <t xml:space="preserve">Funds will be used by subrecipients listed on attached POP to purchase Routing &amp; Dispatching software.  A total of four vendors have been approved through SCDOT Procurement processes. Subrecipients are allocated an amount to purchase software and cover one year's maintenance cost.
For equipment software purchases over $5,000 (see attached spreadsheet), the estimated useful life is four years. This includes scheduling and dispatching software, MS Office and Adobe Pro.
</t>
  </si>
  <si>
    <t>FL-2018-054-00</t>
  </si>
  <si>
    <t xml:space="preserve">Purchase - ADP Hardware to upgrade communications system.
The total federal share of the proposed capital program of project is $15,000 which will be matched by toll revenue credits in the amount of $3,750.
No item will cost over $5,000.
</t>
  </si>
  <si>
    <t>OH-2020-064-00</t>
  </si>
  <si>
    <t xml:space="preserve">Providing $9,676 in federal funds for computer software which will have a useful life of 2 years. 
COMPUTER SOFTWARE:
Athens Public Transit-1
Stark Area Regional Transit Authority-1
Please see attached POP for further details on projects. </t>
  </si>
  <si>
    <t>FL-2020-119-00</t>
  </si>
  <si>
    <t xml:space="preserve">Acquisition of ADP software - RouteMatch software modules for Marion Senior Services in District 5.  The useful life of the software is four (4) years.  </t>
  </si>
  <si>
    <t>SC-2020-009-01</t>
  </si>
  <si>
    <t xml:space="preserve">Amendment # 1 - Fairfield County, Generation, Pee Dee RTA &amp; Santee Wateree RTA will use CARES Act Funds to purchase ADP Hardware for use during the pandemic. Fairfield County to purchase laptops to work from home and monitors for GPS tracking. Generations to purchase on-board video system. Pee Dee RTA to purchase five (5) tablets for new cutaways and Santee Wateree RTA to funds to purchase automatic passenger counters, additional mobile data terminals, Computer Server to support the updated systems and additional equipment needed to up fit the vehicles to work with the scheduling /dispatching software.
The Minimal Asset Useful Life Standards for ADP Hardware based on GAAP/Industry Standards is 4 years.
</t>
  </si>
  <si>
    <t>OH-2019-014-01</t>
  </si>
  <si>
    <t>TN-2020-031-00</t>
  </si>
  <si>
    <t>Replacement copier/scanner for JCT administrative staff. The current copier/scanner has met useful life. JCT will utilize a bidding process that follows procurement procedures. The replacement scanner will be heavy duty and will be able to process large amounts of scans and copies. The copier will be able to print both in color and monochrome, scan, sort, staple, hole punch, email, and have internet/local server access for individual account/storage access. Total cost will be budgeted at $25,000 total funds. Federal $20,000, $2,500 state, and $2,500 local.  Useful life will be five (5) years.</t>
  </si>
  <si>
    <t xml:space="preserve">This Activity Line Item funds the development of General Transit Feed Specifications (GTFS) for 13 fixed-route public transit agencies currently operating in Virginia that do not have this data or the capacity to maintain existing data. The contractor will have the ability to host the data along with the GTFS feeds of all other fixed-route public transit agencies in Virginia on a publicly available website, and will push the data to Google Maps and Virginia Navigator.
This project is included in the FFY 2018-2021 Virginia STIP under the Statewide page, DRPT Mobility for All, and is attached to this grant under Application Documents. 
</t>
  </si>
  <si>
    <t>IN-2019-012-00</t>
  </si>
  <si>
    <t>2565</t>
  </si>
  <si>
    <t>CITY OF EVANSVILLE</t>
  </si>
  <si>
    <t>Upgraded fare boxes will replace outdated fare boxes on some buses. ($12,830 from FFY17 5339 funds, $20,178 from FFY18 5339 funds, and $86,976 from FFY19 5339 funds will be used.)
TIP page: 82
DES#1802811</t>
  </si>
  <si>
    <t>SC-2020-013-00</t>
  </si>
  <si>
    <t xml:space="preserve">This line item will be used to purchase/update the Accounting/HR/Maintenance software and software licenses and upgrades to the scheduling/dispatching software along with the Office software, etc.
The useful life of the software is 3 years.											
</t>
  </si>
  <si>
    <t>CT-2018-016-00</t>
  </si>
  <si>
    <t>Acquire two (2) updated fareboxes to replaced old fareboxes.  The new fareboxes will have a useful life of 12 years, and the old units will be disposed of per FTA Circular 5010.1E.</t>
  </si>
  <si>
    <t>People's, Prairie Hills, River Cities, Yankton Transit. Routing (dispatch) and administration software.
Useful life will be based on manufacture recommendation.
20% match</t>
  </si>
  <si>
    <t>MD-2018-005-00</t>
  </si>
  <si>
    <t xml:space="preserve">Allegany County HRDC is requesting funds to purchase and install a scheduling/tracking software system that will interface with the "One-Call/One-Click" program which is in the process of being implemented statewide. The scheduling/tracking software will make it easier for medical providers to make referrals, help coordinate and manage all transit sources, to include programs with ADA capabilities.
This project is included in TIP/STIP # AL2017-5310.
</t>
  </si>
  <si>
    <t>NC-2019-030-00</t>
  </si>
  <si>
    <t>1005</t>
  </si>
  <si>
    <t>TRANSPORTATION, NORTH CAROLINA DEPARTMENT OF</t>
  </si>
  <si>
    <t>Craven County will purchase (2) laptop/desktop computers to replace those that have met useful life. Subrecipients will follow useful life standards and procurement procedures as stated in the 2016 State Management Plan.  Baseline technology has a useful life of 5 years.</t>
  </si>
  <si>
    <t>VA-2018-014-00</t>
  </si>
  <si>
    <t xml:space="preserve">This Activity Line Item funds the purchase and installation of twelve (12) new mobile ready fare boxes for the Ferry docks.
This project is included in the FY 2015 - 2018 STIP under Project #HRT0022 and is attached to this grant under Application Documents. 
</t>
  </si>
  <si>
    <t>TX-2020-125-00</t>
  </si>
  <si>
    <t xml:space="preserve">Fare box Collection systems: $150,000 Apportionment funds will be used for the purchase of a fare collection system whose stable and integrated platform is necessary to keep passenger flow run smoothly at peak hours and at the same time gather data. </t>
  </si>
  <si>
    <t>MD-2018-004-00</t>
  </si>
  <si>
    <t xml:space="preserve">This project provides Washington County Transit funds to purchase and install fixed route software system for general transit operations.  This will improve service reliability, on time performance, schedule adherence, and communications with passengers. 
The total amount for this project is $310,000 ($248,000 Federal). This grant fully funds the project. </t>
  </si>
  <si>
    <t>NE-2018-001-00</t>
  </si>
  <si>
    <t>Maintain IT systems software</t>
  </si>
  <si>
    <t>TX-2020-165-00</t>
  </si>
  <si>
    <t>1993</t>
  </si>
  <si>
    <t>LUBBOCK, CITY OF</t>
  </si>
  <si>
    <t>This funding will be used to upgrade our fare collection system including fare boxes, validators, tap cards, mobile ticketing, and touchless payment options to respond to prepare for, prevent and respond to COVID-19.</t>
  </si>
  <si>
    <t>ME-2018-014-00</t>
  </si>
  <si>
    <t>1883</t>
  </si>
  <si>
    <t>CASCO BAY ISLAND TRANSIT DISTRICT</t>
  </si>
  <si>
    <t>Intelligent Transportation System (ITS) upgrades.
This grant includes a hardware and software investment to improve the electronic ticketing system, automate the preventive maintenance planning and monitoring system, automate the ship’s logging system, among other improvements to the existing ITS.
These activities conform with Maine/Portland's ITS Architectural Plan.
The ticketing system will be accessible to persons with disabilities.
The local match is provided by non-farebox revenues generated by Casco Bay Lines.</t>
  </si>
  <si>
    <t>MO-2019-027-00</t>
  </si>
  <si>
    <t>6309</t>
  </si>
  <si>
    <t>JEFFERSON, CITY OF</t>
  </si>
  <si>
    <t>Estimated cost to acquire commercial ADP software.</t>
  </si>
  <si>
    <t xml:space="preserve">Funding for various software and upgrades to existing system - Clever, Doublemap, Trapeze, Risk Management, Payroll, Budget system, paratransit  Real Time information, Hybrid upgrades/Storage &amp; Visio.
LYNX will comply with FTA circular 4220.1F &amp; 3rd party procurement.
Useful Life - 3years 
</t>
  </si>
  <si>
    <t>NY-2019-037-00</t>
  </si>
  <si>
    <t>1799</t>
  </si>
  <si>
    <t>SUFFOLK, COUNTY OF</t>
  </si>
  <si>
    <t>Software costs to support the County's paratransit reservation system. New modules will be added to the Trapeze PASS paratransit reservation system which will help to manage the registration/certification process and to manage the monitoring of no-shows and late cancellations (and related service suspensions). Software shall be maintained through purchase of extended warranty.
The useful life of all software is 5 years.
This project can be found in the Nassau/Suffolk portion of the STIP; PIN No: 082662.
The Project Manager is Chris Chatterton, Principal Transportation Planner; Voice: 631.852.4880; Fax 631.852.4873. Duties include: preparation of specifications, management of procurement, acceptance and release of retainage.</t>
  </si>
  <si>
    <t xml:space="preserve">
This activity line item funds the following projects:
1)	Bay Aging will upgrade and replace twelve (12) tablets used in vehicles for automated scheduling, dispatching and performance data collection for the total cost of $6,480 ($5,184 Federal). 
2)	Bay Aging will upgrade and replace six (6) computers for use in dispatching and scheduling for the total cost of $9,000 ($7,200 Federal). 
3)	The Town of Altavista will purchase one (1) computer for the administrator to successfully manage the transit system for the total cost of $3,000 ($2,400 Federal).
4)	Virginia Regional Transit will purchase two (2) copiers for the Loudoun Facility for the total cost of $16,000 ($12,800 Federal).
These projects are included in the FY18-FY21 STIP on the Rural summary page #77 and is attached to this grant under Application Documents.
See the POP which is attached to this grant under Project Budget for additional details. 
</t>
  </si>
  <si>
    <t>Grant funds for this line item will be used for the purchase of PEM units for all existing fareboxes.  Remaining funds will be used for the purchase, maintenance and/or updating of fareboxes for both the paratransit and fixed route transit system.
The useful life for this equipment is anticipated to be 10 years.
The federal portion of this line item is 80% and local is 20%.</t>
  </si>
  <si>
    <t>FL-2018-093-00</t>
  </si>
  <si>
    <t xml:space="preserve">County will continue to utilize ADP software for scheduling and other transit system software needs.  Software is Trapeze Scheduling software and DriverMate which is a ITS project.  The useful life of the software is four years at which time it is required to be renewed for continued usage.  </t>
  </si>
  <si>
    <t xml:space="preserve">WPRTA requests federal funds to purchase computer software. 
Description                Federal          Local           Total               Apportionment Year
11.42.08	software	    $4,315.00	    $1,078.75	$5,393.75	FFY 2016
</t>
  </si>
  <si>
    <t>PA-2019-053-00</t>
  </si>
  <si>
    <t>1422</t>
  </si>
  <si>
    <t>BEAVER COUNTY TRANSIT AUTHORITY</t>
  </si>
  <si>
    <t>This Activity Line Item funds the purchase of forty-three (43) new desktop/laptop computers and five (5) new servers to replace existing computers and servers that have reached the end of their useful life.
These computers and servers will be located in the administrative office in the Rochester Transportation Center and the Expressway Travel Center Operations and Maintenance Offices.  Some computers will be used for driver training.  
The total cost for this line item is estimated at $130,000 ($104,000 - Federal). To date, FTA has not provided any funding; this ALI line item fully funds the project. 
This project is included in the FFY 2019-2022 PA STIP under Project MPMS #83817 and attached to this grant under Application Documents.</t>
  </si>
  <si>
    <t>NC-2020-029-00</t>
  </si>
  <si>
    <t>6512</t>
  </si>
  <si>
    <t>CAPE FEAR PUBLIC TRANSPORTATION AUTHORITY</t>
  </si>
  <si>
    <t>Equipment has reached the end of its useful life and is in need of replacement. Upgrade will ensure that data housed on the Authority's primary server is secure and risk of compromise is diminished. Server equipment has a useful life of five years.</t>
  </si>
  <si>
    <t>WV-2020-024-00</t>
  </si>
  <si>
    <t>7268</t>
  </si>
  <si>
    <t>New River Transit Authority</t>
  </si>
  <si>
    <t xml:space="preserve">This Activity Line Item funds computers and  hardware for a fleet tracking system.  This will provide an upgraded technology to enhance the transportation system within the community, including real time gps locations, routes, schedules, service alerts for post trip/pre trip, and other reporting documents within a cloud. This line item will also cover new computers within the office.
This project is included in the FFY 2020-2025 STIP and attached to this grant under Application Documents. </t>
  </si>
  <si>
    <t>FL-2020-039-00</t>
  </si>
  <si>
    <t xml:space="preserve">The funds in ALI 11.42.07 will be used for the rehabilitation of equipment to include the purchase and installation of miscellaneous hardware such as but not limited to; Automatic Passenger Counters (APC), Automatic Vehicle Location (AVL) technology, Automatic Next Stop Annunciators, along with ancillary hardware and all other associated hardware to support Transit Operations, Maintenance, and Finance and bring the Transit Division up to date with current technology.  Items acquired in this ALI has no functional, location, or capacity change and no TIP/STIP documentation is required. (01/20/2020 - 03/30/2025)
All Hardware that is valued at $5,000.00 or greater will have an estimated useful life of 6 years.
</t>
  </si>
  <si>
    <t>NE-2020-018-00</t>
  </si>
  <si>
    <t xml:space="preserve">Procure new software to replace software which has become obsolete. </t>
  </si>
  <si>
    <t xml:space="preserve">This Activity Line Item funds the procurement and installation of the hardware that will allow HRT to implement future fare payment technology on the newly purchased ferry boats.
This project is included in the FY 2015 - 2018 STIP under Project #HRT0022 and is attached to this grant under Application Documents.
</t>
  </si>
  <si>
    <t>MI-2019-017-00</t>
  </si>
  <si>
    <t>1214</t>
  </si>
  <si>
    <t>BATTLE CREEK, CITY OF</t>
  </si>
  <si>
    <t xml:space="preserve">FY2019 Federal funds of $130,602 with state share of $32,651 will be used to update technology related to our MDC/AVL/GPS and ITS improvements.  FY2019 funding will focus on the software aspect of these projects.  Our current technology has met it's useful life of seven years.  The new technology will also have an anticipated useful life of seven years. </t>
  </si>
  <si>
    <t>CO-2018-002-00</t>
  </si>
  <si>
    <t>1138</t>
  </si>
  <si>
    <t>FORT COLLINS, CITY OF</t>
  </si>
  <si>
    <t>The total cost for this project is $127,000 with a Federal Share of $101,600 and a Local Share of $25,400.  The Local share of the project will come from Fort Collins' General Fund.  The useful life of ADP software is 4 years.</t>
  </si>
  <si>
    <t>WI-2020-056-00</t>
  </si>
  <si>
    <t>1266</t>
  </si>
  <si>
    <t>OSHKOSH, CITY OF</t>
  </si>
  <si>
    <t>Purchase Mobile fare collection equipment and software to provide a paperless / contact free boarding option to promote safe distancing to help stop the spread of covid-19.  Equipment will be installed on all 16 buses in the active fleet.  Useful life of 5 years for equipment hardware.</t>
  </si>
  <si>
    <t>SC-2018-046-00</t>
  </si>
  <si>
    <t>Lowcountry RTA will use the funds to purchase ticketing software. This will replace paper tickets, passengers can buy and download tickets on a smart phone app.
The Minimal Asset Useful Life Standards for  FTA Grants on ADP Software  is 4 years based on Industry Standards.</t>
  </si>
  <si>
    <t>KY-2018-013-00</t>
  </si>
  <si>
    <t>1105</t>
  </si>
  <si>
    <t>TRANSIT AUTHORITY OF RIVER CITY</t>
  </si>
  <si>
    <t>These funds will be used toward the purchase of information technology hardware for replacement or expansion. Examples include one new back up solution for our Storage Area Network (&gt;$25,000), as many as 48 32-GB memory modules for our servers (~$400 each), as many as 40 new tablet computers to support asset management work (~$250 each), four replacement laptops (~$1,000 each), four wireless access points (~$1,000), as many as five network switches (~$1,900 each), and up to four replacement or expansion blade servers such as the Cisco UCS B200 M4 (~$10,500 each).  TARC considers this equipment to have a useful life of five years.</t>
  </si>
  <si>
    <t>AL-2019-019-00</t>
  </si>
  <si>
    <t>1075</t>
  </si>
  <si>
    <t>CITY OF HUNTSVILLE</t>
  </si>
  <si>
    <t>Public Transit will be acquiring the following hardware to better equipment the vehicles and track service data. The hardware integrates with the existing RouteMatch software and hardware system.
Replacement Components for Vehicles – The components include tablets, fixed route electronic signs, cables, and other necessary hardware, i.e., AVL/GPS, radios. Hardware items will be purchased for new vehicles and will be purchased for replacement vehicles as needed. Individually, hardware items fall below the $5,000 capital asset threshold. Most hardware components to be purchased have an estimated useful life of five (5) years.</t>
  </si>
  <si>
    <t>This project will provide Frederick County funds to purchase an updated paratransit scheduling software. The system would include updated mobile data tablets and an interactive voice recognition system that notifies customers by text, email, or phone the day before their trip and again when the driver is in route. TransIT's existing system was implemented in 2007 and County IT recommends replacement as the technology has changed drastically in the last 10 years.
The total amount for this project is $275,000 ($220,000 Federal).</t>
  </si>
  <si>
    <t>Upgrade computer hardware and accessories for Marketing and Promotions team and Inventory.  
Funds requested under this line item are for costs that were incurred under pre-award authority.</t>
  </si>
  <si>
    <t>NE-2018-014-00</t>
  </si>
  <si>
    <t xml:space="preserve">Scope 114-00, ALI 11.42.10  Acquire Mobile Fare Collection Equipment
Community Action Program Belknap-Merrimack Counties, purchase replacement Genfare Farebox Odyssey Mobile Fare Collection Equipment
Estimated cost is $10,146 each, total cost is $30,438 or $24,350 Federal 
Replacement of aging fareboxes is required to track ridership and collection of fare revenue
NHDOT will contract with Community Action Program Belknap-Merrimack Counties for the awarded funds.
</t>
  </si>
  <si>
    <t>KY-2019-010-00</t>
  </si>
  <si>
    <t>PR-2020-017-00</t>
  </si>
  <si>
    <t>2011</t>
  </si>
  <si>
    <t>MUNICIPALITY OF MAYAGUEZ</t>
  </si>
  <si>
    <t>This Grant will use (2019-2022 STIP Amendment #1, page FTA-75, Item #4) funds of section 5339 in the amount of $410,000 federal share with a TDC of $82,000 - The Municipality of Mayagüez would like to purchase 20 automatic passenger counters (ACP) to install in all vehicles that provide service on its established fixed routes. The ACP's will provide accurate data of ridership for the Municipality.
These counters were estimated at a cost of $10,000 per unit based on the highest value of market products. This purchase will also include the software, installation of units and software and training on use and download of data collected at an additional cost. This takes into consideration the higher cost per unit in the market considering the additional cost of acquiring and shipping this equipment to Puerto Rico. Once the bid/rfp process takes place the actual cost spent per unit will be included in the application.
This system will provide a more dependable source of information in order to assist in transportation planning and reporting. The accuracy will be beneficial to determine actual use and optimize services per need. The automatic passenger counters as per industry standard have a useful life of ten (10) years, however, any specific brand might have a varying useful life based on the manufacturer. These vary from 4-10 years. The municipality will update the useful life based on the product selected via a Budget Revision or Award Amendment.</t>
  </si>
  <si>
    <t>PA-2018-033-00</t>
  </si>
  <si>
    <t>1444</t>
  </si>
  <si>
    <t>SHARON, CITY OF</t>
  </si>
  <si>
    <t xml:space="preserve">This Activity Line Item funds the purchase of a Intelligent Transportation Systems for the transportation program which includes, a mobile fare collection, passenger counters, voice annunciation system and interior signs. 
The total project cost for this software project is $65,000 ($52,000 - Federal). 
This project is included in the FFY 2015-2018 PA STIP under Project MPMS #83658 and attached to this grant under Application Documents.
</t>
  </si>
  <si>
    <t>OR-2019-030-00</t>
  </si>
  <si>
    <t>1740</t>
  </si>
  <si>
    <t>Salem Area Mass Transit District</t>
  </si>
  <si>
    <t xml:space="preserve">This project funds the acquisition of a software solution for installation of Real Time System monitoring (GTFS real time component of CAD/AVL) for delivery of live data to internal systems and a Cloud or premises based integrated software hosting for the CAD/AVL.  Vendor will provide software and SAMTD staff will oversee the project and complete the bus/ systems configurations necessary for integration of all systems.
The ITS Project is supported in the Salem-Keizer Metropolitan Area ITS Plan - August 2005 / pages 10, 13-14, Oregon Statewide ITS Architecture &amp; Operational Concept Plan - May 2012 / pages 81-87 and the 2016-2017 Unified Planning Work Program for the Salem Keizer Area Transportation Study (SKATS) pages 43 &amp; 45.  The project includes project management, acquisition, installation, and integration with existing SAMTD systems.         
Useful life of this software is 5 years
This project is in the current 2018-2021 Oregon STIP,  KN 21302; federally approved on April 30, 2018.
This project is not currently funded through any other FTA grants.                                                                           </t>
  </si>
  <si>
    <t>FL-2019-083-00</t>
  </si>
  <si>
    <t xml:space="preserve">Purchase Farebox (Trim unit/Bill Accepter/Spare Cash box/other spare &amp; needed parts) for the City of key west. Useful life of equipment is 10 years. 
</t>
  </si>
  <si>
    <t>NY-2018-044-00</t>
  </si>
  <si>
    <t>Pre-Award Authority Invoked for all projects as of 1/1/2017.
Schuyler County
NYSDOT PIN 6797.40.303
QTY 1
Federal Share $20,402
Total Project Cost $25,502
Procurement Method: Quotes
Congressional Dist: 23
NYSDOT Rep: Lihua Shi
New Technology - Costs for 2 yrs svc &amp; maint. for tablets; location 203 12th St, Watkins Glen, NY
Schuyler County
NYSDOT PIN 6797.41.303
QTY 1
Federal Share $22,080
Total Project Cost $27,600
Procurement Method: Quotes
Congressional Dist: 23
NYSDOT Rep: Lihua Shi
New Tech - Software cloud conversion, svc/impl fee; location 203 12th St, Watkins Glen, NY</t>
  </si>
  <si>
    <t>MI-2020-003-00</t>
  </si>
  <si>
    <t>Battle Creek Transit (BCT) will be obligating 5339 funding from FY2017 &amp; FY2018 for the purpose of replacing its existing mobile data computers (MDC), automatic vehicle locators (AVL), and global positioning system (GPS) as well as other intelligent transportation systems (ITS) improvements. The amount for FY2017 is $96,233 and FY2018 is $129,663. The State share is derived from the comprehensive transportation fund. BCT purchased its AVL/GPS system in 1999.   Our current technology has exceeded it's useful life of 7 years.  BCT is looking to upgrade the technology.  The current fleet is 19 fixed route buses and demand response vehicles.  The new equipment will have a useful life of 7 years.   Michigan Job Net STIP Number 203103.</t>
  </si>
  <si>
    <t>PA-2020-053-00</t>
  </si>
  <si>
    <t>7288</t>
  </si>
  <si>
    <t>SOUTH CENTRAL TRANSIT AUTHORITY</t>
  </si>
  <si>
    <t xml:space="preserve">These funds will be used to replace computer equipment that has exceeded their four-year useful life.  SCTA has implemented a program providing for the regular replacement of computer hardware components to ensure the authority is operating at its most efficient.
This ALI will fully fund this project.
This Project is included in the FFY 2019-2022 TIP under MPMS# 102301 and is attached in Application Documents. 
</t>
  </si>
  <si>
    <t>VA-2018-023-00</t>
  </si>
  <si>
    <t>This line item is for the purchase of 15 computers (PC's and Laptops/tablets) systems, twenty (VOIP Voice Over IP phones for the server system from physical to virtual hosting, purchase of two replacement servers, eight replacement network printers and funding for installation of fiber optic network connection hardware.
This project is included in the FFY 18-21 STIP under Project #BBT020 and attached to this grant under Application Documents.</t>
  </si>
  <si>
    <t>MS-2020-007-00</t>
  </si>
  <si>
    <t>To purchase computer hardware and software, tablets for Statewide Routing and Scheduling Software.  For vehicles operated by Jackson County Civic Action Agency, Jackson Medical Mall Foundation, Timber Hills Mental Health, and Yazoo County Human Resource Agency.
The sub-recipients do not anticipate the purchase of items over $5,000 in value at this time. Any items with value over $5,000 identified during the execution of the activities under this ALI will be included via budget revision (actual value and useful life)</t>
  </si>
  <si>
    <t>FL-2018-094-00</t>
  </si>
  <si>
    <t>RTS anticipates acquiring 15 automatic passenger counters (APCs) at estimated cost of $4,500 per unit ($67,500 total) and one (1) ADA "compliance package" for its voice annunciation system, estimated price is $1,276,500, and farebox upgrades with estimated cost of $227,351. Currently the RTS system utilizes DR-600 components, which per manufacturer will no longer be supported by May 2019. RTS needs to ensure system functionality as well as compliance with ADA requirements. The ADA Compliance package will upgrade the RTS system to DR-700 units. DR-700 units will work with existing RTS software although capabilities exceed current software capacity. Estimated useful life of APC units is less than 5 years and these items will be acquired at a cost of less than $5,000 per unit. Estimated useful life of the DR-700 is 6 years. The farebox upgrades will enable passengers to use smart cards for their fares.  There will be multiple procurement processes for acquisition of these items.
This project is consistent with Regional ITS Architecture.</t>
  </si>
  <si>
    <t>SC-2018-007-00</t>
  </si>
  <si>
    <t xml:space="preserve">This line item will be used to purchase computer workstations, monitors, tablets, printers and etc.
SWRTA does not anticipate purchasing any items costing over $5,000 each.
</t>
  </si>
  <si>
    <t xml:space="preserve">ADP Software: $40,000 This includes acquisition of software and any other related expenses and/or activities. </t>
  </si>
  <si>
    <t>FL-2020-064-00</t>
  </si>
  <si>
    <t>Purchase software to upgrade and maintain existing scheduling/billing/reporting on the operating system.  Purchase software to establish a real-time data system that will allow customers/riders the ability to track arrival times of vehicles to their chosen stop and provide the operator with the ability to locate vehicles while maintain headways and route times more accurately.  Useful life of the software is 3 years.  Provide customers/riders with free Wi-Fi while on the bus.</t>
  </si>
  <si>
    <t>IN-2020-041-00</t>
  </si>
  <si>
    <t>1191</t>
  </si>
  <si>
    <t>FORT WAYNE PUBLIC TRANSPORTATION CORP</t>
  </si>
  <si>
    <t>This grant will provide funding in the amount of $10,000 to purchase administrative office equipment, including computer hardware and software to improve productivity and accountability.
Useful life is not provided as no individual item is anticipated to be more than $5,000
 A federal/non-federal funding ratio of 100%/0% applies
Funding Source: 2020 CARES Act funds = $10,000</t>
  </si>
  <si>
    <t>AZ-2019-002-00</t>
  </si>
  <si>
    <t>1667</t>
  </si>
  <si>
    <t>CITY OF TUCSON</t>
  </si>
  <si>
    <t>Addition of one (1) Ticket Vending Machines at each of the three  (3) Transit Centers: Laos, Ronstadt, and Tohono.
 This project is contained in the approved Pima Association of Governments Regional Transportation Improvement Program under TIP#18.18. 
Total FTA funds of $225,000 include federal funds of $180,000 at 80% share and local funds from City of Tucson General Fund of $45,000 at 20% share.</t>
  </si>
  <si>
    <t>SC-2019-037-00</t>
  </si>
  <si>
    <t xml:space="preserve">Aiken County COA will use funds to purchase tablet, computer and printer replacement.
The Minimal Asset Useful Life Standards for FTA Grants tablets, printer/computer equipment is 4 years based on GAAP Guidelines/Industry Standards. </t>
  </si>
  <si>
    <t xml:space="preserve">FY20 5307 funding, $20,000 will allow this project funding for miscellaneous computer hardware to be used at our Maintenance/Admin building in Canton, or any of our 4 Transit Centers in Canton, Massillon, Alliance or Beldon Village. Purchase of additional servers for Gateway main facility and one replacement server for Belden Village transit center that has been depreciated and are close to reaching their useful life of 5 years. Current equipment is almost at capacity on workload causing delays. Purchase all required interconnect cables, interface cards. All equipment purchased with the maximum warranty period of 5 years. Useful life of electronic equipment is 3-5 years. Current equipment will be repurposed.
Desktop/Laptop Workstation Refresh: Purchase replacement computers for small segment of SARTA users in which computers warranties are expiring. We use a rolling five year warranty and replacement schedule to replace computers that have fulfilled their useful working life and are outdated. We will be replacing five, 5-6 year old laptop computers and less than ten desktop workstations that are 5-6 years old that have been depreciated and have reached their useful life. Useful life of electronic equipment is 3-5 years. These currently have no hardware warranty as they have expired. Any required battery backup appliance that is outdated or non-functional will be purchased with the computer to reduce potential downtime interruptions. Expired computers are repurposed if possible and donated if no use can be determined. Total project $25,000, Federal $20,000, Local $5,000. PID #104605 STIP ID #1317. 2018-2021 STIP, FTA STIP approval letter, FY20 Apportionment Table 3 documents attached.
</t>
  </si>
  <si>
    <t>MI-2020-061-00</t>
  </si>
  <si>
    <t xml:space="preserve">Original Grant:
FY 2020 5307 funds in the amount of $544,000 Federal and $680,000 total eligible will be used to purchase but not limited to: software purchases needed to support upgrade mobile computing and thin client workstations;  replacing End Point Switches, Unified Communications System and Wi-Fi Access Points projects.
Software programs being upgraded to new versions are over 3 three years old.
FY 2020 S/TIP JobNet# 203526
MDOT 20% Cash/Bond Match
</t>
  </si>
  <si>
    <t>PA-2020-057-00</t>
  </si>
  <si>
    <t xml:space="preserve">These funds will be used to replace computer equipment that has exceeded their four-year useful life. SCTA has implemented a program providing for the regular replacement of computer hardware components to ensure the authority is operating at its most efficient.
This ALI will fully fund this project.
This Project is included in the FFY 2019-2022 TIP under MPMS# 102425 and is attached in Application Documents. 
</t>
  </si>
  <si>
    <t>FL-2020-089-00</t>
  </si>
  <si>
    <t>1095</t>
  </si>
  <si>
    <t>TALLAHASSEE, CITY OF (INC)</t>
  </si>
  <si>
    <t xml:space="preserve">Acquisition and replacement of existing fare box collection system. These individual equipment purchases are in excess of $5,000 and have an estimated useful life of 15 years.
The old Fare Logistic Voyager system was placed in service in FY-2006. The new replacement system is a GFI Fastfare fare collection system. </t>
  </si>
  <si>
    <t xml:space="preserve">Original Grant Narrative - April 2020 - R. Walker
This is a CARES Act funded ALI at a 100% Federal share for FY21 activities.
Albany - Acquire ADP Software - $79,270 Total ($79,270 Fed).
This is for their Annual RouteMatch licenses and maintenance contracts - $79,270. RouteMatch is the scheduling and dispatching software for their para-transit service.
This is an annual license and therefore has no useful life. 
</t>
  </si>
  <si>
    <t>Acquisition for Catholic Charities of the Diocese of Stockton</t>
  </si>
  <si>
    <t>FL-2018-073-00</t>
  </si>
  <si>
    <t xml:space="preserve">RTS will acquire and install 7 automatic passenger counters for the 2 expansion vans along with 5 existing vans, and will also acquire and install 2 automatic vehicle locators in the 2 expansion vans. The equipment units are estimated at individual cost of under $5,000 per unit and typically with a useful life of 4 years or less. </t>
  </si>
  <si>
    <t xml:space="preserve">These funds will be used to purchase/upgrade software licenses and new software applications to further automate business functions, implement new technologies and improve efficiency. Software will be used in the daily operations from on-street delivery services, vehicle and facilities maintenance, network and map upgrades and various business functions.
TIP # 996066, Pg. 157 0f 166, 2020 -2024 TIP
Useful life of software 4 – 7 years.
</t>
  </si>
  <si>
    <t>MA-2018-011-00</t>
  </si>
  <si>
    <t>1368</t>
  </si>
  <si>
    <t>CAPE COD REGIONAL TRANSIT AUTH</t>
  </si>
  <si>
    <t>(1d) Acquisition of ADP hardware, including new state inspection hardware and card access system for Hyannis Transportation Center.  Total project cost = $50,605 total, of which $40,484 comes from FY17 Section 5307 funds, Barnstable-MA apportionment, and $10,121 from MassDOT RTACap.</t>
  </si>
  <si>
    <t xml:space="preserve">Athens - ADP Hardware - IT Upgrades and Repairs - $60,000 Fed
This is for replacements and repairs to a host of IT equipment that Athens uses throughout the year. Due to Athens' size it is challenging to predict what item will malfunction at any time. A flat amount gives Athens the flexibility to manage IT resources from laptops, monitors, servers, switches and routers, etc. 
The initial breakdown of funding is as follows:
Computers - $18,000 (no items over $5000)
Data management, data security, and cabling - $16,800 (no items over $5000)
Servers and backup appliances - 25,200 (generally, no items over $5000)
Actual breakdown of expenses may vary based on the real maintenance needs of the IT infrastructure.
No fixed assets over $5000 are anticipated under this ALI. If, however, a large piece of IT equipment - such as a server - is procured, it would have a useful life of 5 years. 
Local procurement policy - which comports to Circular 4220.1F - will be followed.
</t>
  </si>
  <si>
    <t>MA-2019-026-00</t>
  </si>
  <si>
    <t>Funds will be utilized to replace outdated computer equipment for staff, and bus related technologies to keep the transit system running in a safe and reliable environment.  Items to be replaced include but are not limited to computers, monitors, kiosks, bus hardware upgrades.  
Match:  RTACAP</t>
  </si>
  <si>
    <t>FL-2018-061-00</t>
  </si>
  <si>
    <t xml:space="preserve">Purchase one (1) Route Match software update for a cost of $20,000 in FTA funds (ALI Code 11.42.08). The useful life of the software systems is 4 years.
</t>
  </si>
  <si>
    <t>CA-2019-104-00</t>
  </si>
  <si>
    <t>1697</t>
  </si>
  <si>
    <t>SAN FRANCISCO, CITY &amp; COUNTY OF</t>
  </si>
  <si>
    <t>Farebox replacement costs.</t>
  </si>
  <si>
    <t>SC-2018-017-00</t>
  </si>
  <si>
    <t>7315</t>
  </si>
  <si>
    <t>GREENVILLE, COUNTY OF</t>
  </si>
  <si>
    <t>This will cover our software for 8 months, February 1, 2018 – September 30, 2018. The software that we use is called CTS trip master. This software is used to reserve trip, store data, schedule, and dispatch. The useful life of this software is 7 or more years.
SENIOR Solutions will follow all 3rd party procurement policies as defined in C4220.1F.
SENIOR Solutions will ensure that contractors procured will not be on the FTA Suspension and Debarment list.</t>
  </si>
  <si>
    <t>Funds will be utilized to replace/upgrade outdated computer software for staff, and bus related technologies to keep the transit system running in a safe and reliable environment.  Items to be replaced include but are not limited to software updates-such as Microsoft Operating System, and bus software upgrades.  Match:  RTACAP</t>
  </si>
  <si>
    <t>SC-2021-005-00</t>
  </si>
  <si>
    <t>Monthly costs of QRyde software including Trip Booking Technology, Online Portals for Health Care Facilities and Training Software.  Costs will include any updates or maintenance to the software.  No items costing $5,000 or more will be purchased.</t>
  </si>
  <si>
    <t>NC-2018-062-00</t>
  </si>
  <si>
    <t>5525</t>
  </si>
  <si>
    <t>ROCKY MOUNT, (INC) CITY OF</t>
  </si>
  <si>
    <t xml:space="preserve">This project will fund the purchase of Mobile Fare Collection Equipment for our fixed route vehicles.  The equipment will allow passengers to use debit and/or smart cards to pay bus fares.
The Useful Life of this equipment will be 20 years. 
The City of Rocky Mount/Tar River Transit will follow 3rd party procurement policies as defined in C4220.1F Third Party Procurement Guidance
The City of Rocky Mount/Tar River Transit will ensure contractors procured are not on the FTA Suspension and Department list. 
</t>
  </si>
  <si>
    <t>Subrecipient: Catch-A-Ride
Software purchase.
Local share amount sources: Community Foundation of Switzerland County, Indiana and Lifetime Resources, Inc.</t>
  </si>
  <si>
    <t>TN-2020-008-00</t>
  </si>
  <si>
    <t xml:space="preserve">Funds will be used for software license/subscriptions that support fixed route and micro-transit services. This also includes Route Match and a customer-facing payment system. These are licenses/subscriptions, so the useful life is for the time period of the software license, which is three years. </t>
  </si>
  <si>
    <t>TX-2019-002-00</t>
  </si>
  <si>
    <t xml:space="preserve">Purchase six (6) fare boxes for new electric buses. </t>
  </si>
  <si>
    <t>NC-2020-047-00</t>
  </si>
  <si>
    <t>1065</t>
  </si>
  <si>
    <t>RALEIGH, CITY OF</t>
  </si>
  <si>
    <t>Recipient will spend $18,413 on replacement tablets to be used in the ADA paratransit vehicles for providing trip data to the drivers and tracking of mileage and hours for billing. These tablets will provide the operations center with real-time GPS data of the vehicles as well as provide the drivers with routes and last-minute re-routing efforts. The useful life of the tablets is expected to be three years.</t>
  </si>
  <si>
    <t>AR-2020-014-00</t>
  </si>
  <si>
    <t>1561</t>
  </si>
  <si>
    <t>TRANSPORTATION, ARKANSAS DEPARTMENT OF</t>
  </si>
  <si>
    <t>Mid-Delta is requesting to purchase software for their fleet.
A price analysis has been submitted.</t>
  </si>
  <si>
    <t>$2,520 in this line item will be used by GMCN to upgrade their computers to match the new dispatch system requirements. Upgrade compatibility with paratransit dispatch and scheduling software (computer is out of date).
Other: 
-adding RCT phone upgrade (NEMT reporting compliance) $36,800.00</t>
  </si>
  <si>
    <t>TX-2019-042-00</t>
  </si>
  <si>
    <t xml:space="preserve">Purchase of one software rider/reporting needed for the installation of the automated passenger counters </t>
  </si>
  <si>
    <t>This ALI will use 100% federal funds of $500,000 for the purchase of new and replacement Intelligent transportation systems and equipment that have met or exceeded useful life.  New fare collection equipment including, an upgrade to our current fare collection system that will allow easier onboard access to our buses, including contactless payments to our onboard fare collection and purchasing additional ticket vending machines to make accessing our fare collection systems easier for customers. Equipment includes, fare collection equipment on vehicles and at stations, equipment and software necessary for the support and integration of existing and new systems and upgrades and enhancements to mobile applications and web portals, and miscellaneous related equipment as necessary. 
ES 4 /15/2020</t>
  </si>
  <si>
    <t>MO-2019-029-00</t>
  </si>
  <si>
    <t xml:space="preserve">TIP# 5937-14; Page B-75 
RECRUITMENT AND TALENT MANAGEMENT SOLUTION
Acquisition and implementation of software that will provide full-cycle recruiting solutions to manage each phase of recruiting and hiring.
USEFUL LIFE: 3 YEARS
PROJECT BENEFITS: System will allow managers, recruiters, and candidates to efficiently manage each phase of the recruiting and hiring process.
PROJECT LOCATIONS: The back end system database software will run on BSD database servers which are located at a third party data center facility where BSD leases space for our equipment. Data center is owned and operated by REJIS Data Center - 4255 West Pine Blvd, St. Louis, MO 63108.
</t>
  </si>
  <si>
    <t>FL-2020-080-00</t>
  </si>
  <si>
    <t>Acquisition of hardware for transit projects, including but not limited to, digital signage project to increase real-time information and includes local closed circuit television for bus operator lobbies at both garages to share training, news, job related information. Multiple items are procured on an as needed bases, quantities may vary. Useful life for servers is 7 years, laptops and desktops 3 years as per IRS Standards.</t>
  </si>
  <si>
    <t>The funds are expected to be utilized for the as needed replacement of computers that have exceeded their useful lives and are no longer functioning properly; upgrades to ITS technologies such as, but not limited to Van Ranger unit upgrade to 4G, Modems in Starter vehicles upgrade to 4G, bus camera hard drive upgrades..
RTACAP will be used as match.</t>
  </si>
  <si>
    <t>The purchase of software needed to integrate with the purchase of 26 DVRs. One software is needed for all 26 DVRs.</t>
  </si>
  <si>
    <t>TX-2018-059-00</t>
  </si>
  <si>
    <t xml:space="preserve">Funds will purchase a system to integrate scheduling with other providers and automated fare collection. These funds will combine with those awarded in the small urban project and 11.42.08, Acquisitioned Software, in both rural and small urban.
South Plains Community Action Association, Inc.: $5,500, 1,100 TDC
All TDC at 20% match </t>
  </si>
  <si>
    <t>OH-2020-007-01</t>
  </si>
  <si>
    <t>7190</t>
  </si>
  <si>
    <t>DELAWARE COUNTY TRANSIT BOARD</t>
  </si>
  <si>
    <t xml:space="preserve">PID # 109918
Ohio STIP Amendment #7 approved 4/16/2019
Funds in the amount of $110,029 will be used for the purchase of scheduling and dispatching software and driver tablets to automate the scheduling and dispatching and daily operations of the transit system to enhance the quality and efficiency of transportation and transportation information for the elderly those individuals with physical or cognitive disabilities. This project is derived from the Columbus Urbanized Area locally developed coordinated human services transportation plan. </t>
  </si>
  <si>
    <t>PA-2020-029-01</t>
  </si>
  <si>
    <t xml:space="preserve">This Activity Line Item funds the SEPTA Key (New Payment Technologies) project which involves modernizing SEPTA’s antiquated fare payment and collection system by replacing it with a system that utilizes contactless payment devices and readers. New Fare Kiosks located in stations and other terminal locations will improve customer convenience for fare instrument purchases. Key Cards will also be widely available in retail establishments throughout the SEPTA service area and will be reloadable: 1) at Fare Kiosks or ticket offices; 2) automatically through an account with SEPTA; or 3) through an on-line transaction or the Call Center.
The total project cost of the SEPTA Key Fare Payment project is $302,300,247 ($232,634,821 Federal). To date, FTA has provided $192,539,629. Please see the Project Funding Summary attached to this grant under Application Documents.
The FTA approved a Letter of No Prejudice for this project on May 22, 2012.
The SEPTA Force Account Plan for the FY 2020 SEPTA Key Program was approved by FTA on 4/22/2019 (see letter attached to this grant under Application Documents).
This project is included in the FY 2019-2022 PA STIP under MPMS #60611 and is attached to this grant under Application Documents. 
</t>
  </si>
  <si>
    <t>OH-2019-027-00</t>
  </si>
  <si>
    <t>FY2018-2021 STIP PID #99277
Purchase ADP software as needed to ensure efficient operations.  This includes updates to existing software applications, such as passenger scheduling software, asset management software, accounting software, etc. with maximum useful life of 3 years.  This also includes software purchases for individual workstations per the ADP hardware/software replacement schedule.  Maximum useful life of new ADP software is 3 years.</t>
  </si>
  <si>
    <t>NC-2020-042-00</t>
  </si>
  <si>
    <t>6726</t>
  </si>
  <si>
    <t>EASTERN BAND OF CHEROKEE INDIANS</t>
  </si>
  <si>
    <t xml:space="preserve">5311(c)1 Tribal CARES Act funding will be used to purchase Automatic Data Processing software for EBCI Transit for the purpose of collecting data and record-keeping for the EBCI Transit system. The current system has exceeded the useful life of 5 years for software. The software to be purchased will allow EBCI Transit to communicate better with surrounding systems, as software will match the majority of transit software systems in our region of Western North Carolina. The selection process for this software is based on the utilization of this software by the counties that surround EBCI Tribal lands. Expanding on the SoNCVET will be a benefit of the acquisition along with shared rides with other county transit systems for long distance and out of county trips for veterans and other eligible riders. In addition, shared trips will expand accessibility to trips for Non-Emergency Medical appointments. Useful life for data software in 4 years. </t>
  </si>
  <si>
    <t xml:space="preserve">This line item includes software, equipment and related services to support interface between replacement fareboxes, Ventra and the IBS system.  Pace's fareboxes have exceeded their useful life and Pace is required to collect cash fares.  Pace's Ventra and farebox systems are not connected.  Replacement would streamline reporting, cash and passenger counting and third-party cash handling.  This equipment will have a useful life of 7 to 10 years.
The TIP ID number is 17-03-0020. </t>
  </si>
  <si>
    <t>Purchase fare collection equipment for installation on ART buses as part of the on-going bus procurement of the bus replacement plan.  The fare collection equipment are needed to collect fares in the buses.   Staff complied with federal third Party procurement rerquirement per C. 4220.1F.  The useful life of the fareboxes is 10 years.</t>
  </si>
  <si>
    <t>PA-2020-064-00</t>
  </si>
  <si>
    <t>1431</t>
  </si>
  <si>
    <t>CAMBRIA COUNTY TRANSIT AUTHORITY</t>
  </si>
  <si>
    <t xml:space="preserve">This Activity Line Item will fund the Tap Card System: Purchasing and installation of a “smart” tap card system on all buses, top and bottom Incline pay stations and reloading kiosks at the Transit Center, Woodvale office, Incline, and Ebensburg office location. The goal is to go to a cashless system in order to avoid the spread of COVID-19 by avoiding the driver handling cash or mechanics having to touch current fare cards that get stuck, often, in the fare box. This will also promote social distancing on the bus between the bus operator and the customer.  The CDC has said that the COVID-19 virus can stick to paper money and coins longer than 24 hours, and have encouraged transit systems to move to contactless fare systems. 	
The Federal Share is 100%.
</t>
  </si>
  <si>
    <t>WA-2020-035-00</t>
  </si>
  <si>
    <t>This activity will fund the purchase and installation of hardware associated with upgrades to Council on Aging's dispatching system. Equipment will be used for services to elderly and persons with disabilities in Asotin, Garfield, and Whitman Counties at the 80:20 federal-to-local match ratio.  Matching funds will be provided through state funds, local taxes, private donations, cash reserves, contract revenues, and/or in-kind contributions. Useful Life of Equipment is 5 years.
2020-2023 Washington STIP
STIP ID #PTD-20 
Federally Approved on 1/10/2020</t>
  </si>
  <si>
    <t>AR-2019-025-00</t>
  </si>
  <si>
    <t>NATS is requesting capital funds to purchase a desktop computer.
A cost analysis has been submitted.</t>
  </si>
  <si>
    <t>WI-2018-012-00</t>
  </si>
  <si>
    <t>1910</t>
  </si>
  <si>
    <t>MADISON, CITY OF</t>
  </si>
  <si>
    <t>This funding is for the purchase the necessary diagnostic tools and laptops to maintain the new Proterra battery electric buses.  Metro estimates that IT equipment will have a useful life of about 3 years. This project is included in and approved in the regional TIP and State TIP (STIP) on 1/22/18 identified under the following ID: grant #B on p. 21 (see attached TIP) (sdk-6/6/18)</t>
  </si>
  <si>
    <t>AL-2020-017-00</t>
  </si>
  <si>
    <t>Public Transit will be acquiring the following hardware to better equipment the vehicles and track service data. The hardware integrates with the existing RouteMatch software and hardware system.
As part of the ongoing existing service and responses to COVID-19, the City will purchase these items under the relief effort.
Replacement Components for Vehicles – The components include tablets, fixed route electronic signs, cables, and other necessary hardware, i.e., AVL/GPS, radios. Hardware items will be purchased for new vehicles and will be purchased for replacement vehicles as needed. Individually, hardware items fall below the $5,000 capital asset threshold. Most hardware components to be purchased have an minimum useful life of five (5) years. 
If an item not previously identified is purchased with these funds which has a unit cost over $5,000, a budget revision will be submitted to identify the item and provide its useful life.</t>
  </si>
  <si>
    <t>FL-2019-018-00</t>
  </si>
  <si>
    <t>Mass Transit - Computer Hardware
This funding will be used for JTA IT network needs and for general hardware to replace all computers, laptops and monitors that have exceeded their useful life.  This funding will also be for JTA disaster recovery (Go Kits) and remote workforce kits.
Disaster Recovery (Go Kits) have a useful life of 3 years.  
For the balance of the items, the Jacksonville Transportation Authority does not anticipate the purchase of items over $5,000 in value. Any items with value over $5,000 identified during the execution of the activities under this ALI will be included via budget revision (actual value and useful life).</t>
  </si>
  <si>
    <t>CA-2020-135-00</t>
  </si>
  <si>
    <t>1678</t>
  </si>
  <si>
    <t>GOLD COAST TRANSIT DISTRICT</t>
  </si>
  <si>
    <t xml:space="preserve">These funds will be used to purchase a payroll system between the period of 7/1/20 through 6/30/22. The payroll system will allow GCTD to quickly and accurately pay employees and give staff flexibility to plan for changes in legislation that effect employees' time accrual and benefits.
PROJECT FUNDING
Federal (100%)
FFY20 CARES Act Section 5307 Oxnard UZA (60860): $300,000
Total FFY20 CARES Act Section 5307: $300,000
Total Eligible Project Cost: $300,000
</t>
  </si>
  <si>
    <t xml:space="preserve">Acquire Hardware - 125,000
Purchase computers, servers, AVL hardware, printers, mobile devices, network expansion, telephone system upgrade and other hardware items as warranted.
</t>
  </si>
  <si>
    <t>LA-2020-001-00</t>
  </si>
  <si>
    <t>1994</t>
  </si>
  <si>
    <t>SHREVEPORT TRANSIT MANAGEMENT, INC</t>
  </si>
  <si>
    <t xml:space="preserve">Funds will be used to purchase scheduling and dispatch software at an 80/20 federal to local ratio. The software system will include passenger self-service tools to allow for on-demand/paratransit riders to manage their trips. </t>
  </si>
  <si>
    <t>26</t>
  </si>
  <si>
    <t>The software will be purchased to update and support the administrative, management, maintenance, and planning activities for CobbLinc. At this time, no items are anticipated to cost more than $5,000; however, if any are identified, a budget revision will be done to address the useful life associated with the purchased item.</t>
  </si>
  <si>
    <t>KY-2020-015-00</t>
  </si>
  <si>
    <t>2613</t>
  </si>
  <si>
    <t>TRANSIT AUTHORITY OF NORTHERN KENTUCKY</t>
  </si>
  <si>
    <t>Currently planned projects for this ALI:
TFY19-030 - Replacement Windows (10) Servers - estimated useful life = 5 years
TFY20-140 - Replace GENFARE Data Server - estimated useful life = 5 years
TFY19-060 - Acquire Mobile Ticketing Equipment (Validation Readers) - estimated useful life = 10 years
PID# 202014</t>
  </si>
  <si>
    <t>MI-2019-034-00</t>
  </si>
  <si>
    <t>1220</t>
  </si>
  <si>
    <t>ANN ARBOR AREA TRANSPORTATION AUTHORITY</t>
  </si>
  <si>
    <t xml:space="preserve">FY 2019 federal Section 5307 formula funding in the amount of $56,000 will be used to upgrade fare collection equipment, maintaining a state of good repair and supporting AAATA transit service in the Ann Arbor-Ypsilanti area. State of Michigan Comprehensive Transportation Fund (CTF) program will provide $14,000 in local match. TIP ID (JobNet JN) is 203192. 
</t>
  </si>
  <si>
    <t>TX-2019-074-00</t>
  </si>
  <si>
    <t xml:space="preserve">Funds will purchase a new server to run the facility’s routing and scheduling system as well as tablet for vehicles.
Subrecipient will do procurement
Southwest Area Regional Transit District: $61,000, 12,200 TDC
</t>
  </si>
  <si>
    <t>SC-2018-042-00</t>
  </si>
  <si>
    <t>1069</t>
  </si>
  <si>
    <t>CENTRAL MIDLANDS COUNCIL OF GOVERNMENTS</t>
  </si>
  <si>
    <t xml:space="preserve">Route and scheduling software to be purchased:
Senior Resources has established a new transportation program called Senior Wheels.  Senior Wheels transports seniors door-to-door from their home to senior centers to necessary medical appointments, pharmacies, and ancillary services.  As the Senior Wheels programs continues to expand, route and scheduling of drives has become more complicated.  Funding from this grant will allow us to purchased demand response transportation software.  The software will be used to schedule, dispatch, and route all of the vehicles in our transportation program.  The software purchased will be 100% web based, encrypted and HIPAA compliant.  Any web enabled device will be able to access the software.  Mobile terminals will be securely mounted inside each vehicle to show drivers their routes.
This software with the mobile terminals in the vehicles will:
•	Allow two way data communication in real time
•	Provide instant tracking of vehicle locations
•	Monitor and record location information, including driving speeds
•	Simple installation and transferable between vehicles
•	Automating data collection
•	Provide a procedure for, and documentation of, vehicle inspections
Senior Resources is a Private, Non-Profit 
They are located in Richland County 
The useful life of this software is 4 years. 
</t>
  </si>
  <si>
    <t xml:space="preserve">Providing $69,928 in federal funds for computer hardware which will have a useful life of 4 years.  
COMPUTER HARDWARE:
Access Tusc-1
CAA of Columbiana County-1
Great Lakes Community Action Program-1
Greenville Transit System-1
Hancock Area Transportation Services-1
Lancaster-Fairfield Public Transit System-1
Logan Public Transit-1
Perry County Transit-1
RTC Industries, Inc.-2
Shelby Public Transit-1
Please see attached POP for further details on projects. </t>
  </si>
  <si>
    <t>TX-2020-149-00</t>
  </si>
  <si>
    <t xml:space="preserve">The additional purchase of fixed route service hardware and software will allow all City of Brownsville community members real-time visibility of all the bus routes improving customer service and flexibility of passengers. </t>
  </si>
  <si>
    <t>SC-2018-035-00</t>
  </si>
  <si>
    <t>This line item covers the costs associated with acquiring mobile payment fare solutions for fixed route service and on-going Genfare support for existing fare collection equipment. The Virginia Department Rail and Public Transportation assigns a useful life of 10 years to fare box equipment and GTA will also assume a useful life of 10 years. Of the total project costs, 80% (or $19,000) will be covered with federal funds and 20% (or $4,750) will be covered with local funds. GTA will follow all 3rd party procurement policies as defined in C4220.1F (Third Party Contracting Guidance) and will ensure that contractors procured are not on the FTA Suspension and Debarment List.</t>
  </si>
  <si>
    <t>SC-2019-016-00</t>
  </si>
  <si>
    <t xml:space="preserve">SSA agreement renewals for Kantech security door controller software @ $1,500 towards the required 1% Safety/Security expense.
*Waccamaw RTA will follow all 3rd party procurement policies as defined in C4220.1F (Third Party Contract Guidance).
*Waccamaw RTA will ensure that contractors utilized will not be on the FTA Suspension and Debarment list.
* Waccamaw RTA will ensure that contractors sign Federal Clauses as appropriate.
*This grant application does not include Research &amp; Development tasks or projects.
</t>
  </si>
  <si>
    <t>NC-2020-060-00</t>
  </si>
  <si>
    <t>CATS requests their portion of City's CIP expenses: Financial system upgrades including MUNIS upgrades; reporting solutions; MWSBE/DBE module; training initiatives; Travel Module; eProcurement module; Budget System upgrade. This project is included in the June 2020 Amended STIP project under ID# TG-4726 on page 34. The estimated useful life is 5 years.
The funding participation is 80% Federal and 20% CATS</t>
  </si>
  <si>
    <t>PR-2018-014-00</t>
  </si>
  <si>
    <t xml:space="preserve">Isabela:
Purchase of Computer System and Peripherals for ADA Paratransit Program Operation - $4,000
The computerized system will be of great benefit for people with mobility problems and will help the service vehicles of mass Transportation be used by more people, especially those with higher handicaps.
The implementation phase will be from the beginning in a Municipal facility with high disclosure on all means that the municipality has available and operated by trained personnel for proper case.
Useful life- 5 years. 
</t>
  </si>
  <si>
    <t>WI-2021-011-00</t>
  </si>
  <si>
    <t>1323</t>
  </si>
  <si>
    <t>LA CROSSE, CITY OF</t>
  </si>
  <si>
    <t>Touchless payment system to be installed in 22 buses. Useful life of 3 years.</t>
  </si>
  <si>
    <t>TX-2021-018-00</t>
  </si>
  <si>
    <t>5029</t>
  </si>
  <si>
    <t>CITY OF LONGVIEW</t>
  </si>
  <si>
    <t xml:space="preserve">Longview Transit riders currently use cash and paper tickets to access the fixed route system.  The City of Longview Transit would like to increase our technology usage and provide options for our riders to utilize their smart phones to purchase rides.  We would like to integrate this with our website and also allow the public to track the location of their next bus both on their phones and through the website.  </t>
  </si>
  <si>
    <t>$109,360 will be used to acquire software for maintenance for AT ($40,000) and for accounting software for AT ($60,000); boarding software for RCT ($9,360). This software will allow for more accurate reporting, tracking of PMI scheduled maintenance, and Stop by stop automated ride check date.</t>
  </si>
  <si>
    <t>CA-2020-232-00</t>
  </si>
  <si>
    <t>1655</t>
  </si>
  <si>
    <t>Metropolitan Transportation Commission</t>
  </si>
  <si>
    <t>$34,836,763.00 - FHWA Surface Transportation Block Grant Program (STP) Funds, transfer to FTA
$  8,709,910.75 - Local Match
_________________
$43,545,953.75 - Total
The funds in this grant application will be used for the contract to procure and install fare collection equipment for the region's transit system. Below is the initial equipment order inventory. MTC will finalize the other equipment orders later in the contract which will be installed around 2022/23 timeframe. The total contract includes handheld fare payment and inspection devices, customer service terminals, retailer devices, and other peripherals. The equipment will be installed by our contractor and its subcontractors on the region’s bus and light rail fleet, in the region’s vehicle yards, at rail stations, ferry terminals and transit hubs, at customer service locations, and at a regional network of up to 400 retailers. There is no approximate cost per location; the contract includes costs for all installations.  There are currently 22 transit operators accepting Clipper as fare payment.  The contract for the work associated with this grant application was awarded in September 2018. Work under the contract has been ongoing, and is anticipated to be complete in FY25.
Equipment-
Operator Control Unit: 622
Onboard Validator: 6838
Onboard Router: 3867
Standalone Validator: 827
Operator Control Unit (spares): 93
Onboard Validator (spares): 1026
Onboard Router (spares): 387
Standalone Validator (spares): 124</t>
  </si>
  <si>
    <t>OK-2020-022-00</t>
  </si>
  <si>
    <t>1527</t>
  </si>
  <si>
    <t>METROPOLITAN TULSA TRANSIT AUTHORITY, INC</t>
  </si>
  <si>
    <t>This project will fund the purchase of IT infrastructure hardware including switches, servers and computers.</t>
  </si>
  <si>
    <t>SD-2020-005-00</t>
  </si>
  <si>
    <t xml:space="preserve">West River Transit Authority (dba Prairie Hills Transit) will incorporate Smart Phone App and a facility/consumer web portal to enable patrons to book rides for medical and behavioral treatment appointments. An 80/20 match rate applies. The useful life of the smart phone app and facility/consumer web portal is 10 years. </t>
  </si>
  <si>
    <t>This funding will be used to acquire communications database for interoperability and communications command and control. The IoT eco-system will support safe and efficient AV operations within the Bay Street Innovation Corridor. Additionally, V2X communications will allow the AV to communicate with pedestrian sensors, traffic cameras, interpretation of SPaT messages and DSRC communications, and other AVs. The Communications to Database includes all engagement and infrastructure systems.
The useful life for (IT) hardware systems is 5 years.</t>
  </si>
  <si>
    <t>TX-2020-069-00</t>
  </si>
  <si>
    <t xml:space="preserve">Original Budget: $414,475 of 5339 formula funds with 82,896 TDC
80/20 TDC Ratio
The software will be transit related and used for dispatch optimization, maintenance records/frequency, and scheduling assistance. 
AACOG
$187,000 of 5339 formula funds with 37,400 TDC
Scheduling software with On-Demand App
ATCOG
$26,232 of 5339 formula funds with 5,247 TDC
Dispatching optimization software
ETCOG
$201,243 of 5339 formula funds with 40,249 TDC
Scheduling and maintenance software; a subcontractor portal with a reporting tool, text message arrival notification, a customer service module and management portal.  
</t>
  </si>
  <si>
    <t>VA-2020-027-00</t>
  </si>
  <si>
    <t>5719</t>
  </si>
  <si>
    <t>Williamsburg Area Transit Authority</t>
  </si>
  <si>
    <t xml:space="preserve">This Activity Line Item fully funds hardware to support a WATA's mobile ticketing system.   
This ALI fully funds the project. 
This project is included in the FFY 2018-2021 STIP under Project #WAT0036 and attached to this grant under Application Documents.
</t>
  </si>
  <si>
    <t>MI-2018-034-00</t>
  </si>
  <si>
    <t>1207</t>
  </si>
  <si>
    <t>TRANSPORTATION, MICHIGAN DEPARTMENT OF</t>
  </si>
  <si>
    <t xml:space="preserve">Original app. September 2018
Useful life 6 years: 
Cass County Transportation Authority - Computer, monitor, printer, software, related equipment
Sanilac County BOC - Transit communication equipment-Tablets
</t>
  </si>
  <si>
    <t>TX-2020-120-00</t>
  </si>
  <si>
    <t xml:space="preserve">This ALI will be used for the annual maintenance of the ESRI/GIS software. The City of Wichita Falls will provide a local match of $820.00. </t>
  </si>
  <si>
    <t>TX-2018-023-00</t>
  </si>
  <si>
    <t>5143</t>
  </si>
  <si>
    <t>CAPITAL METROPOLITAN TRANSPORTATION AUTHORITY</t>
  </si>
  <si>
    <t>Funding in this ALI has been allocated to three subrecipients 1) Senior Access 2) Drive a Senior Network and 3) Faith in Action Georgetown to acquire automatic data processing software and hardware. These funds are included as part of the "Traditional Section 5310 Projects."  Funding for this ALI is allocated from the FY 2017 Section 5310 apportionment.  
A total of $10,000 in FTA funds have been allocated to Senior Access to acquire data processing devices and software which are used for administration and management of its volunteer driver program activities. The non-federal match for these funds will be $2,000 in Transportation Development Credits awarded by the Capital Area Metropolitan Planning Organization. 
A total of $20,500 in FTA funds have been allocated to Drive a Senior Network to acquire data processing devices and software which are used for administration and management of its volunteer driver program activities.  The non-federal match for these funds will be $4,100 in Transportation Development Credits awarded by the Capital Area Metropolitan Planning Organization.
A total of $10,250 in FTA funds have been allocated to Faith in Action Georgetown to acquire data processing devices and software which are used for administration and management of its volunteer driver and mobility management program activities.  The non-federal match for these funds will be $2,050 in Transportation Development Credits awarded by the Capital Area Metropolitan Planning Organization.</t>
  </si>
  <si>
    <t>TN-2020-022-00</t>
  </si>
  <si>
    <t>5097</t>
  </si>
  <si>
    <t>KINGSPORT, CITY OF</t>
  </si>
  <si>
    <t xml:space="preserve">Acquire hardware equipment to support the operations of public transit service.  No individual items are expected to be over $5,000. If any individual item is over $5,000 it will be added to the asset list, a budget revision will be conducted to identify the item, and the useful life will be 4 years for computer hardware/controllers and 7 years for mobile data computers for real-time dispatching.  The grantee will follow Federal procurement procedures as described in FTA Circular 4220. </t>
  </si>
  <si>
    <t xml:space="preserve">Federal funds of $451,817 with a state share of $112,954 for a total cost of $564,771 are requested for the purchase of new and replacement computer hardware that has outlived its useful life of 6 years.  Items will include computers, servers, tablets, phone system equipment, switches, wireless access point, wireless communication devices, network cabling, transceivers, printers, mass data devices, data entry devices, card readers, PDUs, universal power supplies, server rack hardware and other computer hardware related devices.  Both new and replaced computer hardware has a useful life of 6 years. 
TIP job#203243/SP1404
LS 4/19/19
</t>
  </si>
  <si>
    <t>FL-2020-037-00</t>
  </si>
  <si>
    <t xml:space="preserve">Funding for various IT software, remote secure access (RSA) keys, Data collection etc.  LYNX purchased using CARES Act funds for eligible transit purposes to allow some employees to perform essential tasks affording remote work arrangements from home.
LYNX will evaluate and purchase items as necessary to prevent, prepare for, and respond to COVID-19. 
If an item or construction element not previously identified is purchased or built with these funds which has a unit cost over $5,000, a budget revision will be submitted to identify the item or element and provide its useful life.
Quantities to be determined
LYNX will comply with FTA circular 4220.1F, &amp; 3rd party procurement. 
Useful Life: 3 years 
</t>
  </si>
  <si>
    <t>Acquisition of one computer for processing transit information, preparing reports and control information program of the municipality of Corozal. 
The municipality will procure all items following FTA C 4220.1F</t>
  </si>
  <si>
    <t>MA-2020-002-00</t>
  </si>
  <si>
    <t>(1f) Acquisition of ADP hardware/communications technology equipment for full replacement of the phone system at the administrative office in Hyannis and operations and maintenance facility in South Dennis, including call centers at both locations. Total project cost for this ALI = $86,800 of which $69,440 comes from FY19 Section 5307 funds, Barnstable-MA apportionment and $17,360 from FY20 MassDOT RTACap.</t>
  </si>
  <si>
    <t>IN-2020-016-00</t>
  </si>
  <si>
    <t>1197</t>
  </si>
  <si>
    <t>SOUTH BEND PUBLIC TRANSPORTATION CORPORATION (TRANSPO) CORPORATION</t>
  </si>
  <si>
    <t xml:space="preserve">This is a grant for the South Bend Public Transportation Corporation (Transpo) for fiscal year 2020-5307-Cares ACT funding in the amount of  $400,000 FTA.  These funds will be used to issue an RFP for Fixed Route software for Transpo's Fixed Route service.   This software will allow us to complete bids, review routes and  schedules in a more efficient manner.  Currently all fixed route information is an Excel spreadsheet.  We are looking at beginning this project in September of 2020 and completing it by July of 2021.
</t>
  </si>
  <si>
    <t>AL-2020-011-00</t>
  </si>
  <si>
    <t xml:space="preserve">5/11/2020
CARES Act Capital Support Equipment funds $66,244 for the purchase of dispatching software 
ADP Software - Useful Life - 5 years
Procurement: ALDOT and its sub-recipients comply with Federal statutory and regulatory procurement requirements above the micro-purchase threshold ($3,000) with inclusion of all required Federal clauses in FTA funded third-party procurement solicitation, purchase orders or contracts. ALDOT and sub-recipients ensure none of its principals, affiliates vendors, or third party contractors are suspended, debarred or ineligible from participation in Federal assisted procurement.
</t>
  </si>
  <si>
    <t xml:space="preserve">Amendment # 1 - Fairfield County, Generations Unlimited, Pee Dee RTA &amp; Santee Wateree RTA will use CARES Act Funds to purchase ADP Software for use during the pandemic. Fairfield County to purchase laptops software license and Wi-Fi for buses.  Generations Unlimited to purchase Wi-Fi for buses. Pee Dee RTA to purchase software maintenance  and Santee Wateree RTA to funds to purchase accounting/HR/maintenance Software, additional Scheduling/Dispatching software modules and update the computer operating software.
The Minimal Asset Useful Life Standards for ADP Software based on Industry Standards is 4 years.
</t>
  </si>
  <si>
    <t xml:space="preserve">Extended Project Description:
- The hardware and software components will assist SCAT to replace corresponding elements to move them towards a single system that would allow for qualifiable and quantifiable information to be utilized. 
- Ranger Mobile Computers and Streets software would allow for the bus location data to be leveraged and decisions to be made regarding routes and     dynamic routing. 
- Headsign’s, Onboard Announcement &amp; Wayside Side components assist with providing external communications via visual and audio technologies. The software components allow for single system controls, i.e. single point of reference for tracking for change management.
- Automatic Passenger Counters update the current technologies on the buses and allow for current standards in passenger tracking.
- Route Monitoring, Streets Transfer, GTFS Real Time Components allow for SCAT dispatch to leverage single system qualified data.
- MyRide allows for data to be pushed to citizens via the ranger mobile computer and presents in a Mobile application for viewing. Digital route books allow for single system generation of viewable route details from a single system.
- The Plan, APC Gateway, OPS-Web, COM &amp; Service Interruptions Solution bridge the gap in building a full suite of software and a single system capable of handling a majority of transit authority issues.
- The selected hardware and software suite implementation project brings SCAT to a single system capable of replacing disparate system components. The single system allows for a single location for data processing, export &amp; review.
- GFI heads are the electronic part of the Farebox on the buses.   It reads and accepts the Fare media, collects the data, and transfers it to the main internal system for reporting.
Hardware Components
•	Ranger Mobile Computers
•	Headsign Hardware Components for Integration
•	Onboard Annunciator – Announcements Hardware
•	Automatic Passenger Counter
The quantity to be purchased will vary since the ALI will be used to purchase different types of hardware.
The expected useful life for Hardware is 3 years.
</t>
  </si>
  <si>
    <t>NE-2020-020-00</t>
  </si>
  <si>
    <t xml:space="preserve">Procure IT Hardware to allow for enhanced security in building. Project will establish new D-mark in building, and allow for greater range and capacity. </t>
  </si>
  <si>
    <t>SCAT will purchase fare collection equipment needed for the bus operations.  An RFP will go out in FY 2019 for a new Intelligent Transportation System software; current fareboxes may require modifications necessary to work with new ITS Software.  Useful Life of Fareboxes is 10 years.</t>
  </si>
  <si>
    <t>PR-2018-017-01</t>
  </si>
  <si>
    <t xml:space="preserve">The purpose of this application is to request Section 5339 funds for nine hundred sixty dollars ($960) for the acquisition of two computer equipment. This equipment will be located at the Federal Programs Office in the Municipality of Aguada, for program management and compliance.
 The purpose of this equipment will be: a) Maintain attendance records for vehicle operators and paratransit operators. b) Maintain up to date passenger records in a customer database. c) Document the vehicle readings when receiving the unit before the first schedule service and after the last schedule. Maintenance schedules are also to be shared in the network. The acquisition of this equipment will maximize the transportation services offered by the municipality.
 The municipality will procure  all  items following  FTA C 4220.1F. 
</t>
  </si>
  <si>
    <t>Funds will be used to procure new fareboxes and/ or provide renovations, improvements, and miscellaneous repairs to existing purchase fareboxes and other supporting equipment to update the \ fare collection system at CobbLinc.  At this time, no items are anticipated to cost more than $5,000; however, if any are identified, a budget revision will be done to address the useful life associated with the purchased item.</t>
  </si>
  <si>
    <t>MI-2019-033-00</t>
  </si>
  <si>
    <t>A total of $20,000 is requested with a federal share of $16,000 for replacement computer hardware. The items to be replaced include the replacement of personal computers, servers, printers and other related computer hardware. The items to replace are more than 5 years old and have reached the end of their useful life. The new items will also have a useful life of 5 years. The year for replacement is FY2019. Job Net I.D - 207921</t>
  </si>
  <si>
    <t>An IT Needs Assessment was conducted by SCDOT's IT department in conjunction with OPT staff.  The attached POP shows the agencies and type of equipment that they are approved to purchase.  This IT Needs Assessment was needed since a major computer hardware evaluation has not been conducted since AARA.
The estimated useful life for computer hardware (see attached spreadsheet) is four years. The estimated useful life for security equip/cameras is ten years.</t>
  </si>
  <si>
    <t xml:space="preserve">Acquire replacement fare collection equipment for use in fixed route buses.  </t>
  </si>
  <si>
    <t>SC-2020-034-00</t>
  </si>
  <si>
    <t xml:space="preserve">Purchase of 30 new fareboxes.  Useful life is 10 years in accordance with industry standards. </t>
  </si>
  <si>
    <t>NV-2020-007-00</t>
  </si>
  <si>
    <t>Funds within this ALI will be used to upgrade Jump Around Carson's (JAC's) fare collection abilities by creating an online fare payment option for our riders, which will support a future project to provide mobile device fare payment options for our riders.</t>
  </si>
  <si>
    <t>NC-2020-054-00</t>
  </si>
  <si>
    <t>Purchase 2 modules in Route Match software: Cloud storage and hosting ($30,800) and Project Management/Amble portal ($36,200)
Total $67,000
Software useful life of 5 years</t>
  </si>
  <si>
    <t>MN-2020-024-00</t>
  </si>
  <si>
    <t>1222</t>
  </si>
  <si>
    <t>ROCHESTER, CITY OF</t>
  </si>
  <si>
    <t>This grant provides funding for the procurement and deployment of enhanced fare technologies including mobile payment and contact-less fare payment.</t>
  </si>
  <si>
    <t>TX-2019-048-01</t>
  </si>
  <si>
    <t>Funding in this ALI has been allocated to two subrecipients 1) Faith In Action Georgetown and 2) Senior Access to acquire automatic data processing software and hardware. These funds are included as part of the "Traditional Section 5310 Projects." Funding for this ALI is allocated from the FY 2018 Section 5310 apportionment. 
A total of $11,160 in FTA funds have been allocated to Faith In Action Georgetown to acquire data processing devices and software which are used for administration and management of its volunteer driver  and mobility management program activities. The non-federal match for these funds will be $2,790.  The source of non-federal match is general revenues from private donations and grants from private foundations.
A total of $29,000 in FTA funds have been allocated to Senior Access to acquire data processing devices and software which are used for administration and management of its volunteer driver program activities. The non-federal match for these funds will be $7,250.  The source of non-federal match is general revenues from private donations and grants from private foundations.</t>
  </si>
  <si>
    <t>FL-2019-060-00</t>
  </si>
  <si>
    <t>1081</t>
  </si>
  <si>
    <t>COUNTY OF VOLUSIA</t>
  </si>
  <si>
    <t>Software updates and new software are required purchases to ensure the continued service provided by Votran. Votran will purchase/renew/upgrade software that necessary for dispatching, ITS, planning, emergency management and administration. The Software useful life of 4 years.  [$75,000] The maintenance department is in need of software updates for some of its equipment used in the diagnosis and repair of Votran’s fleet. The software has a 4 year useful life. [$15,000] Update Fuel Management System Software. Useful life of 4 years. Current software is over 5 years old. Software need for recording vehicle fuel usage/monitoring of fuel usage-ensuring not being used for personal vehicles, tracking of personnel fueling and interacting with current ITS. A maintenance agreement will be included in the contract. [87,680]</t>
  </si>
  <si>
    <t>AR-2020-002-00</t>
  </si>
  <si>
    <t>6263</t>
  </si>
  <si>
    <t>OZARK REGIONAL TRANSIT, INC.</t>
  </si>
  <si>
    <t xml:space="preserve">ADP Hardware for new building - Computers, Software, Printers and other Equipment. </t>
  </si>
  <si>
    <t>FL-2018-027-00</t>
  </si>
  <si>
    <t>Items included in this ALI include internal use software for normal operations, including off the self software or internally developed software for business operations. Any items with a unit cost of $5K or greater will have an estimated useful life is 3 years as indicated by IRS guidelines.</t>
  </si>
  <si>
    <t>MI-2018-016-00</t>
  </si>
  <si>
    <t>1216</t>
  </si>
  <si>
    <t>MASS TRANSPORTATION AUTHORITY INC</t>
  </si>
  <si>
    <t>Federal funds in the amount of $785,500, and state funds in the amount of $189,625  will be used for the purchase of software programs, maintenance, licensing, and upgrades of software programs.  Software programs being replaced will have met their useful of three years.  Necessary upgrades and/or maintenance of software are not considered replacement of software. Software programs include, but are not limited to Kronos, Trapeze, Solomon, etc.  This project is listed on page 1, row 4 of the current TIP.</t>
  </si>
  <si>
    <t>OK-2018-031-00</t>
  </si>
  <si>
    <t>1566</t>
  </si>
  <si>
    <t>HUMAN SERVICES, OKLAHOMA DEPT OF</t>
  </si>
  <si>
    <t>Software development for increased efficiency and data management. 
Local match is coming from general funds.</t>
  </si>
  <si>
    <t>TN-2019-031-00</t>
  </si>
  <si>
    <t>1120</t>
  </si>
  <si>
    <t>CHATTANOOGA AREA REGIONAL TRANSPORTATION AUTHORITY</t>
  </si>
  <si>
    <t xml:space="preserve">Purchase of software for upgrade and replacement. This includes software licensing fees. The expected useful life of these items is 1 year for software licensing fees and 3 years for new software systems. </t>
  </si>
  <si>
    <t>LA-2019-005-00</t>
  </si>
  <si>
    <t xml:space="preserve">RTA proposes to use this ALI to add a freestanding ticket vending machine in the terminal that will integrate with other RTA services. </t>
  </si>
  <si>
    <t>NM-2019-001-01</t>
  </si>
  <si>
    <t>1564</t>
  </si>
  <si>
    <t>TRANSPORTATION, NEW MEXICO DEPARTMENT OF</t>
  </si>
  <si>
    <t>ARCA to purchase 9 Smart Travel devices to serve the needs of individuals with disabilities enrolled in their day programs - $13,794.
Useful life of a smart Tablet is 5 years.</t>
  </si>
  <si>
    <t>AR-2020-013-00</t>
  </si>
  <si>
    <t>TN-2018-032-00</t>
  </si>
  <si>
    <t>6640</t>
  </si>
  <si>
    <t>MURFREESBORO, CITY OF</t>
  </si>
  <si>
    <t>Acquisition of Next Generation Mobile Fare payment system.  Sharing in procurement with Nashville MTA/RTA.  
The mobile fare collection equipment is intended to be purchased via Nashville Metropolitan Transit Authority in line with the "nMotion 2016" Transportation Plan which is designed to develop synergies between Nashville transit and the surrounding transit services. By utilizing the same fare collection systems in the middle Tennessee region it will allow for greater mobility of passengers. The MTA Fare collection RFP, the MTA Fare System Technical Assessment and the nMotion 2016 Plan are all uploaded to this application.
USEFUL Life of this equipment will be a minimum of 10 years.
IF we decide NOT to work in conjunction with Nashville MTA's procurement we will amend this grant to reflect such and at that time we can provide RFP procurement dates.</t>
  </si>
  <si>
    <t>FL-2020-093-00</t>
  </si>
  <si>
    <t>5454</t>
  </si>
  <si>
    <t xml:space="preserve">The  project would be setting up a secondary remote location and secondary circuit line for AT&amp;T to be utilized as a backup phone system.  The project would include a duplicate phone system in a remote location. Two (2) Cisco business edition 7000 H-M4 Cisco software license. Thirty (30) volt phones, two (2) AT&amp;T mgb circuits. In addition, professional services required to implement and install. 
SFRTA is using Toll Development Credits as "Soft Match" in the amount of $117,188 .  A copy of the available and authorized use of the TDC as soft match letters dated January 31, 2020  is attached to this grant application.
The Useful Life is 8 years. </t>
  </si>
  <si>
    <t>44</t>
  </si>
  <si>
    <t>SC-2019-007-00</t>
  </si>
  <si>
    <t>Electronic Fare Validators</t>
  </si>
  <si>
    <t>MI-2019-039-00</t>
  </si>
  <si>
    <t xml:space="preserve">At a project cost of $125,000, $100,000 in FY2019 Sec. 5310 formula funds and $25,000 in Michigan Comprehensive Transportation Fund (CTF) funds as local match will be used to implement an Intelligent Transportation System for AAATA, supporting AAATA's MyRide mobility management program and other transportation demand management programs in the Ann Arbor UZA, to enhance transportation access for the 5310 target population. This project is derived from the Coordinated Human Services Transportation Plan (CHSTP) for Washtenaw County; see p. 4 and p. 49 in the attached plan. TIP ID (JobNet JN) is 203196. </t>
  </si>
  <si>
    <t>KY-2019-004-00</t>
  </si>
  <si>
    <t xml:space="preserve">These funds will be used toward upgrades or replacement of business application software. We expect these upgrades to have a minimum useful life (that is, to remain effective and supported by the vendor) of three (3) years. TARC typically acquires multiple quotes or utilizes existing State or City contracts to purchase these parts. </t>
  </si>
  <si>
    <t>AL-2020-007-00</t>
  </si>
  <si>
    <t xml:space="preserve">4/17/2020
CARES Act FY 2020
Adds $74,000 to purchase office computers
Support Equipment Useful Life: Non-vehicle capital items will be procured locally. ALDOT will facilitate project oversight to ensure federal compliance. Minimum useful life standards for non-vehicle capital items has been established by ALDOT as follows: ADP Software: 3 years. ADP Hardware: 5 years Shop Equipment: 5 years Miscellaneous: 5 to 10 years as related to capital item unless otherwise specified
</t>
  </si>
  <si>
    <t>AZ-2018-003-00</t>
  </si>
  <si>
    <t>7102</t>
  </si>
  <si>
    <t>YUMA COUNTY INTERGOVERNMENTAL PUBLIC TRANSPORTATION AUTHORITY</t>
  </si>
  <si>
    <t xml:space="preserve">Purchase GPX Genfare Odyssey or equivalent fare box collection equipment, this will include the cash pumpkin and depositing system </t>
  </si>
  <si>
    <t>MI-2020-068-00</t>
  </si>
  <si>
    <t xml:space="preserve">Original Grant - June 1, 2020
Funding of transit software to support the transportation needs of the disabled and/or elderly individuals.  
UZA Rural 260000 2019.25.16.DS $24,000
Montcalm County Commission on Aging - Routing Software - Fed. $24,000; State $6,000 (STIP/TIP:  ID # 210643)
Useful life:  3 years
</t>
  </si>
  <si>
    <t>MI-2020-004-00</t>
  </si>
  <si>
    <t>Federal funds in the amount of $61,400 with the state match of $15,350 for a project total of $76,750, will be used to repair , replace, and upgrade vehicle computer hardware requirements.  Purchases will include tablets, radios, video security, PC's, and other supporting computer hardware.  Computer Hardware has a useful life of six(6) years.</t>
  </si>
  <si>
    <t>TX-2021-010-00</t>
  </si>
  <si>
    <t>Three agencies requested and been awarded to purchase Software: Eden Home,  Presa Community Center (scheduling software - license and technical support) and Ride Connect Texas (assisted rides scheduling software and developing one call/one click).</t>
  </si>
  <si>
    <t>CA-2019-010-00</t>
  </si>
  <si>
    <t xml:space="preserve">This project funds the replacement of old, unsupported, or end-of-life software for use at NCTD administrative offices. It includes the upgrade of NCTD's JD Edwards enterprise resource management system and the procurement of a payroll timekeeping system. The useful life of data processing equipment is three (3) years.  </t>
  </si>
  <si>
    <t>Purchase Fare Collection System for buses,  The total federal share of the proposed capital program of project is $125,000 which will be matched with toll revenue credits in the amount of $31,350.  No single item will cost more than $5,000.
Useful Life is 10 years.</t>
  </si>
  <si>
    <t>11.44.07</t>
  </si>
  <si>
    <t>FY 2018 - 2021 STIP PID# 99258
Purchase ADP Hardware based on replacement schedule (maximum useful life of 3 years) to keep equipment up to date and aide in continuing and efficient operations.  This includes network hardware and individual workstations, including printers and other peripherals, as necessary to ensure all systems continue to operate without interruption.  Maximum useful life of replacement hardware is 3 years.</t>
  </si>
  <si>
    <t>OK-2019-018-00</t>
  </si>
  <si>
    <t>5490</t>
  </si>
  <si>
    <t>CHICKASAW NATION</t>
  </si>
  <si>
    <t xml:space="preserve">Purchase 21 onboard Routematch tablets for transit vehicles.
</t>
  </si>
  <si>
    <t xml:space="preserve">This activity line item funds the following projects:
1) AASC will purchase two color copier/printer/scanners to update their technology for $14,768 ($11,814 Federal). 
2) District Three Governmental Cooperative will purchase two replacements computers for the Finance director and the Safety &amp; Compliance Manager for $2,000 ($1,600 Federal). 
These projects are included in the FY18-FY21 STIP on the Rural summary page #77, and is attached to this grant under Application Documents.
AASC and District Three Public Transit are located within the Rural Appalachian Region, and this makes them eligible for Appalachian funding.
See the POP which is attached to this grant under Application Documents for additional details.
</t>
  </si>
  <si>
    <t>KY-2019-012-00</t>
  </si>
  <si>
    <t xml:space="preserve">Jewish Family and Career Service (JFCS) will use 5310 Traditional funds to purchase ride-scheduling software and service to provide transportation  for seniors and individuals with disabilities.
The expected useful life of these items is three (3) years.
This grant activity is categorically excluded under NEPA.  TARC has certified that Jewish Family and Career Service (JFCS) is eligible to receive funds under the Section 5310 Traditional program.
</t>
  </si>
  <si>
    <t>KY-2020-011-01</t>
  </si>
  <si>
    <t xml:space="preserve">This Activity Line Item funds the purchase of replacement computer hardware systems including but not limited to: network systems, printers, standalone computers, portable computers, fleet fueling systems, and other computerized systems in Administration, Operations and Maintenance Divisions. 
This project is included in the FY 2016 STIP  page # 11 and is attached to this grant under Project Plan Information. 
</t>
  </si>
  <si>
    <t>TX-2020-169-00</t>
  </si>
  <si>
    <t>The County is requesting funds for software maintenance renewals. 
- Trapeze Software Maintenance Renewal for NOVUS Flex and NOVUS-DRM
- Trapeze Software Maintenance Renewal for Drivermate
- Security Maintenance Renewal for labor warranty to repair and support facility video security systems</t>
  </si>
  <si>
    <t>IN-2019-016-00</t>
  </si>
  <si>
    <t>GLPTC will procure computer hardware and software for a total eligible cost of $50,000, sources of funds are $40,000 federal share and $10,000 local share.  This project is included in the 2017 TIP, project ID is DES# 1382385.</t>
  </si>
  <si>
    <t>AL-2020-010-00</t>
  </si>
  <si>
    <t xml:space="preserve">The transit is currently using an older Genfare Fare Collection System that is limited in producing fare and ridership data and is not equipped to take Smart Cards or perform mobile ticketing operations.  The primary objective of this project is to completely replace the current system with a innovative and reliable cash-processing fare collection system that will offer full integration with the AVL system, mobile ticketing capabilities and produce enhanced reporting data. This system will include thirty (30) fareboxes,  one (1) Single Lane Data System (hardware and software), two (2) Administrative Point-of-Sales (APOS)/Badge Encoding Workstations, and one (1) Stationary Vault.
Useful Life is ten (10) years.
The City of Mobile understands that the expenses requested in this application are subject to review as part of the agency's next Triennial/State Management Review.
The City of Mobile (grantee) and/or any applicable Sub-grantee(s) (when applicable) will follow all third party procurement policies as defined in C4220.1F (Third Party Contract Guidance).
The City of Mobile (grantee) and/or any applicable Sub-grantee(s) (when applicable) will ensure that contractors procured will not be on the FTA Suspension and Debarment List.
The City of Mobile (grantee) and/or any applicable Sub-grantee(s) (when applicable) will ensure that all Third Party contractors does not have any unpaid Federal tax liabilities that has been assessed and not paid in a timely manner.
The City of Mobile (grantee) and/or any applicable Sub-grantee(s) (when applicable) will ensure that all Third Party contractors have not been convicted of a felony criminal violation under any Federal law within the preceding 24 months.
This project only includes capital expenses that do not include substantial functional, location, or capacity changes to the asset or system. Therefore, no additional TIP/STIP documentation is needed.
This project does not contain "Research and Development" and does not require an "Indirect Cost Rate Plan".
</t>
  </si>
  <si>
    <t>IL-2020-012-00</t>
  </si>
  <si>
    <t>Section 5307 Funding: FFY 2019: $150,000. Transit Development Credits have been awarded. Therefore, this grant line item will be expended at 100% Federal funds. Purchase and install of new, replacement or repairs to software, licenses and related costs associated with improvements to the Automated Data Processing (ADP) systems used by the Grantee.</t>
  </si>
  <si>
    <t>FL-2019-015-00</t>
  </si>
  <si>
    <t xml:space="preserve">This ALI will be used towards the purchase of computer hardware equipment, which will include but not limited to mobile computer equipment for meetings, replacement desktop computers for TABRTA, and other hardware equipment as needed during the life of the grant.
All computer hardware that is valued at $5,000.00 or greater will have a useful life of 3 years.
</t>
  </si>
  <si>
    <t>Real estate functionality in the JDEdwards ERP system.</t>
  </si>
  <si>
    <t>WV-2020-019-00</t>
  </si>
  <si>
    <t xml:space="preserve">This Activity Line Item funds the purchase of replacement computer hardware systems including but not limited to: network systems, printers, standalone computers, portable computers, fleet fueling systems, and other computerized systems in Administration, Operations and Maintenance Divisions. 
This project is included in the FFY 2020-2025 STIP page # F-10 and is attached to this grant under Project Plan Information. 
</t>
  </si>
  <si>
    <t xml:space="preserve">TIP# 5692-13; Page B-75
 I.T. SYSTEMS UPGRADES/REPLACEMENTS – FY17 &amp; FY18
Replacement of agency's network servers, workstations, network backbone equipment, software, operating system upgrades, and enterprise-wide general use software.
USEFUL LIFE: 3 YEARS
PROJECT BENEFITS: Project benefits the overall operations of the BSDA by providing current and reliable IT supports, equipment, and systems. Software upgrades allow the agency to utilize software that is fully supported by the manufacturer.
PROJECT LOCATIONS: BSD HQ, 211 N. Broadway, Suite 700, St. Louis, MO 63102
</t>
  </si>
  <si>
    <t>Supports the purchase of software and any other related equipment.
Funding source is from:
FY 2015-FTA Amount is $100,000 and TDC'S match of $20,000.</t>
  </si>
  <si>
    <t>PR-2020-028-00</t>
  </si>
  <si>
    <t>Acquisition of equipment to enable remote working for transit personnel during the emergency. Funds will be used to purchase laptops, printers and  accessories. The Purchasing Office will obtain quotes from vendors.
The Municipality of Hormigueros  will follow all 3rd party procurement policies as defined in C4220.1F (Third Party Contracting Guidance) and ensure contractors procured will not be on the FTA Suspension or Debarment List.</t>
  </si>
  <si>
    <t>MI-2020-038-00</t>
  </si>
  <si>
    <t>Total FY2020 Sec. 5307 funds in the amount of $32,000 will be used to replace and upgrade hardware needed to support AAATA transit service, including completion of fiber-ring connections to enhance network security and redundancy and replacement of obsolete or at-risk computers, network servers, monitors, and other technology infrastructure on buses and in facilities. Useful life is 5 years for computers, monitors, servers, and other equipment. Local match in the amount of $8,000 will be provided from the Michigan Comprehensive Transportation Fund (CTF) program. TIP ID (JobNet JN) is 203218.</t>
  </si>
  <si>
    <t>The eligible capital project will be used to upgrade the Paratransit Reservation, Scheduling and Dispatch Hardware for all of the Paratransit vehicle fleet. The new or upgraded hardware will work with any new software to allow seamless connectivity for our drivers, dispatchers and operations staff.</t>
  </si>
  <si>
    <t>GA-2021-001-00</t>
  </si>
  <si>
    <t>Purchase of computer hardware needed to support ongoing system automation. At this time, Cobb County has not identified and does not anticipate the purchase of any hardware items over $5,000 in value at this time. Any items with value over $5,000 identified during the execution of the activities under this ALI will be included after award to record the actual value and useful life.</t>
  </si>
  <si>
    <t>Purchase AVL software and equipment upgrades such as passenger information displays, voice annunciators, etc.</t>
  </si>
  <si>
    <t xml:space="preserve">This Activity Line Item funds the  purchase of Microsoft Office Upgrade licenses for thirty-nine (39) computers being purchased under this grant.  
The total cost for this line item is estimated at $16,000 ($12,800 - Federal). To date, FTA has not provided any funding; this ALI line item fully funds the project. 
The project is included in the FFY2019-2022 PA STIP under MPMS #83817 and attached to the grant under Application Documents.
</t>
  </si>
  <si>
    <t>TX-2020-089-00</t>
  </si>
  <si>
    <t>5849</t>
  </si>
  <si>
    <t>Golden Crescent Regional Planning Commission</t>
  </si>
  <si>
    <t>We are proposing to purchase trip planning software to support our Bus Operations so that we can improve service delivery for our customers.</t>
  </si>
  <si>
    <t xml:space="preserve">5/13/2020
CARES Act Capital Support Equipment funds $65,625 for the purchase of office computers from 1/20/2020 to 3/30/2023
ADP Hardware - Useful Life - 3 years
Procurement: ALDOT and its sub-recipients comply with Federal statutory and regulatory procurement requirements above the micro-purchase threshold ($3,000) with inclusion of all required Federal clauses in FTA funded third-party procurement solicitation, purchase orders or contracts. ALDOT and sub-recipients ensure none of its principals, affiliates vendors, or third party contractors are suspended, debarred or ineligible from participation in Federal assisted procurement.
</t>
  </si>
  <si>
    <t>MI-2018-018-00</t>
  </si>
  <si>
    <t xml:space="preserve">Original Grant:
FY 2018 5307 funds in the amount of $640,000 Federal and $800,000 total eligible will be used to purchase but not limited to: replacing all end of life servers with VDI solution; replacing firewalls;  AVL Servers and AVL workstations.
All of the items being replaced are over 5 years old.
TIP Project GPA: 12694
Sub-Project: 23933
MDOT Cash/Bond Match
</t>
  </si>
  <si>
    <t xml:space="preserve">This ALI will be used to purchase new software, mobile applications and upgrade existing software (such as backup software, remote access software, antivirus and maintenance diagnostic software). Software is estimated has a useful life of approximately 3 years.
Lextran will follow Circular 4220.1F for third party contracting guidance. 
</t>
  </si>
  <si>
    <t>AL-2020-001-00</t>
  </si>
  <si>
    <t xml:space="preserve">Purchase thirty (30) Desktops priced at $18,010, $600.33 each ($14,408 federal and $3,602 local) (with a useful life of four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</si>
  <si>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FL-2019-091-00</t>
  </si>
  <si>
    <t>Purchase of hardware necessary for Automatic Vehicle Location (AVL) systems. AVL hardware useful life is estimated at 5 years.</t>
  </si>
  <si>
    <t>VA-2020-048-00</t>
  </si>
  <si>
    <t>This Activity Line Item will fund the purchase of software upgrades for the following project: an Electronic Operator Information Board, Automatic passenger counters (APC) system, and para-transit software used for dispatching and scheduling.
This project is included in the FFY 2018-2021 STIP under Project #BBT0021 and attached to this grant under Application Documents.</t>
  </si>
  <si>
    <t xml:space="preserve">Original Grant # MI-90-X677 (Metro Transit) converted to 7334-2017-2 (CCTA). Funding Source amounts reflect remaining balances net of drawdowns up until 12/5/2017.
Original Budget - Federal portion = $440,000, State portion = 110,000
FY 13 - To purchase hardware/software misc. items for the implementation of the ITS Program for years 2-5 since inception. 
FY 2014 5307 funding will be utilized in the project.
Useful life of 3-6 years 
TMV Statement:
“In executing this grant, the Central County Transportation Authority agrees to abide by Section 3011 of the FAST Act (49 U.S.C. 5323(j)(2)(C) regarding the phased increase in domestic content under the Buy America statute for rolling stock.”
“As Grant Agreement includes an FTA‐funded transit vehicle purchase, Recipient agrees to comply with the related requirements set forth in 49 CFR § 26.49(a). Specifically, Recipient must ensure as a condition of being authorized to bid or propose on FTA‐assisted transit vehicle procurements, that each transit vehicle manufacturer certified that it complied with DOT requirements for submitting a DBE program and goal to FTA prior to bidding. Recipient is also required to submit the name of the successful bidder and the total dollar value of the contract within 30 days of making a FTA‐ assisted transit vehicle award using the required FTA reporting tool. Recipient understands that failure to comply with these requirements may result in formal enforcement action or appropriate action as determined by FTA, including reimbursement of FTA funds used for the vehicle procurement.”
</t>
  </si>
  <si>
    <t>TX-2020-045-01</t>
  </si>
  <si>
    <t xml:space="preserve">Original: $10,000 &amp; $2,500 Match.
STAR Transit:$10,000 &amp; $2,500 Match.
Will purchase  computer hardware. </t>
  </si>
  <si>
    <t>CA-2018-063-00</t>
  </si>
  <si>
    <t>5564</t>
  </si>
  <si>
    <t>ANTELOPE VALLEY TRANSIT AUTHORITY</t>
  </si>
  <si>
    <t xml:space="preserve">PROJECT FUNDING 
Federal Funds (100%): 
FY16 Federal Section 5307 Lancaster/Palmdale UZA (63570) $50,000 
Local Match: 
Transportation Development Credits in lieu of 20% local match $10,000 
Total Project Cost: $50,000
The 20% local share is provided by Transportation Development Credits through Los Angeles County Metropolitan Authority Toll Credit program. Because Transportation Development Credits do not allocate actual money toward project expenses, a 100% federal share is reflected where the credits are applied. 
Purchase ADP Software. This ALI provides funding for upgrade/enhancements to the agencies various software systems such as our Business Intelligence System, Customer service related software, computer program systems software, fuel monitoring software, and the required implementation of the Transit Asset Management plan. FTIP ID#LA0G591. These grant activities are a categorical exclusion under NEPA. </t>
  </si>
  <si>
    <t>The grant will provide funds to continue to procure the software used for fixed route tracking and data collection during the COVID-19 pandemic. CARES Act funding is stand-alone and will not be mixed with other federal funding sources.</t>
  </si>
  <si>
    <t xml:space="preserve">Funds will be used to purchase mobile fare collection equipment.  It is necessary to install fare collection equipment in revenue vehicles that were not purchased with equipment.  Useful life on the equipment will be 5 years.  If required, PDRTA will complete a solicitation due to the individual units exceeding $10,000.  Due to our existing infrastructure a sole-source justification may be used. PDRTA and/or any Sub-grantee(s) (when applicable) will follow all third party procurement policies as defined in C4220.1F(Third Party Contract Guidance). PDRTA and /or any sub-grantee(s) (when applicable) will ensure that contractors procured will not be on the FTA Suspension and Debarment list. </t>
  </si>
  <si>
    <t>AR-2018-005-00</t>
  </si>
  <si>
    <t>5965</t>
  </si>
  <si>
    <t>FORT SMITH, CITY OF</t>
  </si>
  <si>
    <t>Replace passenger scheduling software, wifi on buses and passenger on line accounts</t>
  </si>
  <si>
    <t>TN-2020-017-00</t>
  </si>
  <si>
    <t>This ALI will support several projects specific to enhancing Nashville MTA's ability to mitigate impacts from future infection events, and even broader resiliency efforts in the event of circumstances that disrupt operations and operations support.  Projects supported would include expanded remote meeting capabilities, data processing equipment and software to support expanded "work from home" activities, including customer call center representatives, and enhancements and upgrades to automated passenger counting system to improve accuracy and to enable projected passenger volumes to be communicated to riders in real time for the purpose of enhancing social distancing measures. 
At the time of the application MTA has not finalized the list of items to be purchased. Any items with value over $5,000 identified during the execution of the activities under this ALI will be included via budget revision with actual value and useful life.</t>
  </si>
  <si>
    <t>FL-2018-121-00</t>
  </si>
  <si>
    <t>1034</t>
  </si>
  <si>
    <t>OCALA, CITY OF</t>
  </si>
  <si>
    <t>Acquiring additional hardware for the Avail system necessary for the new buses. The useful life of the ITS hardware is four years, in accordance with industry standards.</t>
  </si>
  <si>
    <t>WI-2019-029-00</t>
  </si>
  <si>
    <t>The Fixing America's Surface Transportation Act (FAST Act) allows the Wisconsin Department of Transportation (WisDOT) to allocate Section 5339 Bus and Bus Facilities Program statewide apportionment funds to urbanized transit systems under the Section 5307 program.  WisDOT has transferred $175,546 of FFY2019 Section 5339 funds to the Appleton Urbanized Area (Valley Transit).  Funds will be combined with other funds to purchase an ITS system software that has computer aided dispatch (CAD) or automatic vehicle location (AVL) features for use by its contracted ADA service provider.  A local match of $43,887 is provided by local tax levies.  The estimated useful life for the hardware and software related to this project is five years.  TIP#252-19-025</t>
  </si>
  <si>
    <t xml:space="preserve">5/13/2020
CARES Act Capital Support Equipment funds $73,665 for the purchase of office computers from 1/20/2020 to 9/30/2022
ADP Hardware - Useful Life - 3 years
Procurement: ALDOT and its sub-recipients comply with Federal statutory and regulatory procurement requirements above the micro-purchase threshold ($3,000) with inclusion of all required Federal clauses in FTA funded third-party procurement solicitation, purchase orders or contracts. ALDOT and sub-recipients ensure none of its principals, affiliates vendors, or third party contractors are suspended, debarred or ineligible from participation in Federal assisted procurement.
</t>
  </si>
  <si>
    <t>IN-2019-010-00</t>
  </si>
  <si>
    <t>5470</t>
  </si>
  <si>
    <t>KOKOMO, CITY OF</t>
  </si>
  <si>
    <t>This is for the purchase of the 2 way radios we use in all our transit buses as it is the only form of communication between dispatch and the drivers. It is a functional safety feature in case of an accident or emergency. Our transit projects are on P.296 of 338 in the STIP. Des#1701377. The City of Kokomo will allocate matching funds through their General Fund to match the Section 5307 2019 FY Federal Funds for this purchase.</t>
  </si>
  <si>
    <t>PR-2020-019-00</t>
  </si>
  <si>
    <t>Acquisition of Passenger Counter (Lares-$6,525)
The acquisition of the passenger counter, the most accurate and specific information will be obtained to compete the reports required by FTA. 
-The Municipality assures that any items purchased this equipment will be according to OM-18-18 of June 20,2018 (Micro purchase and Buy America )
-The equipment will be located at the vehicles.
-The Municipality of Lares will follow all 3rd party procurement policies as defined in C4220.1F (Third Party Contracting Guidance).
- PRHTA will ensure contractors procured will not be on the FTA Suspension and Debarment list.</t>
  </si>
  <si>
    <t>MS-2018-005-00</t>
  </si>
  <si>
    <t xml:space="preserve">Laptop computers, printers and computer workstations purchased by various sub-recipients. GPS hardware, AVL hardware and Tablets for Routing and Scheduling Software.  Items will be purchased for sub-recipients statewide.
The sub-recipients do not anticipate the purchase of items over $5,000 in value at this time.  Any items with value over $5,000 identified during the execution of the activities under this ALI will be included via budget revision (actual value and useful life).
</t>
  </si>
  <si>
    <t>MI-2019-013-00</t>
  </si>
  <si>
    <t>5007</t>
  </si>
  <si>
    <t>SAGINAW TRANSIT AUTHORITY REGINAL SERVICES INC</t>
  </si>
  <si>
    <t>STARS will use FY2019 Section 5307 funding in the amount of $64,000 for this project. The software is to replace our current software that has exceeded its useful life and needs replacement. The new software will allow STARS staff to more efficiently and effectively plan and execute routes and rides to our customers while accurately tracking the passenger information for accurate and efficient preparation of required reports such as the NTD.
 The period of performance is 10/1/2018 through 9/30/2019. 
The source of the local match is from the property tax millage and state assistance. 
Project ID in the STIP/TIP is #205052</t>
  </si>
  <si>
    <t xml:space="preserve">Original Grant # MI-2016-031 (Metro Transit) converted to 7334-2017-2 (CCTA). Funding Source amounts reflect remaining balances net of drawdowns up until 12/5/2017. 
Original Budget - Federal portion = $32,000, State portion = $8,000
FY 2014 5307 funding will be utilized in this project.
To replace two (2) servers, ITS related support to continuation of service and misc. related computer/software. Useful life of the new servers will be six years. 
</t>
  </si>
  <si>
    <t>IL-2019-001-00</t>
  </si>
  <si>
    <t xml:space="preserve">This Line Item funds the purchase and installation of software and associated design, training, and consulting services to develop and/or to implement new and upgraded data processing  systems. The purchase of software licenses will also be included. Pace will also use this funding to explore new technology relating to hosting environments and cloud systems.  Pace is now operating under an "Oracle" platform that may require additional Oracle brand name modules, and may need to purchase the required brand name items when needed.  These items will have a useful life of 3 years. 
The TIP ID number is 17-94-0024. 
</t>
  </si>
  <si>
    <t>This funding will be used to acquire supervisory systems which serve as the backbone of the U2C network. The Supervisory Systems include the command and control center, and communication network which enable the operation, monitoring, reporting and communications necessary for safe AV deployment. 
The useful life for software systems is 3 years.</t>
  </si>
  <si>
    <t>MI-2019-012-00</t>
  </si>
  <si>
    <t xml:space="preserve">To upgrade hardware/software including the PCIT software for point of sale, bulk sales, fare media and pass production and also for replacement and upgrade of the modems to 4G for increased capabilities for WiFi and in-vehicle routers.
Useful life of 3-6 years.
</t>
  </si>
  <si>
    <t xml:space="preserve">This funding will be used to purchase 22 APC and cloud based storage.
</t>
  </si>
  <si>
    <t>WI-2018-032-00</t>
  </si>
  <si>
    <t>1245</t>
  </si>
  <si>
    <t>TRANSPORTATION, WISCONSIN DEPARTMENT OF</t>
  </si>
  <si>
    <t>The City of Platteville requests fare collection equipment for three fixed-route service buses.  This equipment would end manual fare collection. The projects are listed on the May 2018 WisDOT STIP Amendment, approved by FTA on June 12, 2018.   Local match for these projects are cash contributions by the subrecipients.  The fare collection equipment has met it's useful life of 10 years and the new fare collection equipment will have a useful life of 10 years.  STIP/TIP project I.D #5339S18-2a, page 38.</t>
  </si>
  <si>
    <t>MO-2018-002-00</t>
  </si>
  <si>
    <t>ADP hardware and software</t>
  </si>
  <si>
    <t>TN-2020-016-00</t>
  </si>
  <si>
    <t>Computer equipment will be purchased for administrative and operating offices.  Approximately five (5) replacement laptop computers and approximately two (2) on-board bus equipment will be purchased at an estimated cost of $10,000 for administrative and operating offices (useful life of 3 years).</t>
  </si>
  <si>
    <t>NE-2020-009-00</t>
  </si>
  <si>
    <t>Procure software to allow for fare system integration and reporting</t>
  </si>
  <si>
    <t xml:space="preserve">Original Grant Narrative - April 2020 - R. Walker
This is a CARES Act funded ALI at a 100% Federal share for FY21 activities.
Gainesville - ADP Hardware - MicroTransit Solution - $25,000 Total ($25,000 Fed).
Gainesville is in the process of launching a micro transit service mode in the City of Gainesville. This project has been programmed in their TDP and is supported by the Gainesville City Council. A tremendous amount of research has been done on this project and they are ready to begin the RFQ process to contract with a company to provide the ride hailing app and related hardware. This ALI funds the systems hardware needs.
Useful life for IT Equipment is 5 years. 
Local procurement policy - which complies with Circular 4220.1F - will be followed. 
</t>
  </si>
  <si>
    <t>NY-2019-054-00</t>
  </si>
  <si>
    <t>1792</t>
  </si>
  <si>
    <t>NIAGARA FRONTIER TRANSPORTATION AUTHORITY</t>
  </si>
  <si>
    <t xml:space="preserve">TIP/STIP 5824.63
The project objective is to design, manufacture, deliver, install, test and support new fare payment system including fareboxes and validators on-board buses, vaulting equipment, networking equipment and back-end processing and reporting system delivering revenue and ridership data.
This is part of the overall Fare Collection Replacement project throughout the NFTA Metro bus system.  The project includes replacement of fare boxes on 307 Metro buses and 74 paratransit vehicles, replacement of the cash box vault system at the 3 bus garages, replacement of the fare collection computer workstations and associated IT infrastructure, and the issuance of the new smart card fare media.
</t>
  </si>
  <si>
    <t xml:space="preserve">CDTC
Colonie Senior Service Centers, Inc. (CSSC, Inc.)
Our Mission is to provide comprehensive services to those in our community who are in or approaching their mature years, and to provide support and services to their families and caregivers. 
CSSC will be purchasing Scheduling software to improve their management of transportation services.
STIP PIN 182466
NYSDOT PIN - 1824.66.301
Federal Share $ 18,395.00
Total Cost $ 22,994.00
Local Share with be the 20% match supplied in cash by Colonie Senior Service Centers, Inc. (CSSC, Inc.)
Plan Name June 6, 2019 Coordinated Public Transit-Human Services Plan for Capital District
Plan Updated 6/6/2019
Plan Pages 91,92,93,94
OCTC
OCTC
Access Supports for Living
Agency Mission Statement: "We assist individuals in achieving their potential through a vast array of services that are accessible and delivered in a compassionate manner. We build trust and nurture relationships by respecting the individual's and family's needs, desires, and dreams. We have a system of quality services designed on the principles of mutual respect, unwavering honesty, and strong relationships that are built on a foundation of personal and professional integrity. We create and inspire intelligent growth and development by anticipating and responding to the evolving needs of our community. We leverage our core excellences and direct our resources to consistently deliver the best services in order to achieve successful outcomes.
STIP PIN 8TRO99
NYSDOT PIN – 8TRO.99.30A
Purchase ADP Software – This project will be partially funded using Middletown SUZA funding in this grant.  Access Supports for living is researching software vendors to develop a final RFP for scheduling, routing and billing software.
Federal Share $ 33,074
Total Cost  $ 41,343
Local Share with be the 20% match supplied in cash by Access supports for Living
Plan Name OCTC Coordinated Public Transit Human Services Transportation Plan
Updated 6/1/2018
Plan Pages 20
Assets Maintained at 15 Fortune Road West Middletown, NY
</t>
  </si>
  <si>
    <t>MN-2018-018-00</t>
  </si>
  <si>
    <t xml:space="preserve">Begin fare collection replacement process. The overall project is anticipated to cost significantly more.  Additional funding will be requested in the next one or two years, depending on the results of the RFP.  The current fareboxes are 18 years old with a useful life of 12 years.  The new fare collection system will also have a useful life of 12 years.  The replacement system will include updated technology, including cell-phone media and reusable card technologies.  STIP #: TRS-0048-18TA.  </t>
  </si>
  <si>
    <t>TX-2018-024-00</t>
  </si>
  <si>
    <t>NCTCOG has approved federal funds for software $38,440 and the local match $9,610.</t>
  </si>
  <si>
    <t>KS-2019-010-00</t>
  </si>
  <si>
    <t>1813</t>
  </si>
  <si>
    <t>TRANSPORTATION, KANSAS DEPARTMENT OF</t>
  </si>
  <si>
    <t>Flint Hills ATA (2)
Route Planning Software
Project Cost: $44,600 (100%)
This project includes the purchase of a three-year license to use Remix software used for transit planning efforts. The software would be used to analyze and plan for fixed-route system expansion, connecting regional routes to fixed-routes, minor route adjustments during construction projects, and long-range transit planning. This software integrates socio-demographic data into the platform which allows for instant analysis of environmental justice populations, zero-car households, and other pertinent data used when planning or revising transit routes.
($14,200 per year for three years, plus $2,000 setup fee) = $44,600 – 80% = 35,680
Timeline: Contract Execution w/ Remix will occur in Dec of 2019. Kickoff and Training will occur from Jan 2020 to June 2020 and will end in December of 2023</t>
  </si>
  <si>
    <t>ID-2020-004-01</t>
  </si>
  <si>
    <t xml:space="preserve">Install Audio/Visual, tablets, wireless conference microphone system, door access control, gate access control and CCTV (inside/outside) to the renovated Transit Admin Staff building located at 1021 Massalina Drive, Panama City, Florida.  Hardware and software components are needed to activate various forms of reader equipment, media and other similar infrastructure.  Media equipment has a useful life of 5 years.  If Buy America is required, we will be in compliance.  FTA procurement guidelines will be followed.  Any items with value over $5,000 identified during the execution of the activities under this ALI will be included via budget revision (actual value and useful life).    </t>
  </si>
  <si>
    <t>CA-2020-274-00</t>
  </si>
  <si>
    <t>5807</t>
  </si>
  <si>
    <t>RIVERSIDE COUNTY TRANSPORTATION COMMISSION</t>
  </si>
  <si>
    <t xml:space="preserve">FFY2020 CARAES Act Section 5307-6 Riverside/San Bernardino UZA (060240): $167,562
Total Eligible Project Cost: $167,562
This grant is requesting $167,562 of FFY20 Federal Section 5307-6 CARES Act funding to support capital costs as defined by the NTD Reporting System for the period of January 20, 2020 through June 30, 2022.
This project supports the capital costs for three vanpool software licenses that are required for RCTC to  manage the vanpool program with the appropriate online tools to collect and report data and expenses. 
The vanpool groups apply and report into two robust, online databases.  RCTC approves initial applications as well as monthly reports through these online systems and then uploads reports into a third software platform to generate agency and NTD reports. For applications and monthly reports RCTC uses the MediaBeef system ($1,826 for 1/20/20 through 6/30/20 and $27,000 from 7/1/20 to 6/30/21) and an agreement with SBCTA for a TripSpark vanpool license ($19,234 for 1/20/20 through 6/30/20, $73,595 from 7/1/20 through 6/30/21 and $31,507 from 7/1/21 through 6/30/20). 
The third reporting software license is through TransTrack Systems, Inc. (which will expend $14,400 over the three fiscal year periods ($4800 for each of the three periods) is the system in which the data is used for the various NTD reporting. 
All these costs are necessary to maintain a safe, reliable, and dependable transit service for working commuters traveling long distances to Western and Southern Riverside County employment sites. 
</t>
  </si>
  <si>
    <t>Hinesville - ADP Software - Dispatch - $3,416 Fed
This is for the purchase of the Dispatch Software (App) that is loaded onto the Ten (10) new tablets purchased under Serial #132. 
Local procurement policy - which comports to Circular 4220.1F - will be followed.</t>
  </si>
  <si>
    <t>NV-2020-013-00</t>
  </si>
  <si>
    <t>6718</t>
  </si>
  <si>
    <t>FALLON PAIUTE SHOSHONE TRIBES OF THE FALLON RESERVATION &amp; COLONY</t>
  </si>
  <si>
    <t>One (1) farebox for one tribal transit bus $922/ea.</t>
  </si>
  <si>
    <t>Federal funds in the amount of $78,600 with a state match of $19,650 for a project total of $98,250, will be used for the purchase of software enhancements, maintenance, licensing, and other software needs.  Computer software has a useful life of three(3) years.</t>
  </si>
  <si>
    <t>SC-2018-010-00</t>
  </si>
  <si>
    <t>Funds will be used to purchase ADP Hardware.  Hardware will consist of IT equipment for the PDRTA Admin/Operations/Maintenance Facilities to help support operations.  It will also consist of communications equipment including Bluetooth headsets, phones and accessories.  Useful life on the ADP hardware will range from 1 year to 3 years.  All hardware components will be under the $10,000 threshold and will require 3 quotes. PDRTA and/or any Sub-grantee(s) (when applicable) will follow all third party procurement policies as defined in C4220.1F(Third Party Contract Guidance).  PDRTA and /or any sub-grantee(s) (when applicable) will ensure that contractors procured will not be on the FTA Suspension and Debarment list.  No single ADP Hardware item will exceed $5,000.</t>
  </si>
  <si>
    <t xml:space="preserve">4/17/2020
CARES Act FY 2020
Adds $80,000 to purchase route match software
Support Equipment Useful Life: Non-vehicle capital items will be procured locally. ALDOT will facilitate project oversight to ensure federal compliance. Minimum useful life standards for non-vehicle capital items has been established by ALDOT as follows: ADP Software: 3 years. ADP Hardware: 5 years Shop Equipment: 5 years Miscellaneous: 5 to 10 years as related to capital item unless otherwise specified
</t>
  </si>
  <si>
    <t>MI-2019-037-00</t>
  </si>
  <si>
    <t xml:space="preserve">May 16, 2019
UZA  Rural 260000 2018.25.16.DS   $2,400
Montcalm County Commission on Aging - 2 computer - Fed. $2,400; State $600
Useful life:  5 years
</t>
  </si>
  <si>
    <t xml:space="preserve">Mass Transit - Mobile Fare Collection System Enhancments.
The Jacksonville Transportation Authority does not anticipate the purchase of items over $5,000 in value at this time. Any items with value over $5,000 identified during the execution of the activities under this ALI will be included via budget revision (actual value and useful life).
The Jacksonville Transportation Authority certifies an independent cost estimate will be prepared and available on file along with the corresponding cost/price analysis for the scope of work of the project.
</t>
  </si>
  <si>
    <t>OH-2019-004-01</t>
  </si>
  <si>
    <t>1242</t>
  </si>
  <si>
    <t>SPRINGFIELD, CITY OF</t>
  </si>
  <si>
    <t>This line item is for the purchase of fourteen (14) new fareboxes.</t>
  </si>
  <si>
    <t>Acquire public transportation automatic fare collection system to combine barcode and NFC/RFID reading functionality.
The useful life for hardware is five (5) years.
The useful life for software is three (3) years.</t>
  </si>
  <si>
    <t>FL-2018-091-00</t>
  </si>
  <si>
    <t>Votran will purchase software necessary for the continued functions of fleet maintenance, dispatch, training and administration. Currently, no new contracts in place for these expenditures and quantity will dependent on price. Software is updated on an as needed basis. Software has a useful life of at least 3 years.  The Grantee or Sub-Grantee (when applicable) will endure contractors procured will not on the FTA Suspension and Debarment List. 1F for all third party purchases or the under a new procurement following the FTA Circular 4220.1F guidelines. Votran certifies that an independent cost estimate will be prepared and available  on file along with the corresponding cost/price analysis for the scope of work for the project. The software shall the benefit the entire operations of Votran.</t>
  </si>
  <si>
    <t>TX-2019-015-00</t>
  </si>
  <si>
    <t>6691</t>
  </si>
  <si>
    <t>HARRIS, COUNTY OF</t>
  </si>
  <si>
    <t>Harris county will purchase additional and replacement tablets and computer equipment for the bus system AVL, enunciator, trip locator and customer phone app interface.</t>
  </si>
  <si>
    <t xml:space="preserve">This Activity Line Item funds the launch of the one-click transportation directory (branded as TransportationNavigator). The directory will be deployed within the existing VirginiaNaviagator site ecosystem. VirginiaNaviagator provides a family of websites focused on delivering free resources to Virginia’s on a variety of topics related to age, disability and post-military service. The online resource will consolidate and make available transportation related data in a simple easy to use interface that will greatly enhance its usability. Some unique features to be included are:
-	Transit tip planning from within the directory via trip planning platforms
-	Robust transportation resource search and filtering. Including by geographic identifiers
-	Integration of GTFS data into the one-click directory for trip planning and information sharing
This project is included in the FFY 2018-2021 Virginia STIP under the Statewide page, DRPT Mobility for All, and is attached to this grant under Application Documents. 
</t>
  </si>
  <si>
    <t>OR-2019-016-00</t>
  </si>
  <si>
    <t>This ALI funds $20,160 in 2018 5307 funds for annual licensing of software installed on SMART's fleet that collects the following information:
- Real time vehicle tracking and updates for riders and SMART staff
- Real time security recording (1% Security)
- Route performance data
- Vehicle performance data
This project will fund the software licensing for the time period of 07/01/2019 to 06/31/2020.  This is not an ITS project.
Match
The Federal/Non-federal share is 80/20. Matching funds are provided by a .5 local employment tax.
STIP
This project is in the 2018-2021 STIP, Key #19307, Federally approved on 09/28/2018.</t>
  </si>
  <si>
    <t>SC-2018-018-00</t>
  </si>
  <si>
    <t>City of Seneca is to use funding to buy data access tools.</t>
  </si>
  <si>
    <t xml:space="preserve">Purchase of computer software to support ongoing system automation. At this time, Cobb County has not identified and does not anticipate the purchase of any software items over $5,000 in value at this time.  Any items with value over $5,000 identified during the execution of the activities under this ALI will be included after award to record the actual value and useful life.
</t>
  </si>
  <si>
    <t>Tablets for drivers and dispatch staff
Useful life 5 years</t>
  </si>
  <si>
    <t>Update the scheduling software technology for trip performance and addition tracking for the paratransit system.</t>
  </si>
  <si>
    <t>11.46.07</t>
  </si>
  <si>
    <t xml:space="preserve">Original Grant Narrative - April 2020 - M. Lambert
This ALI is for activities previously awarded under GA-2019-011 for GA State Fiscal Year 2020. It is funded with CARES Act dollars at 100% Federal share and is intended to support transit costs incurred on or after January 20, 2020. What follows is the original budget description or a compilation of descriptions in the case of "miscellaneous" ALI codes and may be lightly edited for size and actual dollars requested here. It should be noted that the requested dollars here may not match the original request due to expenses incurred between the Project Start Date and January 19, 2020.
Macon - Leased IT System - $38,500 Fed. [Original Serial #143]
This is a capital lease of an IT system (network server, peripherals and applications) to accommodate the administration facility.
Local procurement policy - which comports to Circular 4220.1F - will be followed. </t>
  </si>
  <si>
    <t>Funding for This ALI is provided by the following apportionment years and Urbanized areas (UZAs): 
Federal Funds (80%): Section 5337, FFY 2020 San Diego (UZA #060190): $385,600
Local Funds (20%): SB1 funds $96,400  
Total Eligible Project Cost: $482,000
This ALI funds various IT hardware upgrades and expansion projects such as: IT Storage Upgrades that will include the expansion of the Storage Area Network systems, replace Cisco equipment that has reached the “End-of-Support” (EOS) date, planned IT Upgrades to include replacement of old and end-of-life computers and monitors, replacement of obsolete servers with new and higher performing servers, miscellaneous IT equipment, etc. This project is consistent with the FTIP as of Amendment No. 13, which was incorporated into California’s FSTIP on June 25, 2020 under delegated authority.</t>
  </si>
  <si>
    <t xml:space="preserve">Fare validators and installation </t>
  </si>
  <si>
    <t>PA-2019-008-00</t>
  </si>
  <si>
    <t xml:space="preserve">This Activity Line Item funds the purchase of license renewal agreement for planning software. LCTA will use this software for route planning and for network analytics (Title VI analysis).
The total project cost for this software is $20,000 ($16,000 - FF).
This project is included in the FFY 2017-2020 PA STIP under Project MPMS #77343 and attached to this grant under Application Documents. </t>
  </si>
  <si>
    <t xml:space="preserve">Macon - Office and Facility Automation - $24,000 Fed
Purchase of a new Accounting System to enable greater control of the transit system's financial reporting process and to do financial planning in a timely manner. This includes initial purchase of software and computer.
The useful life of this item is 5 years.
Local procurement policy - which comports to Circular 4220.1F - will be followed.
</t>
  </si>
  <si>
    <t>PA-2020-047-00</t>
  </si>
  <si>
    <t>1419</t>
  </si>
  <si>
    <t>LEHIGH AND NORTHAMPTON TRANSPORTATION AUTHORITY</t>
  </si>
  <si>
    <t xml:space="preserve">This Activity Line Item (ALI) will fund the second year of a five-year contract for fixed route bus scheduling software to be used by LANTA’s Planning Department to prepare bus operator jobs and bus route schedules to be operated throughout the LANTA fixed route bus system.
On January 14, 2020 the Lehigh and Northampton Transportation Authority (LANTA) Board of Directors approved a five-year contract with Optibus to provide Software as a Service for Fixed Route Scheduling Software to LANTA.
Funding in the ALI will cover the second of five years' of the contract.  Prior funding was included in PA-2019-048 to cover the first year of service and onboarding and integration expenses.  Funding for years three through five will be included in future FTA grant applications.
This project is included in the FFY 2019-2022 STIP under MPMS # 95178.
</t>
  </si>
  <si>
    <t>IA-2018-005-00</t>
  </si>
  <si>
    <t>1812</t>
  </si>
  <si>
    <t>TRANSPORTATION, IOWA DEPT OF</t>
  </si>
  <si>
    <t>Install fare box on each leased bus</t>
  </si>
  <si>
    <t xml:space="preserve">Original Grant:
FY 2018 5307 funds in the amount of $1,072,000 Federal and $1,340,000  total eligible will be used to purchase but not limited to : Upgrade current software licenses; purchase software for VDI solution and software for computer network disaster recovery system  (in conjunction with 2016-025). 
Software programs being upgraded to new versions are over 3 three years old.
TIP Project GPA: 12694
Sub-Project: 23930
MDOT Cash/Bond Match
</t>
  </si>
  <si>
    <t>FL-2020-026-00</t>
  </si>
  <si>
    <t>Will address software licensing needs.  Without which, service to clients may become inefficient or interrupted. The duration of new licensing would be for 1 year.</t>
  </si>
  <si>
    <t>NM-2019-001-00</t>
  </si>
  <si>
    <t>This Activity Line Item will fund the purchase and installation of software for a yard management automated bus assignment system/vehicle locator; this will work with our fleet which equips us with GPS and a programmable on-board Ranger system for on-time departure and expected arrival times for optimal on-time performance.
This project is included in the FFY 2018-2021 STIP under Project #BBT0021 and attached to this grant under Application Documents.</t>
  </si>
  <si>
    <t>AL-2019-002-01</t>
  </si>
  <si>
    <t xml:space="preserve">Amendment 1- New ALI
Purchase a digital radio system to be installed in BJCTA fixed-route and para-transit buses for a total of $556,521 ($445,217 federal and $111,304 local match), with a useful life of ten (10) years.
Efficient and effective communication technologies are vital to transit agencies.  Jefferson County, which makes up a large portion of the BJCTA service area, is upgrading its communication tower signals from an analog to digital platform.  The BJCTA Information Technology department is getting a head of the curb by implementing this project to ensure driver communication is not disrupted during this transition, but rather enhanced.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</si>
  <si>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CO-2021-002-00</t>
  </si>
  <si>
    <t>1139</t>
  </si>
  <si>
    <t>COUNTY OF MESA</t>
  </si>
  <si>
    <t>Purchase a mobile ticketing system which includes both hardware and software, with a useful life estimate of 10 years, for Grand Valley Transit that will integrate with our existing farebox system.
Capital projects can be a cost sharing ratio of 80/20 and that is what is requested. Local funds to match federal funds are derived from an already awarded Multi Modal Options Fund (MMOF) grant through the Colorado Department of Transportation. 
This activity is a categorical exclusion. 
This activity is consistent with the Regional ITS Architectural Plan.</t>
  </si>
  <si>
    <t>WA-2018-003-01</t>
  </si>
  <si>
    <t>1743</t>
  </si>
  <si>
    <t>EVERETT, CITY OF</t>
  </si>
  <si>
    <t xml:space="preserve">This ALI funds $1,600 in FY2017 5310 LU funds from the Seattle UZA at the 80% Federal, 20% Local match ratio for the purchase of the SNOTRAC website domain name and refresh/redesign of the SNOTRAC website including but not limited to a refresh of photos, comprehensive SNOTRAC partner information and contacts, and links to trip planning resources including programs such as “Dial-a-Ride”, Transportation Assistance Program (TAP) and Community Transit (Travel Training). The Website will facilitate “organization and coordination of transportation access for those beyond the reach of any one agency or group within our local community”.
Local matching funds will be provided as cash from SNOTRAC partners.
ITS
This project is not an ITS as there is no purchase of hardware just the purchase of the existing website in order to change who is facilitating it and a refresh of the existing website.
STIP
This activity was approved in the 2017-2019 Washington State STIP, Amendment #17-05, Key #ET-39, Federally approved on 6/15/2017. 
</t>
  </si>
  <si>
    <t>PA-2019-028-00</t>
  </si>
  <si>
    <t>This Activity Line Item funds the SEPTA Key (New Payment Technologies) project which involves modernizing SEPTA’s antiquated fare payment and collection system by replacing it with a system that utilizes contactless payment devices and readers. New Fare Kiosks located in stations and other terminal locations will improve customer convenience for fare instrument purchases. Key Cards will also be widely available in retail establishments throughout the SEPTA service area and will be reloadable: 1) at Fare Kiosks or ticket offices; 2) automatically through an account with SEPTA; or 3) through an on-line transaction or the Call Center.
The total project cost of the SEPTA Key Fare Payment project is $301,766,014 ($194,022,167 Federal). To date, FTA has provided $160,360,959. Please see the Project Funding Summary attached to this grant under Application Documents.
The FTA approved a Letter of No Prejudice for this project on May 22, 2012.
This project is included in the FY 2019-2022 PA STIP under MPMS #60611 and is attached to this grant under Application Documents.</t>
  </si>
  <si>
    <t>Agencies will conduct their own procurement
SPAN $15,000, 3,000 TDC, desktop computers and printers
West Texas Opportunities, Inc. $7,916, 1,584 TDC, tablets for trip routing</t>
  </si>
  <si>
    <t>TX-2019-048-00</t>
  </si>
  <si>
    <t>OH-2018-038-00</t>
  </si>
  <si>
    <t>Southwest Ohio Regional Transit Authority</t>
  </si>
  <si>
    <t>Purchase of new on board fare validation equipment.
PID # 106917</t>
  </si>
  <si>
    <t xml:space="preserve">CATS seeks to replace computer servers that exceeded their useful life. CATS, as a department of the City of Charlotte, is required to upgrade systems so that all servers have Windows 2012 or higher by December 2019. Acquiring new servers will increase processor speed, memory, hard drive capacity, and productivity while reducing maintenance costs. This upgrade of the system will be completed in-house by the City of Charlotte IT Department.  The Technology Department is requesting an upgrade to applications and programs for a more robust computer system, which increases efficiency. This project is included in the June 2020 Amended STIP project under ID# TG-4726 on page 34. Estimated useful life for the server is four (4) years. 
The funding participation is 80% Federal and 20% CATS.
</t>
  </si>
  <si>
    <t>FL-2019-059-00</t>
  </si>
  <si>
    <t>Baldwin County are requesting to use these funds to update /  replace the tablets on their buses.  No one item is expected to exceed $5,000.  If it is determined that any item will exceed $5,000 - a budget revision will be submitted.</t>
  </si>
  <si>
    <t>IN-2020-018-00</t>
  </si>
  <si>
    <t>This portion of the CARES Act grant will provide the funding for the purchase of the Rangers/GPS systems and the 2 way radios for the 6 new buses purchased.  Two devices will be purchased for each vehicle, each device is valued at less than $5,000.</t>
  </si>
  <si>
    <t>11.46.10</t>
  </si>
  <si>
    <t xml:space="preserve">This Activity Line Item (ALI) provides funding for the lease of Mobile Ticket Validator devices for LANTA's Fixed Route Bus Fleet plus additional spare validator devices. LANTA engaged with Token Transit,  a Mobile Ticket vendor to improve fare collection for the Authority and will be leasing these units over a three-year period.  Funds in this ALI will cover the second year of the three year agreement.  Prior year funding was included in PA-2019-048. 
The total cost of these Mobile Ticket Validators devices for a one-year period is $60,000 ($48,000 Federal).
This project is included in the FFY2019-2022 TIP/STIP under MPMS #95178. 
</t>
  </si>
  <si>
    <t>The funds in ALI 11.42.08 will be used for the rehabilitation and the purchase and installation of new transit/paratransit scheduling software, real-time bus information predictive system, supporting applications, and miscellaneous software systems for Transit Operations, Maintenance, and Finance; including upgrades for existing MCAT system software.  (10/01/2018 - 03/30/2023)
All Software that is valued at $5,000.00 or greater will have an estimated useful life of 3 years.</t>
  </si>
  <si>
    <t>ID-2020-023-00</t>
  </si>
  <si>
    <t>This activity includes $142,800 in FY2019 Section 5307 LU funding at the match ratio of 80:20 to upgrade the current Enterprise Resource Planning (ERP) system software to a new Business Intelligent( BI) module in the Boise TMA.
Match:                                                                                                             
Matching funds will be provided by the City of Boise. 
USEFUL LIFE:
The expected useful life Business Intelligent Software is 5 years. 
STIP: 
The activity was originally approved in the 2019-2025 Idaho STIP as KN18788 and carried forward into the 2020-2026 – KN 18788. Federally approved on 1/8/2020.</t>
  </si>
  <si>
    <t>The Purchasing Office will obtain quotes from vendors for the acquisition of software and licensing and internet access.  When appropriate and/or required, the Municipality will contract for services that will facilitate remote working.
The Municipality of Hormigueros  will follow all 3rd party procurement policies as defined in C4220.1F (Third Party Contracting Guidance) and ensure contractors procured will not be on the FTA Suspension or Debarment List.</t>
  </si>
  <si>
    <t>MA-2021-010-00</t>
  </si>
  <si>
    <t>1371</t>
  </si>
  <si>
    <t>Montachusett Regional Transit Authority</t>
  </si>
  <si>
    <t>MART will use $1,000,000 in 5339 Discretionary funds to replace our legacy Automatic Fare Collection system. The current system uses all hardware devices such as fareboxes, card validator units, and sales outlet terminals to interface with the customer. It uses a single fare-card media which is extremely limited. This project will implement a new innovative AFC system that allows the flexibility of multiple fare media such as a smart fare-card, credit/debit cards, e-pay apps such as ApplePay and Google Wallet, mobile apps that allow for scanning on the vehicle to pre-paid accounts, etc. MART would also like a system that allows us to implement the same type of hardware in all of our vehicles, regardless of size, for greater continuity in the fleet. MART envisions a system that will allow greater flexibility such as accepting multiple forms of electronic currency, on-line reloading of fare-cards, and mobile versions of the fare card and bus pass products, alongside traditional farebox hardware that will allow us to keep collecting cash. The system will also allow riders who need to transition between MART services, such as subscription, JARC, or even ADA, to use the same "farecard" to pay for their complete trip.
Match provided by MassDOT Toll Credits.</t>
  </si>
  <si>
    <t>FL-2018-086-00</t>
  </si>
  <si>
    <t>Purchase offsite storage server, 2 desktop computers, 6 large screen monitors.  Useful life is 5 years.  Purchase approximately 30 each iPad's with Otter Box and mounts for transit vehicles.  Useful life is 5 years.  The Bay County TPO utilizes the State's contract for cost/price analysis and If Buy America is required, we will be in compliance.  FTA procurement guidelines will be followed.</t>
  </si>
  <si>
    <t>MA-2019-004-00</t>
  </si>
  <si>
    <t>(3d) Acquisition of ADP hardware, including server upgrades and backup device upgrade for the South Dennis Operations Center to facilitate daily backup process consistent with CCRTA COOP plan. Total project cost for this ALI = $32,128, of which $25,702 comes from FY17 Section 5339 funds, Barnstable-MA apportionment and $6,426 from FY19 MassDOT RTACap.</t>
  </si>
  <si>
    <t>LA-2020-011-00</t>
  </si>
  <si>
    <t>6651</t>
  </si>
  <si>
    <t>RIVER PARISHES TRANSIT AUTHORITY</t>
  </si>
  <si>
    <t xml:space="preserve">The RPTA will use funds from this line item to replace computer equipment and printers that have reached their useful lives. </t>
  </si>
  <si>
    <t>NE-2020-008-00</t>
  </si>
  <si>
    <t xml:space="preserve">Procure computer hardware to support ongoing response to COVID-19. Projects include adding remote capacity and security to current VPN to allow for better access for employee's working from home. Adding and expanding current wireless internet infrastructure to allow employees to work within facility to adhere to social distance guidelines when in the building. Replacement of computer hardware at the desk to allow better file access for employees working remotely. Computer equipment purchased will have varying useful life based on industry standards. </t>
  </si>
  <si>
    <t>This project funds project management, acquisition, and installation of equipment on Cherriots fixed route buses needed to implement an open fare system/eFare solution and vehicle logic units for traffic signal priority that are compatible with SAMTD's existing transit technologies. Vendor will provide equipment and SAMTD staff will provide project management and installation.
This project contains ITS components. This ITS project is supported in the Salem-Keizer Metropolitan Area ITS Plan - August 2005 / pgs. 10, 13-14, Oregon Statewide ITS Architecture and Operational Concept Plan - May 2012 / pgs. 81 - 87, and the 2016-2017 Unified Planning Work Program for the Salem Keizer Area Transportation Study / pgs. 43 &amp; 45.
Useful life of hardware components is  5 years
This project is in the current 2018-2021 Oregon STIP,  KN 21302; federally approved on April 30, 2018.
This project is not currently funded through any other FTA grants.</t>
  </si>
  <si>
    <t>VA-2020-010-00</t>
  </si>
  <si>
    <t>12.44.08</t>
  </si>
  <si>
    <t xml:space="preserve">This Activity Line Item funds the testing, implementation, and integration for the next generation SCADA software system supporting the operational requirements of the Hampton Roads Transit Light Rail System.  Initial Planning, design and safety review, and software configuration will be a part of the acquisition phase. On location and system simulator testing will be performed along side of the existing system before it is placed into production.  For safety certification, performance and usability testing must occur on the software. After the system has been placed into production, it will be monitored so that the vendor will be able to respond to any unexpected problems.
The total project cost for the ITC is estimated at $1.2 million ($356,886 Federal),  this line item increment fully funds the project.  
This project is included in the FFY 2018-2021 VA STIP under Project #HRT0066 and attached to this grant under Application Documents.
</t>
  </si>
  <si>
    <t>SC-2020-015-00</t>
  </si>
  <si>
    <t xml:space="preserve">Grant funds will be used to reimburse eligible ADP software expenses. This is not anticipated to be a one-time purchase of a single item, but rather an ongoing line item for purchases related to purchasing, maintaining and updating software needed to maintain and/or improve administrative and/or transit services related to CMRTA.  It is not anticipated that any one item will have a cost in excess of $5,000.  If a single purchase were to exceed $5,000, the useful life would be included in the milestone progress report.
The federal portion of this line item is 80% and the local is 20%.
</t>
  </si>
  <si>
    <t>AK-2020-018-00</t>
  </si>
  <si>
    <t>1707</t>
  </si>
  <si>
    <t>ANCHORAGE, MUNICIPALITY OF (INC)</t>
  </si>
  <si>
    <t>This activity includes a total of $640,000 of FY 2018 Section 5339(b) for hardware improvements at the 80:20 match ratio. 
Activities may include replacement Of Computer-Aided Dispatch (CAD), Interactive Voice Response (IVR), Fixed Route Scheduling, Automatic Vehicle Location (AVL), Electronic Passenger Information Signage, Dynamic Messaging Signs, Transit Screens, Mobile Applications, Websites, General Transit Feed Specification (GTFS), Google Transit Real Time, Mobile Display Terminal (MDC), Internal/External Bus Head Signs, Automatic Passenger Counter (APC), Electronic/Mobile Fare Payment System, Ticket Vending Machine, Electronic/Mobile Registering Validating Farebox, Smartcard Processing, Magnetic Farecard Processing, Mobile Fare Processing, Point-Of-Sale System, Complaint Management System, Route Planning And Schedule Scenario Planning Software, VOIP And Radio Call Recording Solution, Mobile Video Surveillance, and Badge Identification Enabled Security System For Facilities. 
Useful life of hardware is 5 years.
This ALI is funded at the 80:20 match ratio. Matching funds will be provided by local bonds, in-kind and/or operating tax dollars, and/or State direct matching grants.
This ALI is included in the 2015-2018 STIP federally approved on 12/20/2018 under Table 8. 
This ALI is also included in the 2019-2022 STIP Amendment 4 federally approved 09/16/2019 under Table 10 and Table 11:
OFS00005 "Buses and Bus Facilities Infrastructure Investment Project" Replace and upgrade the ITS for Public Transportation Department.</t>
  </si>
  <si>
    <t>NC-2020-034-00</t>
  </si>
  <si>
    <t xml:space="preserve">Purchase up to 12 replacement computers </t>
  </si>
  <si>
    <t>SCAT is requesting to purchase desktop computers, 
NATS is requesting to purchase desktop computers and monitors.
SEAT is requesting to purchase a server and desktop computers.
Price analyses have been submitted.</t>
  </si>
  <si>
    <t>This activity includes $61,200 in FY2018 Section 5307 Nampa SU funding at the match ratio of 80:20 to upgrade the current Enterprise Resource Planning (ERP) system software to a new Business Intelligent( BI) module in the Nampa UZA.
Match:                                                                                                             
Matching funds will be provided by the City of Boise. 
USEFUL LIFE:
The expected useful life Business Intelligent Software is 5 years. 
STIP: 
The activity was originally approved in the 2020-2026 Idaho STIP as KN18781, Federally approved on 1/8/2020.</t>
  </si>
  <si>
    <t xml:space="preserve">AMENDMENT # 1
Information Technology Program – Networks - program is for purchase of ADP hardware, ADP software, and third party support for the upgrade of network infrastructure, networks, data center, and internet/intranet development.  Funds programmed in 2017 to purchase ADP hardware and software and third part support services for these initiatives.
Attachments include page 2 of 4 of the STIP 2018-2021 Amendment # 2, Project List as of 1-4-18, PID # 90080, and FTA approval letter dated 1-18-18.
</t>
  </si>
  <si>
    <t xml:space="preserve">Waccamaw RTA will renew annual subscription for warranty and support services for the Authority's backup server through state contract at an estimated cost of $2,000.  No item will exceed $5,000.   </t>
  </si>
  <si>
    <t>PA-2020-048-00</t>
  </si>
  <si>
    <t xml:space="preserve">This Activity Line Item funds the purchase of a mobile fare collection equipment (ticketing application) and the associated scanners to be used as an alternative to the printed magnetic strip tickets and passes currently used for fare payment.  This system allows customers to pre-purchase fare media from a computer, tablet or cell phone.  The customer can download the ticket to their phone or print the ticket.  When boarding the bus the customer holds the phone or the printed ticket to the scanner, the ticket is scanned and a trip is deducted from the pass to pay the fare.  Customers would no longer have to touch the farebox and drivers would not have to handle any ticket or pass. This should also decrease boarding time for the customers.  The use of Mobile Ticketing will eliminate the need for the rider to stop at BCTA or one of our ticket outlets to purchase a ticket or a pass, therefore limiting the customers possible exposures to the virus.  Mobile Ticketing will also reduce the exposure to BCTA staff that sells, replenishes and/or audit the current ticket outlets.  
The useful life to the Mobile Ticketing System is 4 years as per the manufacturer’s warranty. 
The Federal Share is 100%.
We developed our request based on the most recent year’s NTD data.
</t>
  </si>
  <si>
    <t xml:space="preserve">To purchase hardware/software misc. items to enhance existing ITS Program for years 3-5 since inception. Useful life of 3-6 years.
5307 funding will be utilized in this project. This project is identified in the STIP for FY 2017-2020 (GPA) as an attached document within this grant. 
</t>
  </si>
  <si>
    <t xml:space="preserve">This Activity Line Item funds the purchase of computer hardware including sixteen (16) PC's, laptops /tablets. Infrastructure components, servers, Storage Area Network (SAN) back-up systems, Voice Over Internet Protocol (VOIP) equipment, network devices, cabling, power supply/surge protectors, peripherals and data storage cases and twenty seven (27) Integrated Voice Annunciator /Sign Controller Upgrade units.
This project is located under the FY18-21 STIP under BBT0020 attached to this grant under Application Documents.
</t>
  </si>
  <si>
    <t>IA-2020-010-01</t>
  </si>
  <si>
    <t xml:space="preserve">Region 1 Demand response software system   $186,395
Region 7  Trip scheduling/ dispatch software     $40,000
</t>
  </si>
  <si>
    <t>AL-2020-021-00</t>
  </si>
  <si>
    <t xml:space="preserve">BJCTA will be replacing the current CAD/AVL system for a total amount $497,464 ($397,971 federal and $99,493 local)    with a comprehensive system based on BJCTA's business requirements that is able to run the bus system without major roadblocks. A system that is easy to use, scalable without additional costs, technical options that can grow as our organization grows, and supports the business model going forward with a useful life of four (4) years.
The current CAD/AVL (AVAIL Technologies) was purchased and implemented in 2016 and has expended its useful life. CAD/AVL, specifically was to support the bus fleet for BJCTA. The product that we have does not meet the business needs due to the following;
1. The system does not include a true reporting structure for the organization. No Business intelligence reporting exists.
2. The APC (Automated People Counter) does not effectively count passengers. There may be instances where it counts some of the passengers, or none of the passengers. Additionally, it may count items that passengers are carrying on the bus. This causes BJCTA not to have a clear picture of ridership.
3. On Time Performance is not concise or reports information incorrectly due to the tools in the product..
4. The core system infrastructure of the product is written on Access and SQL 2012. Since Microsoft has deemed both of these products end of life, this leaves a security gap in the accuracy of data and the transmission of data across our network. AVAIL Technologies will not have another compliant product available for at least 2 years. 
Lastly, there are modules that have bugs and doesn't work or modules that are needed to run BJCTA that our CAD/AVL cannot provide at this time. BJCTA spent $3.7M on a tool that did not supply the products needed to run the bus operation properly.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</si>
  <si>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PA-2020-043-00</t>
  </si>
  <si>
    <t>1447</t>
  </si>
  <si>
    <t>CENTRAL PENNSYLVANIA TRANSPORTATION AUTHORITY</t>
  </si>
  <si>
    <t>This ALI will partially fund the replacement of the existing fare boxes and fare collection system. Our current fare collection system is well past its useful life and prone to failures and repairs. This project will include replacement to the most current technology and will allow the passengers to more quickly board the bus, provide more options for customer ticketing and include enhanced reporting functionality and data collection. 
The funding summary is in the application documents and shows the remaining cost of this project will be covered in a future 5307 grant application. 
This project is on the 2019-2022 TIP and is MPMS #113497</t>
  </si>
  <si>
    <t>NY-2020-062-00</t>
  </si>
  <si>
    <t>This project will be replacing display unit computers that were installed at the RTS Transit Center in June 2014 and have reached the end of their useful life June 2019. The displays provide Real-Time Information to customers on bus departure and also transportation education on a daily basis.  The new display computers are expected to have a useful life of five (5) years.  This project will be maintained utilizing a maintenance agreement with selected vendor and RGRTA’s Information Technology Department staff.  The project will be managed by RGRTA’s Information Technology Department and the Procurement Department.  RGRTA will ensure that the procurements comply with all relevant requirements of FTA Circular 4220.1F.</t>
  </si>
  <si>
    <t xml:space="preserve">Replace our existing fare collection system with a new mobile fare system, including fareboxes and updated technology relating to mobile ticketing and/or smart card technology. 
Federal funding for this line item is 5339-ND for $314,963 and 5339-SU for $485,037 (separate project), for a total of $800,000 in 5339 funding.  STIP project #TRF-0048-20J. </t>
  </si>
  <si>
    <t>MD-2020-015-00</t>
  </si>
  <si>
    <t>MTA is requesting funds to purchase and install a new Trapeze Itinerary Planning Assistant (IPA) software module into its suite of technology solutions. This project  which involves adding an additional component to the existing transit vehicle scheduling system, thus enabling streamlining of processes within MobilityLink (MTA’s complementary paratransit service) for scheduling para-transit rides and comparing fixed route and potential third-party alternatives. The project will also  include technical support and training for a period of 18 months., MTA currently utilizes Trapeze PASS software for their fixed route system. 
This project is included in Baltimore FFY 2020 -2023 TIP under Project#40-2001-62 and attached to this grant under Application Documents.</t>
  </si>
  <si>
    <t>AL-2020-003-00</t>
  </si>
  <si>
    <t xml:space="preserve">Purchase of Paratransit Software a total of $350,000 ($280,000 federal and $70,000 local) with a useful life of four (4) years. BJCTA currently uses AVAIL technology and will be updating the software for business intelligence to ensure more reliable data for performance reports.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</si>
  <si>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 xml:space="preserve">Valley Transit will use FY2018 Federal funds of $136,000 combined with other funds to purchase an ITS system allowing for automatic vehicle annunciation and vehicle tracking app.  The ITS system will be installed on 31 revenue service vehicles.  A local match of $34,000 is provided by local tax levies.  TIP#252-18-037  </t>
  </si>
  <si>
    <t>AL-2020-009-00</t>
  </si>
  <si>
    <t xml:space="preserve">Purchase of an agency-wide ERP System to better ensure safety and security of data while administrative employees work remotely for a total of $150,010 (with a useful life of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t>
  </si>
  <si>
    <t>Purchase hardware as needed to update and support the administrative, management, maintenance, and planning activities for CobbLinc.  At this time, no items are anticipated to cost more than $5,000; however, if any are identified, a budget revision will be done to address the useful life associated with the purchased item.</t>
  </si>
  <si>
    <t xml:space="preserve">5/13/2020
CARES Act Capital Support Equipment funds $73,666 for the purchase of route match software from 1/20/2020 to 9/30/2022
ADP Software - Useful Life - 5 years
Procurement: ALDOT and its sub-recipients comply with Federal statutory and regulatory procurement requirements above the micro-purchase threshold ($3,000) with inclusion of all required Federal clauses in FTA funded third-party procurement solicitation, purchase orders or contracts. ALDOT and sub-recipients ensure none of its principals, affiliates vendors, or third party contractors are suspended, debarred or ineligible from participation in Federal assisted procurement.
</t>
  </si>
  <si>
    <t>OH-2018-017-00</t>
  </si>
  <si>
    <t>Funding for the purchase of approx. 106 fareboxes plus required infrastructure. These will replace 12 year old fareboxes that have exceeded their useful life. PID# 105671, STIP ID# A0078.</t>
  </si>
  <si>
    <t>HI-2020-006-00</t>
  </si>
  <si>
    <t>1623</t>
  </si>
  <si>
    <t>TRANSPORTATION, HAWAII DEPARTMENT OF</t>
  </si>
  <si>
    <t xml:space="preserve">To purchase replacement computers, printers, and diagnostic tools within KTA in order to maintain a stable working environment to maintain consistency and quality of transit services, and better support customer service for transit passengers.  </t>
  </si>
  <si>
    <t xml:space="preserve">Original: $25,649 &amp; $6,412 Match.
STAR Transit: $20,000 &amp; $5,000 Match.
Will purchase  dispatching and scheduling software. 
Fort Bend County: $5,649 &amp; $1,412 Match.
Will purchase  computer software. </t>
  </si>
  <si>
    <t>FL-2019-024-00</t>
  </si>
  <si>
    <t>5318</t>
  </si>
  <si>
    <t>PASCO, COUNTY OF</t>
  </si>
  <si>
    <t xml:space="preserve">Funding is required to maintain the effectiveness and utility of software operating programs through the appropriate support, upgrade and contract programming of data systems. 
- Miscellaneous Programming and Software: Required to purchase and maintain relevant software to ensure operational efficiency and to contract services to develop, support and maintain data systems such as Google Transit and Route Match.
- Data Communications Support: Required to support and maintain relevant software used for communications linkage by passengers and operators to function properly with various available internet platforms/systems. 
- Maintenance contract for safety system, support and upgrade expenses to increase safety of the system and provide operational insights to safety of the system.
Useful life of most software over $5,000 will typically have a useful life cycle of five (5) years, however a three (3) year life cycle would apply to software that becomes obsolete or undergoes significant revision. "
</t>
  </si>
  <si>
    <t xml:space="preserve">SCAT will be purchasing software needed for route planning, driver scheduling, dispatching and necessary software for Administration and advertising/marketing throughout the year. SCAT will use the 3rd party contractor in accordance to FTA 4220.1F-3rd party procurement guidelines. Planning and scheduling software has a value greater than $5,000 and a useful life of 3 years. </t>
  </si>
  <si>
    <t xml:space="preserve">Purchase Server OS priced at $15,713 ($12,570 federal and $3,143 local) (with a useful life of four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</si>
  <si>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NY-2020-061-00</t>
  </si>
  <si>
    <t>5475</t>
  </si>
  <si>
    <t>TOMPKINS, COUNTY OF</t>
  </si>
  <si>
    <t>Purchase of bus modems to be installed in 54 TCAT buses which are compatible with TCAT's advanced vehicle location, computer-assisted dispatch, and bus WiFi systems. Six modems are spares. PIN 382919.</t>
  </si>
  <si>
    <t>PA-2018-004-00</t>
  </si>
  <si>
    <t>1429</t>
  </si>
  <si>
    <t>TRANSPORTATION, PENNSYLVANIA DEPARTMENT OF</t>
  </si>
  <si>
    <t xml:space="preserve">This Activity Line Item funds the purchase of support equipment (fare boxes) for the Indiana County Transit Authority.
See the Program of Projects (POP) which is attached to this grant under Application Documents for additional details.  
This project is included in the FFY 2018 STIP under Project #95651 and attached to this grant under Application Documents.
</t>
  </si>
  <si>
    <t>AL-2019-016-00</t>
  </si>
  <si>
    <t xml:space="preserve">Buy ADP Hardware for:
City of Guntersville
*Disposal: Equipment disposal occurs after its useful life is reached with prior approval from ALDOT.
*Procurement: ALDOT and its sub-recipients comply with Federal statutory and regulatory procurement requirements above the micro-purchase threshold ($3,000) with inclusion of all required Federal clauses in FTA funded third-party procurement solicitation, purchase orders or contracts. ALDOT and sub-recipients ensure none of its principals, affiliates vendors, or third party contractors are suspended, debarred or ineligible from participation in Federal assisted procurement.
Support Equipment Useful Life:
Non-vehicle capital items will be procured locally. ALDOT will facilitate project oversight to ensure federal compliance. with federal compliance. Minimum useful life standards for non-vehicle capital items has been established by ALDOT as follows:
ADP Software: 3 years. 
ADP Hardware: 5 years
Shop Equipment: 5 years
Miscellaneous: 5 to 10 years as related to capital item unless otherwise specified
</t>
  </si>
  <si>
    <t>AL-2018-005-00</t>
  </si>
  <si>
    <t>Purchase of Network Infrastructure Upgrade priced at $25,000 (with a useful life of five (5)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t>
  </si>
  <si>
    <t>OH-2019-024-00</t>
  </si>
  <si>
    <t>1235</t>
  </si>
  <si>
    <t>METRO REGIONAL TRANSIT AUTHORITY</t>
  </si>
  <si>
    <t xml:space="preserve"> This grant project will provide $8,605 in FY17 Federal funds for the purchase of AVL tablets and radios for use in Buses,  $2,150 in local funds will be matched out of METRO's local operating budget, bringing the total project amount to $10,755. The equipment has a useful life of 5 years. This equipment will replace equipment that is past its five year useful life. STIP Reference ID 2018AM05ID0137FDCAPT</t>
  </si>
  <si>
    <t xml:space="preserve">AMENDMENT # 1
Supervisory Control &amp; Data Acquisition (SCADA) System Upgrade: project is to purchase ADA hardware for the replacement of GCRTA’s traction power SCADA system on the rail lines.  Funds are programmed in 2017 to purchase ADP hardware in support of this initiative.  
Attachments include page 3 of 4 of the STIP 2018-2021 Amendment # 2, Project List as of 1-4-18, PID # 103906, and FTA approval letter dated 1-18-18.
</t>
  </si>
  <si>
    <t>MN-2019-003-00</t>
  </si>
  <si>
    <t>Replace our existing fare collection system with a new system including the newest feasible technology for passengers.  The fare collection system has a useful life of 12 years. Our current system is nearly thirty years old. STIP project #TRF-0048-19M.</t>
  </si>
  <si>
    <t>AL-2020-008-00</t>
  </si>
  <si>
    <t xml:space="preserve">Acquisition of Microsoft Office STD 2019 and Adobe Gov Acrobat STD 2017 to upgrade software on computers.
Useful Life - Five (5) years
The City of Mobile (grantee) and/or any applicable Sub-grantee(s) (when applicable) will follow all third party procurement policies as defined in C4220.1F (Third Party Contract Guidance).
The City of Mobile (grantee) and/or any applicable Sub-grantee(s) (when applicable) will ensure that contractors procured will not be on the FTA Suspension and Debarment List.
The City of Mobile (grantee) and/or any applicable Sub-grantee(s) (when applicable) will ensure that all Third Party contractors does not have any unpaid Federal tax liabilities that has been assessed and not paid in a timely manner.
The City of Mobile (grantee) and/or any applicable Sub-grantee(s) (when applicable) will ensure that all Third Party contractors has not been convicted of a felony criminal violation under any Federal law within the preceding 24 months.
</t>
  </si>
  <si>
    <t>TN-2018-014-00</t>
  </si>
  <si>
    <t xml:space="preserve">Purchases will include laptops, monitors, computer replacements, and server replacements that have met the end of their useful life. New items and upgrades may also be purchased in order to effectively and efficiently run the day to day operation of transit. The useful life of this hardware will be 3 to 5 years. At the time of the application, no equipment purchases over $5,000 are anticipated. If items over $5,000 are needed, a description of the equipment, including the equipment's useful life will be reported. </t>
  </si>
  <si>
    <t>IA-2020-009-00</t>
  </si>
  <si>
    <t>1832</t>
  </si>
  <si>
    <t>DUBUQUE, THE CITY OF (INC)</t>
  </si>
  <si>
    <t>Unit cost is $257: $205.60 Federal, $51.40 Local
The card readers are used by our passengers who have monthly or annual passes. They swipe their cards as the board the bus. The onboard computer registers and records the fare and notes it with the bus number, location, date, time, and fare type.</t>
  </si>
  <si>
    <t>TX-2020-097-00</t>
  </si>
  <si>
    <t>Capital Metro will acquire diagnostic software and information technology tools / ADP Hardware and Software provided by TVM (actual contract amount).</t>
  </si>
  <si>
    <t xml:space="preserve">Providing $36,252 in federal funds for computer hardware.  
COMPUTER HARDWARE:
Champaign Transit System-2
Geauga County Transit-1
Knox Area Transit-1
Lancaster-Fairfield Public Transit System-1
Ottawa County Transportation Agency-1
RTC Industries, Inc.-1
Great Lakes Community Action Partnership-1
Please see attached POP for further details on projects. 
Projects will be completed during the 2020 calendar year. </t>
  </si>
  <si>
    <t>CA-2019-005-00</t>
  </si>
  <si>
    <t xml:space="preserve">This project funds the replacement of old, unsupported, or end-of-life software for use at NCTD administrative offices. It includes upgrades to the Call Manager System used for paratransit reservations, the JD Edwards enterprise resource management software and other miscellaneous software and storage upgrades. The useful life of data processing equipment is three (3) years.  </t>
  </si>
  <si>
    <t>TX-2020-154-00</t>
  </si>
  <si>
    <t>Funds will be used to replace the current demand response scheduling software in addition to other software such as ride hailing/mobile on-demand platform and associated CAD/data analysis software.</t>
  </si>
  <si>
    <t>OK-2019-002-00</t>
  </si>
  <si>
    <t>1525</t>
  </si>
  <si>
    <t>Central Oklahoma Transportation &amp; Parking Authority</t>
  </si>
  <si>
    <t>Purchase and install computer software for on-board (Bus) security cameras.</t>
  </si>
  <si>
    <t>NY-2019-042-00</t>
  </si>
  <si>
    <t>To replace and update aging computer equipment. IT hardware equipment is at least seven years in age, with critical equipment, servers, and switches dating back to 2005. Procurement will use a combination of IFB and NYS Contracts to secure low-cost providers.
STIP PIN 382080</t>
  </si>
  <si>
    <t xml:space="preserve">Funding for various IT items purchase including - Items such as laptops, monitors, printers, Power edge servers, network connectivity back-up as required necessary IT items to run the daily business, etc. 
LYNX purchases using CARES Act funds for eligible transit purposes to allow employees to perform essential tasks from home. LYNX will evaluate and purchase items as necessary to prevent, prepare for, and respond to COVID-19. 
. 
Quantities to be determined
LYNX will comply with FTA circular 4220.1F, &amp; 3rd party procurement. 
Useful Life: 3 years 
</t>
  </si>
  <si>
    <t>NE-2020-015-00</t>
  </si>
  <si>
    <t>Support software to integrate and operate real time arrival and information signs</t>
  </si>
  <si>
    <t>FL-2020-007-00</t>
  </si>
  <si>
    <t xml:space="preserve">Mass Transit Operations - Computer Hardware.
The Jacksonville Transportation Authority does not anticipate the purchase of items over $5,000 in value at this time. Any items with value over $5,000 identified during the execution of the activities under this ALI will be included via budget revision (actual value and useful life).
</t>
  </si>
  <si>
    <t>AR-2019-007-00</t>
  </si>
  <si>
    <t>Acquire tablets and related equipment for Paratransit Vehicles.</t>
  </si>
  <si>
    <t>PA-2018-014-00</t>
  </si>
  <si>
    <t xml:space="preserve">This Activity Line Item funds the purchase of license renewal agreement for planning software. LCTA will utilize this software to continue the redesign of our transit network, system mapping, and for network analytics (Title VI analysis). 
The total project cost for this software project is $25,000 ($20,000 - FF). 
This project is included in the FFY 2017-2020 PA STIP under Project MPMS #77343 and attached to this grant under Application Documents.
</t>
  </si>
  <si>
    <t>MI-2020-067-00</t>
  </si>
  <si>
    <t>Federal funds in the amount of $106,960 with the state match of $26,740 for a project total of $133,700 will be used for the purchase of software maintenance, licensing , and upgrades of software programs. Software programs being replaced will have met their useful life of three years.  STIP#211049</t>
  </si>
  <si>
    <t>PA-2019-049-00</t>
  </si>
  <si>
    <t xml:space="preserve">2/20/2020 BUDGET REVISION #1 
SCTA proposes to reallocate Section 5307 funds in the amount of $16,000 ($20,000 Total) from the Purchase Maintenance Software Project:  Acquire Shop Equipment line item # 11.42.06 (Scope 114) to Acquire Computer Hardware line item # 11.42 07 (Scope 114). 
These funds will be used to replace computer equipment that has exceeded their four-year useful life.  SCTA has implemented a program providing for the regular replacement of computer hardware components to ensure the authority is operating at its most efficient.
This ALI will fully fund this project.
This Project is included in the FFY 2019-2022 TIP under MPMS# 102425 and is attached in Application Documents
</t>
  </si>
  <si>
    <t>NY-2020-086-00</t>
  </si>
  <si>
    <t xml:space="preserve">114-00 - 11.42.08
    Bus Support Equipment/Facilities: ADP Software  -  Acquisition
Sponsor: Chautauqua County
PIN: 5790.01.302
Federal Cost: $148,799
10% Local cash match provided by Chautauqua County
 Total Cost: $185,999
Project Description: The County is Purchasing an upgrade module to their Routematch software to improve their Fixed Route system that will include a mobile app for Fixed Routes and Demand Response.  And a cashless fare system with Mobile App and Smart cards. This project is partially funded in this grant and is using older unassigned fund to compete the purchase.
Sponsor: RGRTA - RTS – Genesee
PIN: 4790.02.301
Federal Cost: Federal: $40,647  
10% Local cash match provided by RGRTA – RTS Genesee
Total: $50,809
Project Description:  New Technology CAD/AVL System - RFP Procurement for the Genesee Buses to improve  Scheduling and customer info
RGRTA - RTS – Genesee
PIN: 4790.03.301
Federal Cost: Federal: $26,496
10% Local cash match provided by RGTA – RTS - Genesee 
Total: $33,120
Project Description: New Technology Demand Response Scheduling &amp; Dispatching - RFP Procurement to improve the technology for the Demand response services.
Sponsor: RGRTA - RTS – Orleans
PIN: 4790.04.305
Federal Cost: $20,323	
10% Local cash match provided by RGRTA – RTS – Orleans
Total Cost: $25,406
Project Description: New Technology CAD/AVL System - RFP Procurement for the Orleans Buses to improve Scheduling and customer info
Sponsor: RGRTA - RTS – Orleans
PIN: 4790.05.305
Federal Cost:$44,823	
10% Local cash match provided by RGRTA – RTS - Orleans
Total Cost: $56,029
Project Description: New Technology Demand Response Scheduling &amp; Dispatching - RFP Procurement to improve the technology for the Demand response services.
Sponsor: RGRTA - RTS – Wayne
PIN: 4790.08.307
Federal Cost:$142,263	
10% Local cash match provided by RGRTA – RTS - Wayne
Total Cost: $177,829
Project Description: New Technology CAD/AVL System - RFP Procurement for the Wayne Buses to improve  Scheduling and customer info
Sponsor: RGRTA - RTS – Wayne
PIN: 4790.08.307
Federal Cost:	$313,757	
10% Local cash match provided by RGRTA – RTS - Wayne
Total Cost: 392,197
Project Description: New Technology Demand Response Scheduling &amp; Dispatching - RFP Procurement to improve the technology for the Demand response services.
Sponsor: RGRTA - RTS – Wyoming
PIN: 4790.06.306
Federal Cost: $54,202		
10% Local cash match provided by RGRTA - RTS – Wyoming
Total Cost:$67,752
Project Description: New Technology CAD/AVL System - RFP Procurement for the Wayne Buses to improve  Scheduling and customer info
Sponsor: RGRTA - RTS – Wyoming
PIN: 4790.07.306
Federal Cost: $134,468		
10% Local cash match provided by RGRTA - RTS – Wyoming
Total Cost: $168,086
Project Description: New Technology Demand Response Scheduling &amp; Dispatching - RFP Procurement to improve the technology for the Demand response services.
Sponsor: RGRTA - RTS – Seneca
PIN: 3790.06.305
Federal Cost: $27,098		
10% Local cash match provided by RGRTA - RTS – Seneca
Total Cost: $33,872
Project Description: New Technology CAD/AVL System - RFP Procurement for the Wayne Buses to improve  Scheduling and customer info
Sponsor: RGRTA - RTS – Seneca
PIN: 3790.07.305
Federal Cost: $138,887	
10% Local cash match provided by RGRTA - RTS – Seneca	
Total Cost: $173,609
Project Description: New Technology Demand Response Scheduling &amp; Dispatching - RFP Procurement to improve the technology for the Demand response services 
</t>
  </si>
  <si>
    <t xml:space="preserve">Extended Budget Description
$ 14,127,879.00 FY2019-20 FTA Section 5307 Funds (SF-O UZA)
      3,531,969.75 Local Match
________________
$ 17,659,848.75
The funds in this grant application will be used for the contract to procure and install fare collection equipment for the region's transit system. Below is the initial equipment order inventory. MTC will finalize the other equipment orders later in the contract which will be installed around 2022/23 timeframe. The total contract includes handheld fare payment and inspection devices, customer service terminals, retailer devices, and other peripherals. The equipment will be installed by our contractor and its subcontractors on the regions bus and light rail fleet, in the regions vehicle yards, at rail stations, ferry terminals and transit hubs, at customer service locations, and at a regional network of up to 400 retailers. There is no approximate cost per location; the contract includes costs for all installations. There are currently 22 transit operators accepting Clipper as fare payment. The contract for the work associated with this grant application was awarded in September 2018. Work under the contract has been ongoing, and is anticipated to be complete in FY25.
Equipment-
Operator Control Unit: 622
Onboard Validator: 6838
Onboard Router: 3867
Standalone Validator: 827
Operator Control Unit (spares): 93
Onboard Validator (spares): 1026
Onboard Router (spares): 387
Standalone Validator (spares): 124 </t>
  </si>
  <si>
    <t>Ferry Capital - Automated Announcement Solution Computer Hardware. (Estimated three parts)
The Jacksonville Transportation Authority does not anticipate the purchase of items over $5,000 in value at this time. Any items with value over $5,000 identified during the execution of the activities under this ALI will be included via budget revision (actual value and useful life).</t>
  </si>
  <si>
    <t>This project will fund the purchase of virtual software which allows the staff to access data from remote locations and support our efforts to prevent and prepare for continue operations during the cornavirus pandemic. Software that will be moved from house on our physical servers included Trapeze (our fixed route and paratransit solution), Microsoft Dynamics GP (our accounting software), Office 365 (e-mail) and Go Pass (mobile fare collection solution).</t>
  </si>
  <si>
    <t>IA-2020-018-00</t>
  </si>
  <si>
    <t>1818</t>
  </si>
  <si>
    <t>BETTENDORF, CITY OF</t>
  </si>
  <si>
    <t>Bettendorf is on the third year of a ADP Software agreement with two (2) one year extensions to follow.  This contract is for service/support for a real-time app for the fixed route fleet. Contract completion is 12/01/2022.
FFY16 funds of $25,600.
FY21 July 1, 2020 to June 30 30, 2021  TOTAL: $16,000   FTA-$12,800 FTA   Local-$3,400  (FFY16 funds of $12,800)
FY22 July 1, 2021 to June 30, 2022  TOTAL: $16,000   FTA-$12,800 FTA   Local-$3,400  (FFY16 funds of $12,800)</t>
  </si>
  <si>
    <t xml:space="preserve">FY 2019 federal Section 5307 formula funding in the amount of $400,000 will be used for hardware acquisitions and upgrades supporting AAATA transit service in the Ann Arbor-Ypsilanti area, including replacement of obsolete or at-risk computers, servers, monitors, and other equipment, including security cameras at the Ypsilanti Transit Center. Useful life is 5 years for computers, monitors, servers, and other equipment. State of Michigan Comprehensive Transportation Fund (CTF) program will provide $100,000 in local match. TIP ID (JobNet JN) is 203192. </t>
  </si>
  <si>
    <t xml:space="preserve">Funds will purchase a system to integrate scheduling with other providers and automated fare collection. These funds will combine with those awarded in the small urban project and 11.42.07, Acquisitioned Hardware, in both rural and small urban.
South Plains Community Action Association, Inc.: $39,840, 7,968 TDC
All TDC matched at 20% </t>
  </si>
  <si>
    <t>PR-2019-040-00</t>
  </si>
  <si>
    <t>1884</t>
  </si>
  <si>
    <t>AUTORIDAD METROPOLITANA DE AUTOBUSES</t>
  </si>
  <si>
    <t xml:space="preserve">
Acquisition of hardware
This project is identified as activity #12 in the Project Description Section
This project is for the acquisition of new hardware equipment that will replace those that were affected and damaged during the hurricane.  Due to water filtration and flooding inside the office spaces of the building most of the equipment were severely affected and damaged without the possibility of being fixed.  Cost estimated was prepared by the General Service Office based on historical data and comparable prices.
The hardware equipment will be for the different offices were the equipment was affected. 
60 batteries of 550 VA or more.  price range is approximately $100.00 unitary price.  total of $6,000  useful life seven years
30 monitors of 20 inches or more.  $300 unitary price  $9,00  0 useful life seven years
15 PC processors i7, 8GB, 1 TB hardisk, monitors, mouse and keyboards.  $1,500 unitary price $22,500  useful life 7 years
14 batteries for the switch 1500 VA $700 unitary price $ $9,800  Useful life 10 years
24 antennas wi-fi / internet connection  for the terminals $1,800 unitary price  $43,200 useful life 10 years
</t>
  </si>
  <si>
    <t>OK-2018-007-01</t>
  </si>
  <si>
    <t>Purchase of Virtualization Software, which will allow MTTA to transition from an on-premise system to a cloud-based system.</t>
  </si>
  <si>
    <t xml:space="preserve">Purchase of Digi Modem Fleet Retrofit Project for a total of $163,875 ($131,100 federal and $32,775 local) (with a useful life of four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</si>
  <si>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KY-2018-011-00</t>
  </si>
  <si>
    <t xml:space="preserve">This line item will be used to upgrade computers and Lextran's email server. These items have a useful life of 3 years. 
There are no contracts associated with this ALI. These items will be purchased using 3 quotes since they will be under the RFP threshold. 
</t>
  </si>
  <si>
    <t xml:space="preserve">SSA agreement renewal for network firewall protection software used on WRTA's network;  2 @ $2,500 = $5,000 towards the required 1% Safety/Security expense.
*Waccamaw RTA will follow all 3rd party procurement policies as defined in C4220.1F (Third Party Contract Guidance).
*Waccamaw RTA will ensure that contractors utilized will not be on the FTA Suspension and Debarment list.
* Waccamaw RTA will ensure that contractors sign Federal Clauses as appropriate.
*This grant application does not include Research &amp; Development tasks or projects.
</t>
  </si>
  <si>
    <t>FTA Amount: PTS $20,000 and STAR: $27,100
The project will support the acquisition of a copier and other related hardware expenses. 
PTS and STAR Transit will utilize TDCs awarded on October 11, 2018 by NCTCOG in lieu of local match.</t>
  </si>
  <si>
    <t>CT-2018-013-00</t>
  </si>
  <si>
    <t>1339</t>
  </si>
  <si>
    <t>NORWALK TRANSIT DISTRICT</t>
  </si>
  <si>
    <t xml:space="preserve">Norwalk Transit intends to purchase a number of software purchases: Security software upgrades, redundant servers for camera systems (ASM, hub), MS Office 2016 for 30 workstations, Backup software, Software for remote assistance, Computer organization software for proper maintenance for 30 workstations, replace 25 workstations, 8 servers need new operation system &amp; memory upgrades,  computer monitor/TV, card, and software to display messages to employees, computer &amp; monitor to view Norwalk traffic cameras, replace firewall, 5 Computer stations for mechanics in shop, Inventory Control and Asset Management software, Fleetwatch Software Upgrade, Security Camera Upgrades-Add Drivers Lounge, Website Design and Development. The costs are laid out in the PoP Exhibit 1. 
</t>
  </si>
  <si>
    <t>LA-2018-017-00</t>
  </si>
  <si>
    <t xml:space="preserve">The RPTA will use this line item to replace computer equipment and printers that have reached their useful lives. </t>
  </si>
  <si>
    <t>WI-2021-012-00</t>
  </si>
  <si>
    <t>1322</t>
  </si>
  <si>
    <t>JANESVILLE, CITY OF</t>
  </si>
  <si>
    <t xml:space="preserve">New electronic farebox collection system for 17 buses; 1 spare farebox collection system; and15 stationary purchasing kiosks. 
Useful life: 5 years
TIP#371-20-T05
</t>
  </si>
  <si>
    <t>NM-2019-022-00</t>
  </si>
  <si>
    <t>FY 2020:  City of Carlsbad to acquire Smart Transit ADP Software to Equip 20 buses and base computer terminals, including installation and set-up for initial year of service - $50,496.  Source of local match: City funds.</t>
  </si>
  <si>
    <t>FL-2018-007-00</t>
  </si>
  <si>
    <t>Purchase ADP software to continue existing regional mobility program for one (1) subrecipient: Jacksonville Transportation Authority. The useful life of the ADP software is 4 years.</t>
  </si>
  <si>
    <t>CA-2018-089-00</t>
  </si>
  <si>
    <t>5550</t>
  </si>
  <si>
    <t>SANTA CLARITA CITY OF</t>
  </si>
  <si>
    <t>These grant funds will provide for the upgrade of the existing L.A. regional "Transit Access Pass" electronic fare payment program. Upgrades to include items such as the logic boards, smart card readers, operator control units and garage computers to upgrade the entire transit fleet of 102 vehicles. The entire Los Angeles region will be upgrading the TAP system equipment which was originally installed over ten years ago.
The funding for this activity is as follows:
Federal Funds (80%)
Section 5307, FFY 2016 Los Angeles (UZA #60020) $500,000
Local Match (20%)
Transportation Development Credits in lieu of 20% local match = $100,000
Total Project Cost:  $500,000
The 20% local share is provided by Transportation Development Credits.  Because Transportation Development Credits do not allocate actual money toward project expenses, a 100% share is reflected where the credits are applied.
This project will meet the Clean Air Act standards (CAA) and the Americans with Disabilities Act (ADA) requirements.  We are able to operate and maintain this equipment.</t>
  </si>
  <si>
    <t xml:space="preserve">This line item will be used to purchase Dispatch and Scheduling software, licenses and etc. It is not expecting any one item to cost over $5,000 .
RouteMatch Fixed CAD/AVL (2 users /28 vehicles) @ $2,600 =  $72,600
Mobile Data I Vehicle Location Licenses  23  @ $1,500 = $34,500
RouteShout - Web Portal, SmartPhone, SMS 28 @ $1,200 = $33,600
In Vehicle Next Stop Announcement  22 @  $500 =  $11,000
In Vehicle Next Stop Signage 22 @   $250 =  $5,500
Implementation  320 hours @ $110  =  $35,200
The Useful Life of the Dispatch &amp; Scheduling Software is 3 years.
</t>
  </si>
  <si>
    <t>IN-2018-015-00</t>
  </si>
  <si>
    <t>Updating our antiquated system on some of our fleet will not only save tens of thousands of dollars from buying a new system, it will allow for a seamless transition in 2019 when the old systems are no longer compatible. Our target is to have this completed in the grant by January 2019.</t>
  </si>
  <si>
    <t xml:space="preserve">Original Grant Narrative - April 2020 - R. Walker
This is a CARES Act funded ALI at a 100% Federal share for FY21 activities.
Macon - IT Lease - $60,000 Total ($60,000 Fed).
This is a capital lease of an IT system (network server, peripherals and applications) for the Macon Transit Authority's staff and facilities.
This is a lease expense and as such there is no useful life.
Local procurement policy - which complies with Circular 4220.1F - will be followed. 
</t>
  </si>
  <si>
    <t>Amendment #1 – July 10, 2020
Add this ALI Code with a $257,401 Federal Share.  Added quantity of 412.  See attached POP for Subrecipient Names and Amounts by ALI Code &amp; Scope.</t>
  </si>
  <si>
    <t xml:space="preserve">This Activity Line Item funds the purchase of two (2) fare collection boxes for placement on our two (2) new expansion buses expected in 2018. 
This project is included in the FFY 2017-2020 PA STIP under Project MPMS #109216 and attached to this grant under Application Documents. </t>
  </si>
  <si>
    <t>VA-2020-009-00</t>
  </si>
  <si>
    <t>1458</t>
  </si>
  <si>
    <t>Old Dominion Transit Management Co</t>
  </si>
  <si>
    <t>This Activity Line Item funds renewing of software maintenance agreements and upgrade selective software programs: 
J1708 - Clever/Farebox integration
CLEVER Support Agreement
4k Smart card Implementation
GTRC Mobile App
RDP – Remote Desktop Service
Shortel
Routematch
Tableau
Great Plains Maintenance
Giro - Hastus Maintenance
ParaTransit Software Maintenance
NavTeQ
ADP Software System
GRTC Software Application Upgrades
Citrix Update
This project is included in the FFY 2018-2021 VA STIP under Project # GRTC034 and attached to this grant under Application Documents.</t>
  </si>
  <si>
    <t xml:space="preserve">Original Grant Narrative - April 2020 - M. Lambert
This is a CARES Act funded ALI at a 100% Federal share for FY21 activities.
Macon - Mobile Farebox Equipment - $60,000 Total ($60,000 Fed).
This is for new and replacement fareboxes on buses in the fleet.
Useful life for farebox Equipment is 10 years 
Local procurement policy - which comports to Circular 4220.1F - will be followed. </t>
  </si>
  <si>
    <t>CT-2020-016-00</t>
  </si>
  <si>
    <t xml:space="preserve">Purchase and development of driver, supervisory, and maintenance training and interviewing software and related supporting tools specifically tailored to Norwalk Transit District for deployment via virtual remote access and e-learning. This will allow the transit district to continue it's operations and training while maintain social distancing guidelines in response to the COVID-19 pandemic. </t>
  </si>
  <si>
    <t>PA-2018-025-00</t>
  </si>
  <si>
    <t xml:space="preserve">This Activity Line Item funds software enhancements to improve the existing FindMyRidePA system to include information about shared-ride services, develop a single electronic eligibility application for all public transportation programs, and enhances FindMyRidePA and/or Ecolane to take transit agency service guidelines/restrictions into account when making online reservations. The agency selected as the pilot site for this initiative is the Central Pennsylvania Transportation Authority (CPTA), a regional public transportation provider that offers a variety of transportation services to the residents of Adams, Columbia, Cumberland, Franklin, Montour, Northumberland, Perry, Snyder, Union and York Counties.
PennDOT is also looking to build upon other statewide initiatives aimed at improving the mobility of the transportation disadvantaged and increasing the efficiency of public transportation. These initiatives include Ecolane, a paratransit scheduling and dispatching software product which is currently being used in all 10 counties served by CPTA and will be rolled out statewide, and FindMyRidePA (FMR) – the state’s one-call / one-click transportation service designed to make transportation more accessible to everyone, especially veterans, seniors, and persons with disabilities.
This project is included in the FFY 2016 STIP under Project #111372  and attached to this grant under Application Documents .
</t>
  </si>
  <si>
    <t>GA-2020-006-00</t>
  </si>
  <si>
    <t xml:space="preserve"> HB Software Solutions (HBSS) was awarded a GDOT contract under RFP #48400 -DOT0000620 to implement, host, integrate and manage the web-based, Statewide Dispatching and Scheduling solution. This third-party contractor will manage routing, scheduling and dispatching of the FTA 5311 - Rural, 5307 Small Urban, and 5310 Enhanced Mobility of Seniors and Individual with Disabilities programs. 
Upon final acceptance and the deployment phase of the contract is successfully completed, GDOT will be responsible for annual software licenses maintenance, support for 200 users, and annual lease of the Mobile Data Terminal. The "Support Year" support will be purchased in annual increments beginning in Year 2 - Year 7.
The Georgia Department of Transportation will ensure the contractor follow procurement rules and regulations set forth in FTA Circular 4220.1F Third Party Contracting Guidance. GDOT will also ensure contractor is not on the FTA's Suspension and Debarment List. 
GDOT will assure Satisfactory Continuing Control of this contract.
</t>
  </si>
  <si>
    <t>SD-2018-014-00</t>
  </si>
  <si>
    <t>Brookings Area Transit, Groton Community Transit, Palace Transit, River Cities Transit, Vermillion Public Transit, Yankton Transit and all rural providers. Computers, tablets, printers, phone system upgrades, modems, monitors, miscellaneous equipment.</t>
  </si>
  <si>
    <t>IN-2018-027-00</t>
  </si>
  <si>
    <t>Transpo will use monies to purchase  new Paratransit scheduling software,  the old system was purchased in 2007 is not performing as needed and is not providing needed reports as required for FTA ADA compliance.  The RFP was completed and is going to be awarded at the August 2018 Transpo  board meeting.   In addition, any funds left over may be used for upgrading current accounting and maintenance software packages to be usable under the Microsoft office 2016 plat form.  DES # 1801578</t>
  </si>
  <si>
    <t>This Activity Line Item funds the purchase of eighteen (18) replacement tablets. These tablets are used by vehicle drivers to accurately track ridership and provide timely reporting. 
This project is included in the FFY 2018-2021 TIP under Project #40-9502-05 and attached to this grant under Application Documents.</t>
  </si>
  <si>
    <t xml:space="preserve">PID: 99296
Section 5307 FFY 2018 funds: TARTA will purchase new GPS/AVL Tracking hardware for its entire fixed route fleet. </t>
  </si>
  <si>
    <t xml:space="preserve">To replace and update aging computer software. We are using software which has reached the end of life or lacks updates. The activity will make our IT infrastructure more secure, accessible and usable for all users. We need the following software upgrades for the exchange server, domain controller server, phone system server and 
VMWare software. This is a small purchase.
</t>
  </si>
  <si>
    <t>Funds will be used for purchase of ADP Hardware for 2018-2019. It consists of Hardware for HR/Admin, Finance, Payroll, Maintenance and Operations. The hardware consists of different functions and each of them will be less than $5,000.  PDRTA and/or any Sub-grantee(s) (when applicable) will follow all third party procurement policies as defined in C4220.1F(Third Party Contract Guidance). PDRTA and /or any sub-grantee(s) (when applicable) will ensure that contractors procured will not be on the FTA Suspension and Debarment list. No single item listed under ADP Software will exceed $5,000.</t>
  </si>
  <si>
    <t>NC-2018-054-00</t>
  </si>
  <si>
    <t xml:space="preserve">Purchase 1 computer </t>
  </si>
  <si>
    <t>The funds in ALI 11.42.08 will be used for the purchase, installation, and upgrade of transit/paratransit scheduling software, real-time bus information software, supporting applications, and miscellaneous software systems for Transit Operations, Maintenance, and Finance, including upgrades for existing MCAT system software.  Items acquired in this ALI has no functional, location, or capacity change and no TIP/STIP documentation is required. (01/20/2020 - 03/30/2025)
All Software that is valued at $5,000.00 or greater will have an estimated useful life of 3 years.</t>
  </si>
  <si>
    <t>AZ-2019-006-00</t>
  </si>
  <si>
    <t>1683</t>
  </si>
  <si>
    <t>PHOENIX, CITY OF</t>
  </si>
  <si>
    <t xml:space="preserve">Phoenix - Fare Collection System - PHX19-814T
The funds will be used towards a new farebox collection system for both the bus side and rail side.  The project will be developed into three phases.  Phase I will involve mobile ticking with validators.  This phase will deploy mobile ticketing regionwide for fixed route and light rail services.  The validators will recognize the mobile tickets and will aslo validate smart cards.  The second phase will be smartcard, TVM and retail network.  This phase will create an account-based smartcard system with extensive retail network for purchases and reloads. This phase includes the purchase and installation of new ticket vending machines along the light rail line with options for streetcar and new light rail extensions.  The third phase will be an optional farebox replacement.  This phase will replace the existing, aging farebox with a new low-cost farebox to allow for cash payments on the fixed route bus system. Alternatively, existing fareboxes could be reconfigured to only accept cash. </t>
  </si>
  <si>
    <t>TX-2018-030-01</t>
  </si>
  <si>
    <t>Amend 1: $41,765 &amp; 8,353 TDC.
REAL: $21,765 &amp; 4,353 TDC.
Computer software.
STAR Transit: $20,000 &amp; 4,000 TDC
Computer software.</t>
  </si>
  <si>
    <t>VA-2020-007-00</t>
  </si>
  <si>
    <t>2183</t>
  </si>
  <si>
    <t>FREDERICKSBURG, CITY OF</t>
  </si>
  <si>
    <t>This Activity Line Item funds the purchase of thirty-five (35)  replacement modems. 
This project is included in the FFY 2018-2021 STIP under Project # FRT0015 and attached to this grant under Application Documents.</t>
  </si>
  <si>
    <t>IL-2018-001-01</t>
  </si>
  <si>
    <t xml:space="preserve">Funds will be used to purchase and install new or replacement ADP equipment and systems to augment and improve transit related operational services.  </t>
  </si>
  <si>
    <t>Three (3) different contracts will be funded under this line item.  The acquisition of laptops ($70,000) with a minimum useful life of five (5) years.  There is an existing federal compliant contract in place to order the hardware, Digital Signage On-Board Revenue Vehicles ($3,200,000) and Digital Signage at Bus Stops ($500,000) with a minimum useful life of seven (7) years.  If an equipment item not previously identified is purchased with these funds which has a cost over $5,000 a budget revision will be submitted to identify the item and provide its minimum useful life.</t>
  </si>
  <si>
    <t>FL-2020-005-00</t>
  </si>
  <si>
    <t>Odyssey farebox for electric bus to be purchased under FY18 low-no emission project (1084-2019-4-P1). Useful life of farebox is 12 years.</t>
  </si>
  <si>
    <t>Funds will support Dispatching Hardware and On-board ITS Tablets upgrade  on vehicles and any other related activities.  Purchase of these items will ensure that the regional mobility centers are capable of coordinating trips efficiently.</t>
  </si>
  <si>
    <t>FL-2020-061-00</t>
  </si>
  <si>
    <t xml:space="preserve">PCPT will acquire an Intelligent Transit System to enhance its service.  The system will support both demand-response and fixed-route service.  This will include software items and may utilize many of the current items PCPT currently has in place.   PCPT may award the contract to different vendors (Paratransit/Fixed Route/Integration) as needed to achieve the best value for our needs. The life cycle will be 5 years.  </t>
  </si>
  <si>
    <t>Passenger Ferry Automated Announcement Solution - Computer Software.
This funding is used for the operating system for the Passenger Ferry Automated Announcement System.  This is integrated with the overall hardware automated announcement solution on the Passenger Ferry.</t>
  </si>
  <si>
    <t xml:space="preserve">Original Grant:
FY 2020 5307 funds in the amount of $448,000 Federal and $560,000 total eligible will be used to purchase but not limited to: upgrade mobile computing and thin client workstations;  replacing End Point Switches, Unified Communications System and Wi-Fi Access Points.
All of the items being replaced are over 5 years old.
FY 2020 S/TIP JobNet# 203526
MDOT 20% Cash/Bond Match
</t>
  </si>
  <si>
    <t xml:space="preserve">SSA Agreement for new Enhanced Secured Email Hosting through HTC @ $1,500 towards the required 1% Safety/Security expense.
*Waccamaw RTA will follow all 3rd party procurement policies as defined in C4220.1F (Third Party Contract Guidance).
*Waccamaw RTA will ensure that contractors utilized will not be on the FTA Suspension and Debarment list.
* Waccamaw RTA will ensure that contractors sign Federal Clauses as appropriate.
*This grant application does not include Research &amp; Development tasks or projects.
</t>
  </si>
  <si>
    <t>KS-2020-011-00</t>
  </si>
  <si>
    <t>7370</t>
  </si>
  <si>
    <t>Flint Hills Area Transportation Agency Board</t>
  </si>
  <si>
    <t>Purchase of 4 Computers and Monitors
Purchase of 2 Laptop Computers
Purchase of 34 tablets and hardware to install in buses.
This project includes $22,500 of federal funding (up to 100% federal share) for operations activities incurred beginning 1/20/2020.</t>
  </si>
  <si>
    <t>Acquire software required for ADP security items in 11.42.07.  Estimated cost of software is approximately $10,000, and estimated useful life of software is 1-3 years to maintain security system components.</t>
  </si>
  <si>
    <t>Purchase ADP software to upgrade the system.</t>
  </si>
  <si>
    <t>Albany - ADP Hardware - Computers - $2,400 Fed
Purchase of two new desktop computers for the staff offices. These will replace two computers that have become outdated. Albany will decide at the time of procurement whether a laptop or desktop is the best suited solution. These will come with Windows and all necessary software, per the City of Albany's IT policy.
The useful life of this item is 5 years.
Local procurement policy - which comports to Circular 4220.1F - will be followed.</t>
  </si>
  <si>
    <t xml:space="preserve">The software requested is Microsoft Office Home and Student version, and McAfee Antivirus Plus license, for the Municipaliy of Aguada. 
The municipality will procure all items following FTA C 4220.1F 
</t>
  </si>
  <si>
    <t xml:space="preserve">Tennessee Kidney Foundation ($3,000 total) , Community Life Bridge (Senior Rides Sumner) ($3,000 total), and Senior Rides Nashville ($58,000) requested software for their programs. The useful life of Senior Rides Nashville software purchase is 3 years.
</t>
  </si>
  <si>
    <t>MS-2020-003-00</t>
  </si>
  <si>
    <t>Laptop computers, printers and computer workstations purchased by Noxubee County HRA.</t>
  </si>
  <si>
    <t>Federal funds of $ 367,200 with a federal share of $91,800 are requested to replace and outfit new buses with updated technology related to CDL/AVL system and software updates.  These funds will also include the continuation of the transition to the smartcard system which includes the acquisition of both hardware (fare vending and collection equipment) that has a useful life of 5 years as well as software to manage the back office aspect of the smartcards including banking, customer management and reloading cards.  
TIP #53
ES 5/16/18</t>
  </si>
  <si>
    <t>OH-2018-021-00</t>
  </si>
  <si>
    <t>5774</t>
  </si>
  <si>
    <t>Butler County Regional Transit Authority</t>
  </si>
  <si>
    <t xml:space="preserve">Original 2018-2021 STIP Approved on 7-1-17
PID #104398
Updating our scheduling and dispatching technology.  Main system was installed in 2017 and we would like to add modules and equipment to help up improve scheduling and service delivery.  Goal is to increase customer use of technology to improve their overall transit experience as well as help us better track data and streamline internal processes.  This multi-year project will help us ensure we stay up to date with changing technology.
Local funds currently on deposit at a local bank. </t>
  </si>
  <si>
    <t>OK-2020-030-00</t>
  </si>
  <si>
    <t>Transit Technology Upgrades - Purchase of transit technology for buses to include Vehicle Logic Units, Mobile Data Terminals, Automated Vehicle Announcements and Wi-Fi Routers.  Federal funds $153,500, local funds $153,500.  Total project cost $307,000.</t>
  </si>
  <si>
    <t>Projects:
TFY20-110 - DRT Scheduling Software - estimated useful life = 5 years
TFY21-110 - Develop Next Generation Transit Technology Plan - estimated useful life = 5 years
PID# 202022</t>
  </si>
  <si>
    <t>Items included in this ALI include internal use software for normal operations, including off the self software or internally developed software for business operations. Multiple items are procured on an as needed bases, quantities may vary. Any items with a unit cost of $5K or greater will have an estimated useful life is 3 years as indicated by IRS guidelines.</t>
  </si>
  <si>
    <t>Aiken COA and York County COA will use funds to replace tablets, printer/computer equipment and GPS units, as repairing these items are not feasible. York will purchase new tablets as they are needed for new vehicles.
The Minimal Asset Useful Life Standards for  FTA Grants tablets, printer/computer equipment is 4 years based on GAAP Guidelines/Industry Standards.</t>
  </si>
  <si>
    <t>Providing $65,160 in federal funds for computer software. 
COMPUTER SOFTWARE:
Athens Public Transit-1
Henry County Transportation Network-1
Please see attached POP for further details on projects. 
Projects will be completed during the 2020 calendar year.</t>
  </si>
  <si>
    <t>FL-2019-078-00</t>
  </si>
  <si>
    <t>This funding will be used for software enhancements to the Oracle Enterprise Asset Management and Oracle Fixed Asset modules in order to provide enhanced abilities to identify, track, and analyze the state of good repair, lifecycle costing, and replacement needs over the extended time periods for JTA assets.
The useful life is software is 3 years.</t>
  </si>
  <si>
    <t>NE-2020-011-00</t>
  </si>
  <si>
    <t>1856</t>
  </si>
  <si>
    <t>Omaha-Council Bluffs Metropolitan Area Planning Agency</t>
  </si>
  <si>
    <t>This line item is for the acquisition of hardware components for Metro Transit's AVL project.</t>
  </si>
  <si>
    <t>Fareboxes are for fixed route buses only, as the Minibuses do not have fareboxes. These new fareboxes will replace existing fareboxes. They will provide much more value than the current fareboxes, as they will count the cash as it enters the box. This saves the driver from having to closely inspect cash payments, and it saves time counting the cash at the end of the day.
Useful life: 8 years
Unit cost is $16,508: $13,206.40 Federal, $3,301.60 Local</t>
  </si>
  <si>
    <t xml:space="preserve">This Activity Line Item funds the purchase of computer hardware. 
Hardware purchases include transit control heads, spare parts for TVM's, Clever test benches, network cables, and fios lines. 
This Activity Line Item also funds the purchase of miscellaneous computer hardware including computers, monitors, keyboards, mice, etc. 
This project is included in the FFY 2018-2021 VA STIP under Project # GRTC033 and attached to this grant under Application Documents.
</t>
  </si>
  <si>
    <t>FL-2020-006-00</t>
  </si>
  <si>
    <t>MN-2020-042-00</t>
  </si>
  <si>
    <t>The project includes the purchase and deployment of transit fare kiosks. Kiosks will be located at the Transit Center in downtown. They will act as ticket vending machines and provide up to date route information.</t>
  </si>
  <si>
    <t>Replacement of desktop and laptop computers that have exceeded their useful lives and upgrades to ITS technologies.  Match - RTACAP</t>
  </si>
  <si>
    <t xml:space="preserve">Laptop computers, printers and computer workstations purchased by various sub-recipients. GPS hardware, AVL hardware and Tablets for Routing and Scheduling Software.  Items will be purchased for sub-recipients statewide.
The sub-recipients  do not anticipate the purchase of items over $5,000 in value at this time.  Any items with value over $5,000 identified during the execution of the activities under this ALI will be included via budget revision (actual value and useful life).
</t>
  </si>
  <si>
    <t>TX-2020-072-00</t>
  </si>
  <si>
    <t xml:space="preserve">Original: $34,860
Del Rio, City of: $3,500 
Computer hardware. 
Southwest Area Regional Transit District:  $31,360 
Computer hardware. </t>
  </si>
  <si>
    <t>This ALI includes $146,828 in FY2020 Sec 5307 Boise LU funds at the 80:20 match ratio for the purchase of approx 100 mobile fare validators scanners that will be used with the new mobile fare system.
Match:
The matching funds for this activity will be provided from CCDC and the City of Boise.
Useful Life:
The estimated useful life for the mobile fare validators is 8 years.
STIP:
This project is included in the 2020-2026 ITD STIP, Key #18788, Federally approved on 1/8/2020.</t>
  </si>
  <si>
    <t>MD-2020-010-00</t>
  </si>
  <si>
    <t>This Activity Line Item provides funds to Harford County to purchase and install thirty-four (34) replacement tablets, docks, and connections used for dispatch on the fixed route and demand response buses. These replacement tablets are needed to replace outdated and obsolete equipment. 
The total amount for this project is $60,000 ($48,000 Federal).  This will fully fund the project. 
UZA-241740-Aberdeen-Bel Air South-Bel Air North, MD. 
This project is included in Baltimore FY20 TIP ID# 40-1602-05.</t>
  </si>
  <si>
    <t xml:space="preserve">These funds will be for the purchase of a Enterprise Resource Planning (ERP) software during the period between 7/1/20 through 6/30/22. ERP system will be used to plan capital and maintenance work, track invoices and costs, manage inventory, accounts payable and receivable and other tasks related to projects.
PROJECT FUNDING
Federal (100%)
FFY20 CARES Act Section 5307 Oxnard UZA (60860): $600,000
Total FFY20 CARES Act Section 5307: $600,000
Total Eligible Project Cost: $600,000
</t>
  </si>
  <si>
    <t>RTS anticipates using $123,503 of this ALI to acquire software required to upgrade its existing bus camera systems for reverse-view capacity, which will significantly improve its security capabilities, along with the $64,643 in 11.42.09, for a total of $188,146. This project has been recommended by both TSA and Gainesville Police Department. The balance of ALI funding ($227,351) will be used for the software expense side of the farebox project described in 11.42.07. Estimated useful life of software projects is 3 years.
This project is consistent with Regional ITS Architecture.</t>
  </si>
  <si>
    <t>OH-2019-004-00</t>
  </si>
  <si>
    <t xml:space="preserve">This Activity Line Item funds the purchase of Fleet Maintenance Software. 
The City of Fredericksburg is converting its accounting system of record to a new enterprise resource planning (ERP) software system. The software is fully integrated and the full suite of
modules includes fleet/asset management (AM). The city's general fund ERP budget did not include the AM module however, due to its potential benefit to FRED transit, including this module is highly
desirable. With the AM module FRED transit will be able to manage all of its AM data and seamlessly integrate all related expenditure data into the city's official accounting system of record.
This project is included in the FFY 2018-2021 STIP under Project # FRT0013 and attached to this grant under Application Documents.
</t>
  </si>
  <si>
    <t xml:space="preserve">Albany - Acquire ADP Software - $47,024 Fed
This is for their Annual RouteMatch licenses. RouteMatch is the scheduling and Dispatching software for their para-transit service.
This is an annual license. 
</t>
  </si>
  <si>
    <t>KS-2020-014-00</t>
  </si>
  <si>
    <t>Costs associated with software used in dispatching, fleet maintenance tracking, scheduling, transit applications and accounting.  Software is purchased on  monthly or annual subscription basis.  No custom software will be developed.
Current TIP Project costs are included in TIP#3-T7.2018 &amp; TIP#0-T1-2020 - include costs for capital and operations.</t>
  </si>
  <si>
    <t>IN-2020-032-00</t>
  </si>
  <si>
    <t>Indiana University Health will take proactive steps to reduce or remove transportation barriers to healthcare access among its patients through the deployment of transportation assistance coordination technology that will help ensure that patients who need transportation assistance for healthcare purposes are provided this assistance in an efficient and effective manner.  IU Health will also develop an interface between its electronic medical records (EMR) system and its use of the coordination technology platform.  This will help with evaluation as IU Health will track health outcomes among patients who benefit from the use of the coordination technology.</t>
  </si>
  <si>
    <t>Technology upgrade from traditional Mobile Data Terminal (MDT) equipment to Tablets on the Paratransit Enterprise Resource Management Program (ERP) System.
This project is contained in the approved Pima Association of Governments Regional Transportation Improvement Program under TIP#17.18. Total FTA funds of $250,000 include federal funds of $200,000 at 80% share and local funds from City of Tucson General Fund of $50,000 at 20% share.
Estimated cost for software license $153,086, which includes the implementation, training and licensing.  The remaining cost, estimated $96,914,  will be to purchase the hardware, installation and mounting in each vehicle.</t>
  </si>
  <si>
    <t>The City of LaGrange will acquire vehicle location (AVL) software for its Oldham's Public Bus (OPB) service.  The software will allow the system supervisor and customers to see where the bus is in real time.  The useful life for the software is 3 years.</t>
  </si>
  <si>
    <t xml:space="preserve">This project will replace the phone system which consists of the endpoint and handsets for RTS users.  The current phones were installed in 2009 and have reached the useful life and are no longer supported by the manufacturer.  The new phones will be purchased from Cisco Systems and will be Cisco Phones that are expected to have a useful life of seven (7) years.  This project will be maintained utilizing a maintenance agreement with selected vendor and RGRTA’s Information Technology Department staff.  The project will be managed by RGRTA’s Information Technology Department and the Procurement Department.  RGRTA will ensure that the procurements comply with all relevant requirements of FTA Circular 4220.1F.  Pre-award for this project will be on 6/15/2020. </t>
  </si>
  <si>
    <t>PR-2018-019-00</t>
  </si>
  <si>
    <t xml:space="preserve">MUNICIPALITY OF LAJAS
Acquisition of one computer for processing transit information, preparing reports and control of the information of the transit program of the Municipality. Useful life for this equipment is estimated in 4 years. Federal share $1,000, Toll Credits $250.00 for a total cost of $1,250.00. 
The municipality assures that any items purchased this equipment will be according to OM-18-18 of June 20, 2018 (Micro-purchase) and Buy America. 
</t>
  </si>
  <si>
    <t>This activity includes $250,000 in CARES Act Section 5307 SU emergency funding at the match ratio of 100:00  to be used for software and software support related to maintaining existing network and communication systems that have been impacted due to the coronavirus public health emergency in the Boise TMA.  Systems that may be supported include but are not limited to:
- Network services for staff who have moved to telework status for safety and business continuity
- Staff equipment to support operations, dispatch, and other vital services
- Bus tracking services for Routematch Software
Activities will take place for the period of 3/1/2020 through 09/30/21.
Useful Life
Useful life requirement doesn't apply to individual equipment costing less than $5,000 that will be acquired under this ALI.
STIP
Transportation Improvement Program (TIP) or the Statewide Transportation Improvement Program (STIP):  CARES Act funds used to pay for operating expenses do not need to be included in the TIP/STIP.  CARES Act funds used to pay for capital expenses for emergency relief do not need to be included in the TIP/STIP unless the projects are for substantial functional, locational, or capacity changes.  23 CFR §§ 450.326(e)(5), 450.218(g)(5).</t>
  </si>
  <si>
    <t>IL-2019-008-00</t>
  </si>
  <si>
    <t xml:space="preserve">Mobile ticketing system for riders, which would solidify MetroLINK's desire to offer non-cash fare payment options. Mobile ticketing was pilot tested in 2016-2018, extended for 2019 season and MetroLINK intends to issue a Request for Proposals for the 2020 ferryboat season.  As fare technology is rapidly changing, the eventual contract will likely be for a three year period with two option years. 
In regards to the Civil Rights and fare equity concerns on the mobile ticketing project, we intend to ensure that non-banking community members have an equal opportunity to ride the ferryboats, therefore MetroLINK will continue to take cash payments and pre-paid fares at the same fare rate as the mobile ticketing option. </t>
  </si>
  <si>
    <t>AL-2020-020-00</t>
  </si>
  <si>
    <t>1019</t>
  </si>
  <si>
    <t>Montgomery, City of</t>
  </si>
  <si>
    <t xml:space="preserve">MATS will purchase 25 mobile data terminals for transit vehicles   Useful life for vehicles are 5 years. 
The M-Transit will follow 3rd Party Procurement policies as defined in C4220.1F. The M-Transit will ensure contractors procured will not be on the FTA Suspension and Debarment list. FTA Buy America Regulation 49 CFR 661 will be followed as required.
</t>
  </si>
  <si>
    <t xml:space="preserve">TVT will purchase (10) ten replacement computers for their administrative offices. 
AT will purchase new phone system and (4) four computers for their Administrative facility. 
RCT will purchase 5 new Computers for new office staff positions, a color copier and Mobile hotspots and cell phones.  
MVRTD is replacing seven (7) office computer
VPTA will be purchasing a Smartboard for their administrative office for conference capabilities. VPTA is the broker for all the Medicaid NEMT services provided by the 7 rural transit providers in Vermont. </t>
  </si>
  <si>
    <t>TX-2020-055-00</t>
  </si>
  <si>
    <t>Longview Transit riders currently use cash and paper tickets to access the fixed route system.  We would like to increase our technology usage and provide options for our riders to utilize their smart phones  to purchase rides.</t>
  </si>
  <si>
    <t>CA-2021-015-00</t>
  </si>
  <si>
    <t>5830</t>
  </si>
  <si>
    <t>Access Services</t>
  </si>
  <si>
    <t xml:space="preserve">Project Funding:
Federal (80%)
5310-3/49 USC 5310 FAST Act, Pilot Program Enhanced Mobility 16: $330,000
Local Match (20%)
In-Kind Match: $63,750
IT Curves in Gaithersburg, Maryland $38,750
Lilee Systems in San Jose, California $25,000
Proposition C 40% Discretionary $18,750
Total Eligible Cost $412,500
Funding for this project will be used to establish partnerships with the following companies:
Software Development:
IT Curves in Gaithersburg, Maryland
Contract Value $155,000
In-Kind Match $38,750
Software Interface:
Trapeze Software in Mississauga, Ontario, Canada
Contract Value $18,750
Cybersecurity:
Weber Cybersecurity, LLC.
Contract Value $75,000
BLE Beacon Implementation:
Lilee Systems in San Jose, California
Contract Value $100,000
In-Kind Match $ 25,000
Regional Transportation Organization
LA Metro in Los Angeles, California, Regional fixed route services provider and Regional fixed route trip planner solution partner
City of Santa Clarita Transit Department in Santa Clarita, CA, Rural fixed route services provider
Partnerships with the Regional Transportation Organizations is established through previous Memorandum of Understandings on a continuing basis.
The combined partnerships will assist Access in developing and implementing the pilot project in the Santa Clarita Region.
ATMA  is an accessible traveler mobile app that expands on the success of the existing accessible WMR mobile app that provides customers with an estimated time of vehicle arrival on Google maps, including the vehicle number and driver information, even if the vehicle is a taxicab. It allows riders to access the real time vehicle ETA 30 minutes prior to the scheduled pick up time. Access plans to convert the WMR to ATMA by expanding WMR‘s functions, including trip planning, trip booking, trip cancellation and integrated mobile fare payment solutions.  ATMA an all-in-one mobile app (will allow a single mobile app to accomplish the following functions:
• Trip Planning
• Trip Booking
• Trip Cancellation
• Real-Time Vehicle Location
• Mobile Fare Payment
• BLE Beacon Alerts
• BLE Beacon Mobile Fare Validation
• Call Outs/Text Alerts
This project will port the existing functions to the new ATMA platform and continue building the new features as described in the grants application. 
The work to be performed are:
1. Development and test of the ATMA mobile platform
2. Development and test of the Wayside guidance software solution
3. Install and test of the BLE Beacon devices at Rancho Los Amigo Rehabilitation Center and a test vehicle
4. Identify and perform testing on cyber security control points for both software and hardware
This grant applies $330,000 of 5310 (FAST) Pilot Program Enhanced Mobility funds to procure Contractor Services for Software Development, Software Interface, Cybersecurity and BLE Beacon Implementation for the ATMA pilot program, scheduled to occur in the Santa Clarita service area. This project will fund contracted services for the estimated period of 18 months, tentatively scheduled to end June 30, 2022.
</t>
  </si>
  <si>
    <t xml:space="preserve">This project provides Washington County Transit funds to purchase and install notification software for its Paratransit Services. This will automatically call customers reminding them of their scheduled trips, saving staff time that can be applied to other areas of operations.
The total amount for this project is $27,000 ($21,600 Federal). This grant fully funds the project. </t>
  </si>
  <si>
    <t>This Activity Line Item funds the first phase in the implementation of a fare automation system, allowing use of Smart ID cards to utilize our transit system.
The total project cost for the Fare Automation system project is estimated  to be $535,688  ($428,549 Federal). To date, FTA has provided $244,549 towards the Fare Automation system. Please see the Project Funding Summary attached to this grant under Application Documents.
This project is included in the FFY 2018-2021 STIP under Project #BBT0038 and is attached to this grant under Application Documents.</t>
  </si>
  <si>
    <t>WA-2020-108-00</t>
  </si>
  <si>
    <t>This activity line item uses FY2018 Innovative Coordinated Access and Mobility (ICAM) Pilot Program/Access &amp; Mobility Partnership Grant funding (under Discretionary ID #D2019-ICAM-010) for People for People to improve coordination of patient access to healthcare using the software platform Goin. Goin provides real-time coordination for transportation and healthcare partners to monitor a client service, vehicle capacity, expected time of arrival, weather, and travel conditions.  Transportation and healthcare costs are reduced by filling vacant seats and accurately scheduling medical teams. The federal-to-local match ratio is 80:20. Match will be provided through state funds, local taxes, private donations, cash reserves, contract revenues, and/or in-kind contributions. Useful life for technology systems is five years.
People for People's project was funded under a competitive process that included FY2018 and FY2019 funding; however, this project was assigned FY2018 funds. 
2020-2023 Washington STIP
STIP ID #WA-12676 
Amendment 20-05 Federally Approved on 6/11/2020</t>
  </si>
  <si>
    <t>Purchase new computer hardware to replace hardware which has met useful life. Upgrade hardware which has useful life available.</t>
  </si>
  <si>
    <t>New integrated Payroll and Human Resources Management (HRM/HRMS) solution. This project includes related services such as, but not limited to, implementation, integration, training, development, maintenance, and support. The project may be deployed in phases with Payroll/Timekeeping-related modules being implemented first, and the HRM modules following at a later date.</t>
  </si>
  <si>
    <t>Mass Transit Operations - Computer Software
The Jacksonville Transportation Authority does not anticipate the purchase of items over $5,000 in value at this time. Any items with value over $5,000 identified during the execution of the activities under this ALI will be included via budget revision (actual value and useful life).</t>
  </si>
  <si>
    <t>NV-2021-001-00</t>
  </si>
  <si>
    <t>1625</t>
  </si>
  <si>
    <t>TRANSPORTATION, NEVADA DEPARTMENT OF</t>
  </si>
  <si>
    <t>The funding will be used to acquire a scheduling and dispatching software with enough licenses to serve providers of transportation services in communities throughout northern Nevada. The project will take a phased approach in expanding the system from its initial release (in Washoe and Storey counties) throughout the northern parts of the state. Acquisition will also include training and technical assistance for agencies opting to utilize the program. The pilot project will fund licenses and training for any agencies willing to participate. The goal is to maximize coordination and efficiency of existing resources to improve access and mobility across the region. The project will actually be over-matched as the lead agency has other available funding sources, which will be necessary to provide these services to as many agencies involved in public transportation as possible.</t>
  </si>
  <si>
    <t>FL-2018-080-00</t>
  </si>
  <si>
    <t xml:space="preserve">This ALI will be used towards the purchase of computer hardware equipment, which will include but not limited to Data Center Computer Equipment, and other hardware equipment as needed during the life of the grant.
All computer hardware that is valued at $5000.00 or greater will have a useful life of 3 years.
</t>
  </si>
  <si>
    <t>CA-2019-007-00</t>
  </si>
  <si>
    <t xml:space="preserve">Caltrain will be pursuing a design/build contract for this project.  The scope of work includes data collection, final design, procurement, and installation of the TVM upgrades and rehabilitation items.  Up to 46 of Caltrain’s TVMs will be upgraded to include Clipper payment card functionality while rehabilitation items will include the replacement of obsolete components to maintain machines in a state of good repair (SOGR). These components may include, but are not limited to: display screen, printer, bill acceptor, and operating system software.
Construction inspection, flagging and construction management costs are included with each of the above. No force account labor will be used with this project. 
</t>
  </si>
  <si>
    <t>IA-2018-015-00</t>
  </si>
  <si>
    <t>1831</t>
  </si>
  <si>
    <t>Des Moines Area Regional Transit Authority</t>
  </si>
  <si>
    <t xml:space="preserve">This category is for computer software for the technology department, specifically back-up system software. This project is located within the FY2018 Iowa STIP under 5307 funding, Computer Software (pg. 262), item 2482. 
The lifespan of the software is three years. 
</t>
  </si>
  <si>
    <t>VA-2020-033-00</t>
  </si>
  <si>
    <t>1460</t>
  </si>
  <si>
    <t>GREATER ROANOKE TRANSIT COMPANY INC</t>
  </si>
  <si>
    <t xml:space="preserve">This Activity Line Item funds purchase of 14 ofice computes, monitors, soundbars and one surface pro.
This project is included in the FFY 2018-2021 VA STIP under Project #GRT0009 page 54 and is attached to this grant under Application Documents. 
</t>
  </si>
  <si>
    <t xml:space="preserve">This Activity Line Item funds the purchase of computer hardware for LCTA's administrative offices. This includes printers, laptops and associated hard drives and cables.
This project is included in the FFY 2017-2020 PA STIP under Project MPMS #77343 and attached to this grant under Application Documents. 
</t>
  </si>
  <si>
    <t>Skyway Train Control System (Computer Hardware)
The useful life is 5 years.</t>
  </si>
  <si>
    <t>This project funds project management, acquisition, and installation of equipment on Cherriots fixed route buses needed to implement an open fare system/eFare solution and vehicle logic units for traffic signal priority that are compatible with SAMTD's existing transit technologies. Vendor will provide equipment and Cherriots staff will provide project management and installation.
This project was originally programmed in the 2015-2018 Oregon STIP, KN 19247 ; federally approved on May 20, 2015. The project was programmed into a new STIP key, KN 21474, in the 2018-2021 Oregon STIP, federally approved on July 3, 2019.
This project contains ITS components. This ITS project is supported in the Salem-Keizer Metropolitan Area ITS Plan - August 2005 / pgs. 10, 13-14, Oregon Statewide ITS Architecture and Operational Concept Plan - May 2012 / pgs. 81 - 87, and the 2016-2017 Unified Planning Work Program for the Salem Keizer Area Transportation Study / pgs. 43 &amp; 45.
Useful life of hardware components is 5 years</t>
  </si>
  <si>
    <t>NY-2019-035-00</t>
  </si>
  <si>
    <t>1778</t>
  </si>
  <si>
    <t>CENTRAL NEW YORK REGIONAL TRANSPORTATION AUTHORITY (INC)</t>
  </si>
  <si>
    <t xml:space="preserve">Purchase of updated operating software for the CNYRTA network that is 5 years old. The useful life of the new software is 5 years. Project Manager is Mike Fitzgibbons, IT Manager. Procurement Supervisor is Caitlin MacCollum.  All of the software will be installed at the 200 Cortland Ave, Syracuse, NY facility.  PIN#382857  Page 59 of 71 the STIP Central New York Listing. </t>
  </si>
  <si>
    <t>FL-2018-017-00</t>
  </si>
  <si>
    <t xml:space="preserve">Purchase one (1) ADP software for one (1) subrecipient: Beacon College. 
</t>
  </si>
  <si>
    <t xml:space="preserve">Federal funds of $546,233 with a state share of $136,558 for a total cost of $682,791 are requested for the purchase of new and replacement computer software that has outlived its useful life of 3 years including, Office365, Veeam, Helpdesk management, inventory management, remote management, transit asset management, key management, backup management, ERP systems, HRIS systems, farebox systems, program debugging solutions, cloud SaaS subscriptions, and various upgrades and modules. Both new and replaced software has a useful life of 3 years.  
TIP job#203243/SP1404
LS 4/19/19
</t>
  </si>
  <si>
    <t>2018</t>
  </si>
  <si>
    <t>Purchase of thirty (30) employee desktop central processing units ($1,077 each) and thirty (30) employee monitors ($417 each) for a total price of $44,818 (with a useful life of five (5)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t>
  </si>
  <si>
    <t>This total project cost is $300,000 consisting of a Federal Share of $240,000 and a Local Share of $60,000.
The Local Share of the project will be derived from Fort Collins' General Fund.
The useful life of fare collection equipment is 10 years.</t>
  </si>
  <si>
    <t>This activity includes a total of $1,999,850 of FY 2018 Section 5339(b) for mobile fare collection equipment and improvements at the 80:20 match ratio. 
Activities may include replacement of Electronic/Mobile Fare Payment System, Ticket Vending Machine, Electronic/Mobile Registering Validating Farebox, Smartcard Processing, Magnetic Farecard Processing, Mobile Fare Processing, Point-Of-Sale System.
Useful life of fare collection systems are 10 years.
This ALI is funded at the 80:20 match ratio. Matching funds will be provided by local bonds, in-kind and/or operating tax dollars, and/or State direct matching grants.
This ALI is included in the 2015-2018 STIP federally approved on 12/20/2018 under Table 8.
This ALI is also included in the 2019-2022 STIP Amendment 4 federally approved 09/16/2019 under Table 10 and Table 11:
OFS00005 "Buses and Bus Facilities Infrastructure Investment Project" Replace and upgrade the ITS for Public Transportation Department.</t>
  </si>
  <si>
    <t>NY-2020-045-00</t>
  </si>
  <si>
    <t>Purchase Software to improve telecommuting options and improve video and voice communications to allow employees to work remotely and improve social distancing.  The software useful life is 5 years.  The equipment will be purchased using GSA schedule 70 contracts, NYS Office of General Services contracts and competitive pricing.  All purchases will follow FTA procurement guidelines and include applicable FTA contract clauses.</t>
  </si>
  <si>
    <t>Funds will be used for Acquisition of ADP Software for 2017-2018.  No single purchase of software will exceed $5,000.  PDRTA produces some graphic artwork, maps and printed materials in house.  Funding will be used to acquire software such as Illustrator, Photo-shop, mapping tools and Microsoft Office Suites.  Other software purchases will be to improve communication processes in the urbanized area.  This will be a digital software that allows PDRTA to upload scheduling information and other types of media to monitors mounted on board buses and also at the Florence Transit Center where passengers are waiting.  PDRTA and/or any Sub-grantee(s) (when applicable) will follow all third party procurement policies as defined in C4220.1F(Third Party Contract Guidance).  PDRTA and /or any sub-grantee(s) (when applicable) will ensure that contractors procured will not be on the FTA Suspension and Debarment list.</t>
  </si>
  <si>
    <t>LA-2018-015-00</t>
  </si>
  <si>
    <t xml:space="preserve">RTA proposes to use this ALI to purchase a  Mobile Off-Boarding Fare System Customized Vehicle for off-board fare collections during special events and as needed on days when the system experiences heavier ridership than normal.
</t>
  </si>
  <si>
    <t>Federal funds in the amount of $106,960 with a state match of $26,740 for a project total of $133,700, will be used to repair, replace, and upgrade current computer hardware that has met and exceeded its useful life of six(6) years. Purchases will include tablets, monitors, PC's, IPADs, and other supporting computer hardware.  STIP#211049</t>
  </si>
  <si>
    <t xml:space="preserve">This Activity Line Item funds the purchase, configuration and implementation of Real-Time Traveler Information System hardware. 
This project is included in the FY 2018-2021 STIP under Project # HRT0085 and attached to this grant under Application Documents.
</t>
  </si>
  <si>
    <t>TX-2019-070-00</t>
  </si>
  <si>
    <t xml:space="preserve">Ride Connect Texas requested and been awarded to purchase new Hardware: 3 desk top computers to assist schedulers with daily transit operations.
Total Federal Amount $1,920.00/Local Amount $480.00
</t>
  </si>
  <si>
    <t>PA-2020-039-00</t>
  </si>
  <si>
    <t>1443</t>
  </si>
  <si>
    <t>COUNTY OF LACKAWANNA TRANSIT SYSTEM AUTHORITY</t>
  </si>
  <si>
    <t xml:space="preserve">This project will fund the upgrade of ten (10) new computers and related hardware.  COLTS currently has computers its using that have exceeded its useful life of four (4) years and the IT equipment is not performing up to the level that our office staff requires and will improve office efficiency.  The installation will be performed by an in-house IT professional.
The total cost of this ALI is $40,000 (Federal Share - $32,000).  This ALI fully funds this project.
This project is included in the FFY 2019-2022 PA STIP under MPMS #111250 and attached to this grant under Application Documents. . 
</t>
  </si>
  <si>
    <t xml:space="preserve">Purchase fare collection equipment compatible with the statewide fare system to better coordinate fares among all transit providers in CT.  </t>
  </si>
  <si>
    <t>PA-2019-046-00</t>
  </si>
  <si>
    <t>5975</t>
  </si>
  <si>
    <t>MONROE COUNTY TRANSPORTATION AUTHORITY</t>
  </si>
  <si>
    <t xml:space="preserve">This Activity Line Item (ALI) funds the purchase and installation of ADP Software a Maintenance Test Station (MTS) for the simulator.  
The unit will be installed by the vendor and maintained by existing MCTA IT staff.  The MTS will provide MCTA-Monroe mechanics with a means to provide diagnostic testing and troubleshoot of our Avail Farebox system in a simulator environment.  Additionally, this same unit will afford the MCTA-Monroe the ability to train operators before they are on route in this same simulator fashion in the operations of the Avail Farebox; understanding how to enter various codes for passenger revenue tracking will be more effective in this 'hands-on' application.  The same unit will also provide the skills needed to issue transit cards correctly by finance staff.  
This total eligible cost of this project is $30,812 ($24,650 - Federal).  This ALI increment fully funds this project. 
The project is included in the FFY 2019-2022 PA STIP under Project MPMS #112686 and attached to this grant under Application Documents.
MCTA-Monroe NOTES:  Section 5307 - Maintenance Driver Test Station [Simulator Equipment]: 
•	FF:  ABE UZA FFY2016 $921 + ABE UZA FFY2017 $23,729 = FF $24,650 = Local Funds $6,162 = TOTAL $30,812.
</t>
  </si>
  <si>
    <t>SEAT is requesting a Notification Module to enhance their scheduling and trip booking process, as well as lower the number of no shows and cancellations.
A price analysis has been submitted.</t>
  </si>
  <si>
    <t>MD-2019-018-00</t>
  </si>
  <si>
    <t>This Activity Line Item funds the establishment of a call center including; purchasing phone/data lines and ongoing phone/data service, purchasing of desktop workstations and cubicles, and developing an IVR system to electronically handle a portion of customer calls for enhanced CharmCard Customer Services &amp; Call Center. 
This funding will fully fund the project. 
This project is included in the FFY 2019 STIP under Project #40-1801-64 and attached to this grant under Application Documents.
State Project Number: 1429-0940.</t>
  </si>
  <si>
    <t>AK-2019-018-00</t>
  </si>
  <si>
    <t>This application contains multiple years of funding:
$90,970 FY2017 Section 5310
$93,363 FY2018 Section 5310
-------------------------------------------
$184,333 Total 2017-2018 Section 5310 funds
This activity includes $184,333 in FY 17-18 Section 5310 funding at the 80:20 match ratio for the purchase of information technology system software, including scheduling/routing/one-call systems and maintenance.
Matching funds will be provided by MOA's general funds, state match grants, and/or in-kind activities consumed for the same service.
This activity was approved in the 2015-2018 TIP Administrative Modification #21, Table 7, approved 10/10/2018.</t>
  </si>
  <si>
    <t>VA-2018-011-00</t>
  </si>
  <si>
    <t>This Activity Line Item funds the purchase of updated software.  GRTC will purchase Professional Office 2016 or the most current version available for the computers.
This project is included in the FFY 2018 TIP under Project #GRT0008 and is attached to this grant under Application Documents.</t>
  </si>
  <si>
    <t xml:space="preserve">5/13/2020
CARES Act Capital Support Equipment funds $78,096 for the purchase of dispatching software from 1/20/2020 to 3/30/2023
ADP Software - Useful Life - 5 years
Procurement: ALDOT and its sub-recipients comply with Federal statutory and regulatory procurement requirements above the micro-purchase threshold ($3,000) with inclusion of all required Federal clauses in FTA funded third-party procurement solicitation, purchase orders or contracts. ALDOT and sub-recipients ensure none of its principals, affiliates vendors, or third party contractors are suspended, debarred or ineligible from participation in Federal assisted procurement.
</t>
  </si>
  <si>
    <t>Federal funds of $837,146 with a state match of $209,287 for a total cost of $1,046,433 for the purchase of new and replacement Intelligent Transportation Systems equipment to update buses  with technology related to CDL/AVL system and software updates.  Equipment includes fare collection equipment on buses and at stations including four (4) new TVM 's , equipment and software necessary for the support and integration of the fare collection equipment, and equipment and support for integration, enhancements and upgrades to current systems.  Equipment and software for mobile ticketing, website portals and smartcard systems along with hardware equipment for audio, camera systems, real-time signage, network cabling, wifi access points, phone systems and software solutions to support the intelligent technology systems and fare collection.  
TIP job#203323/SP1402
LS 2/18/2020</t>
  </si>
  <si>
    <t>MN-2019-022-00</t>
  </si>
  <si>
    <t>1159</t>
  </si>
  <si>
    <t>MOORHEAD, CITY OF</t>
  </si>
  <si>
    <t xml:space="preserve">Our Fare Collection System, which is jointly owned and operated with the City of Fargo, has reached its expected useful life of 10 years.  We will renovate the fare collection system, including the addition of mobile ticketing scanners, wireless download of data, and other components.   
The State of Minnesota will be providing the majority of the project funds and local match from non-federal sources. </t>
  </si>
  <si>
    <t>PA-2019-048-00</t>
  </si>
  <si>
    <t>This Activity Line Item (ALI) provides funding for the lease of Mobile Ticket Validator devices for LANTA's Fixed Route Bus Fleet plus additional spare validator devices.  LANTA will be engaging with a Mobile Ticket vendor to improve fare collection for the Authority and will be leasing these units over a one-year period.
The total cost of these Mobile Ticket Validator devices for a one-year period is $60,000 ($48,000 Federal).
This project is included in the FFY2019-2022 TIP/STIP under MPMS #95178.</t>
  </si>
  <si>
    <t>MS-2019-010-00</t>
  </si>
  <si>
    <t xml:space="preserve">Purchase of 5 new computers - Cost of each computer will be less than $5,000
CTA will purchase/replace other computer equipment as needed - purchase will be less than $5,000
CTA does not anticipate any item to be more than $5,000, in the event an item is more than $5,000 CTA will revise budget to include those items.
Small purchases will not require RFP.  CTA will follow procurement guidelines and obtain quotes or proposals if required.
Reimbursement for expenses incurred FY2020 (October 1, 2019 - September 30, 2020)
Local match of this project will be provided by the local subsidies paid by the cities and counties in which CTA provides transportation service for; this includes Biloxi, Gulfport, D’Iberville, Ocean Springs, Harrison County, Jackson County, and Hancock County. 
</t>
  </si>
  <si>
    <t>AZ-2020-056-00</t>
  </si>
  <si>
    <t>7377</t>
  </si>
  <si>
    <t>LAKE HAVASU, CITY OF</t>
  </si>
  <si>
    <t>This is an estimated amount to procure dispatch solutions software with fare collection capabilities we want to purchase both platforms together to save time and money on this project. This software will be over $5,000. The ideal company will have a software program will have both features. This project has a 20% cash match provided by Lake Havasu City general fund. 
This software should have a life span of 6-8 years. We will be requiring that this software have annual updates.</t>
  </si>
  <si>
    <t xml:space="preserve">Purchase six (6) supervisor tablets priced at $8,288 ($6,630 federal and $1,658 Local)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</si>
  <si>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 xml:space="preserve">For the purchase of computers to replace aging machines, hardware maintenance for on-board vehicles as part of CARTA's ITS program, replacement of on board tablets for CARTA's paratransit service with mobile data terminals, and purchase of replacement network printer/copiers as well as switches, firewalls, etc. No computer hardware is being leased at this time. Although typically not over $5,000, the expected useful life of these items is approximately 3 years. Any physical servers may be over $5,000 and will be tracked as capital inventory. 
A cost or price analysis will be kept on file.  </t>
  </si>
  <si>
    <t>GA-2020-027-00</t>
  </si>
  <si>
    <t>1046</t>
  </si>
  <si>
    <t>COLUMBUS GEORGIA CONSOLIDATED GOVERNMENT</t>
  </si>
  <si>
    <t xml:space="preserve">PROJECT DESCRIPTION
The purchase of four (4) replacement fare boxes to be installed on the replacement bus purchased with this grant (Line Item 11.12.02)  and on three (3) additional buses with fare boxes that have exceeded their useful life. The useful life of the replaced fare boxes is 10 years.
PROJECT BENEFITS
Replacement Fare boxes will allow METRA to remove older  fare boxes that have exceeded their useful life. The benefits derived from the replacement equipment purchased include increased system efficiency; increased service reliability; reduction in fare box maintenance costs; and increased fare collection efficiency . New fare boxes will reduce the operational costs as it relates to repairs and replacement of worn components on old units. 
USEFUL LIFE FOR EQUIPMENT PURCHASED
The useful life for a fare box is 10 years.
</t>
  </si>
  <si>
    <t>ID-2018-004-00</t>
  </si>
  <si>
    <t>6283</t>
  </si>
  <si>
    <t>KOOTENAI, COUNTY OF</t>
  </si>
  <si>
    <t>This line item will fund the required ADP software and recurring maintenance for our Fixed Route and Paratransit buses.  The local share will be cash/in-kind.  The in-kind match is from a local organization and the cash is from our local jurisdiction contributions.  We have the match for both on hand.
USEFUL LIFE
The expected useful life for the ADP system is 5 years.  
STIP
This activity was approved in the 2018-2021 current STIP; Amendment #2, Identification # 20763; federal approval date January 10, 2018.</t>
  </si>
  <si>
    <t>CA-2019-108-00</t>
  </si>
  <si>
    <t xml:space="preserve">PROJECT FUNDING 
Federal Funds (100%): FY17 Federal Section 5307 Lancaster/Palmdale UZA (63570) $100,000 
Local Match: Transportation Development Credits in lieu of 20% local match $20,000 
Total Project Cost: $100,000
This ALI provides funding for upgrade/enhancements to the agencies various software systems such as our Business Intelligence System, Customer service related software, computer program systems software, fuel monitoring software, automatic passenger counters, and vehicle monitoring software. </t>
  </si>
  <si>
    <t>WA-2018-003-00</t>
  </si>
  <si>
    <t>Transit Signal Propriety (TSP) - Purchase hardware to connect to 42 intersections with TSP to reduce dwell time and improve traffic flow.  Federal funds $13,500, local fund $13,500.  Total project cost $27,000.</t>
  </si>
  <si>
    <t xml:space="preserve">Purchase HR ERP System priced at $98,000 ($78,400 federal and $19,600 local) (with a useful life of four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</si>
  <si>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FL-2018-087-00</t>
  </si>
  <si>
    <t xml:space="preserve">Items included in this ALI consist of software acquisition for internal use for normal business operations and will entail acquiring off the shelf software developed by BCT staff.  Items with a unit cost of $5,000 or greater will have an estimated useful life of 3 years as indicated by the Internal Revenue Service. </t>
  </si>
  <si>
    <t>MDOT will use Comprehensive Transportation Funds (CTF) in the amount of $20,000 to provide the 20% match required for this line item.
CATA will use these funds to purchase new hardware equipment and upgrade existing hardware equipment. As a critical part of our business operation, we need to keep up with changes in technology. Therefore purchases of hardware equipment may include, but are not limited to, communication devices, infrastructure and disaster recovery systems, management systems, servers, data storage, CPU’s and monitors. CATA estimates the useful life of this hardware to be approximately 5 years from purchase. TIP page 32, Job Number 205028.</t>
  </si>
  <si>
    <t xml:space="preserve">This activity line item funds the following project:
District Three Governmental Cooperative will purchase, install and implement a computer aided dispatch system for $268,658 ($214,926 Federal). 
District Three Governmental Cooperative is located within the Rural Appalachian Region, and this makes it eligible for Appalachian funding.
This project is included in the FY18-FY21 STIP on the Rural summary page #77, and is attached to this grant under Application Documents.
</t>
  </si>
  <si>
    <t>FL-2018-095-00</t>
  </si>
  <si>
    <t>Budget Revision 01 03/18/2019 kk – Adjust budget $50,948.00 from 11.42.10 fare coll equip regional fare.  Due to the unpredictability of the federal government the fare collection equip line needs to be re-programmed to these more pressing needs; a tire bay lift, Toughbook hardware and software, cameras on revenue vehicles, and furniture for administrative staff at Ybor.  These funds will be combined with funds from grant FL-2017-106 (HART# FL-5307P-2017) to purchase software for maintenance Toughbooks.
Useful life of the Toughbook software is 3 years.</t>
  </si>
  <si>
    <t xml:space="preserve">Purchase of AVAIL technology upgrades to include business intelligence for a total of $236,269 ($189,015 federal and $47,254 local) with a useful life of four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</si>
  <si>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Escambia County would like to use these funds to purchase Customer Information Technology with features to engage and improve rider experience.  Digital Signs and kiosks, on vehicle monitors and audio devises.  We expect the useful life to be 3 years.</t>
  </si>
  <si>
    <t>OK-2018-011-01</t>
  </si>
  <si>
    <t xml:space="preserve">Amendment 01 adds $75,061 for the purchase of Procurement and Capital Planning Software.  This will automate and improve existing "manual" systems and allow for greater reporting functionality, improve efficiencies, and increase productivity.   </t>
  </si>
  <si>
    <t xml:space="preserve">Purchase of five (5) Microsoft Office Licenses ($914 each), one (1) VMware Upgrade License ($20,000), and twenty (20) Shortel Mobility Licenses ($150 each) for a total amount $27,571 (with a useful life of five (5)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</si>
  <si>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CA-2020-091-00</t>
  </si>
  <si>
    <t>5624</t>
  </si>
  <si>
    <t>WESTERN CONTRA-COSTA COUNTY TRANSIT AUTHORITY</t>
  </si>
  <si>
    <t>Purchase and installation of six (6) electronic fare boxes tied to the purchase of six (6) revenue vehicles identified in thie grant</t>
  </si>
  <si>
    <t xml:space="preserve">This Activity Line Item will fund the purchase of scheduling software in order to be able to adjust quickly to changing circumstances that need schedules/run cutting adjustments on the fly / in a quick manner. Currently CamTran does not have any such software. During the current COVID-19 pandemic, we have found it very difficult to pull out parts of our routes that are not showing a lot of ridership because we do not have any technology to help us. In order for CamTran to be more nimble and react quickly and accurately we need this technology to react in a more efficient and effective manner. This technology will help CamTran to make better decisions on social distancing for our customers on our buses, letting us better understand where we need to increase frequency of service where routes are heavily used by our customers. 				
The Federal Share is 100%.
					</t>
  </si>
  <si>
    <t>DC-2020-005-00</t>
  </si>
  <si>
    <t>1398</t>
  </si>
  <si>
    <t>WASHINGTON METROPOLITAN AREA TRANSIT AUTHORITY</t>
  </si>
  <si>
    <t xml:space="preserve">This Activity Line Item requests a total of $30,000,000 for the purchase of IT infrastructure hardware necessary to improve the capacity and functionality for remote management, and administration of WMATA operations.  The critical component of this request supported improvements to WMATA’s VDI network and additional storage (SAN Storage), licenses, and improvement to the firewall to support remote operations; these components account for approximately half of this request. Additional expenditures necessary to support operations included the acquisition of edge devices (PCs, laptops, cell phones, tablets, and video conferencing equipment and services) and licenses (e.g. Skype) to support teleworking due to business disruption from COVID-19. These activities are 100% federally funded. </t>
  </si>
  <si>
    <t xml:space="preserve">This ALI will be used towards the purchase of computer software systems, which will include but not limited to Demand Response software, DBE Software, and other software as needed during the life of the grant.
All computer Software that is valued at $5000.00 or greater will have a useful life of 3 years.
</t>
  </si>
  <si>
    <t>TX-2018-036-00</t>
  </si>
  <si>
    <t>Software and support as required for implementation of new farebox collection system, i.e. smart card, mobile, etc.</t>
  </si>
  <si>
    <t>SD-2020-014-00</t>
  </si>
  <si>
    <t xml:space="preserve">Purchase an estimate of the following:
•	Total number of Tablets – 52
•	Total number of Tablet Holders – 52
•	Total number of computers – 5
80/20 match rate for this ALI. The useful life is based on manufacturer recommendations and will be added on all equipment purchased over $5,000 upon grant closeout. Purchases will be under SD’s bid threshold of $25,000 therefore, the procurement method will be a price comparison or quote process. 
</t>
  </si>
  <si>
    <t>SC-2020-011-00</t>
  </si>
  <si>
    <t xml:space="preserve">Funds will be used to acquire ADP HArdware.  Payroll, Maintenance and Operations will be included.   The equipment consists of different functions such as communications in operations.  VOIP and recordings are two areas of communications we wish to improve upon.  Items will also include hardware for scheduling/dispatch computers.  The voice recording and VOIP hardware will have a useful life of 5 years. The computers will be standard desktops with a useful life of 5 years.  PDRTA and/or any Sub-grantee(s) (when applicable) will follow all third party procurement policies as defined in C4220.1F(Third Party Contract Guidance). PDRTA and /or any sub-grantee(s) (when applicable) will ensure that contractors procured will not be on the FTA Suspension and Debarment list.  </t>
  </si>
  <si>
    <t>TX-2018-090-00</t>
  </si>
  <si>
    <t>Sub-recipient REAL Inc. will purchase software and hardware for Ecolane, a web-based transit-related intelligent transportation system. Ecolane will efficiently use existing resources through productivity gains and automation for trips in the Corpus Christi Urbanized Area (CCUA) that originate in a) outlying rural communities, b) outlying Nueces County trips, c) outlying CCUA area currently being contracted by CCRTA from REAL, Inc. The Ecolane hardware and software includes: demand response software technology, mobile data tablet software, pre/post trip functionality, user controlled self service bundle (web, App, Alexa, and SMS), community partner portal and a reservations access portal. This purchase will assist REAL in providing a more efficient transportation system for seniors and individuals with disabilities. This purchase will assist REAL with a more efficient transportation program for seniors and individuals with disabilities.</t>
  </si>
  <si>
    <t>MS-2019-005-00</t>
  </si>
  <si>
    <t>To purchase GPS/AVL software for vehicles operated by Timber Hills Mental Health.  
The useful life will be determined using industry/manufacturer standards and/or
grantee experience.</t>
  </si>
  <si>
    <t xml:space="preserve">This Activity Line Item funds the purchase of computer software needed to facilitate more efficient operations at KVRTA. 
This project is included in the FFY 2020-2025, page #F-10 and is attached to this grant under Project Plan Information. 
</t>
  </si>
  <si>
    <t>WA-2018-002-00</t>
  </si>
  <si>
    <t>1729</t>
  </si>
  <si>
    <t>Clark County Public Transportation Benefit Area Authority</t>
  </si>
  <si>
    <t xml:space="preserve">This line item funds the purchase of all hardware related to the Open Trip Planner/Service Alerts  project.
This project is covered under the Regional ITS Architecture Plan
Hardware has a useful life of 3 years.
The Federal/Non-Federal match ratio for this grant is 80:20.  The funds were competitively awarded at the 80:20 match ratio by the MPO. The Non-Federal share will be funded with C-TRAN's sales tax revenue as provided for in the agency's adopted budget.
This activity was approved in the 2017-2020 STIP, Identification #WA-07324, federal approval date January 10, 2017.  </t>
  </si>
  <si>
    <t>MI-2019-015-00</t>
  </si>
  <si>
    <t>1128</t>
  </si>
  <si>
    <t>NILES, CITY OF</t>
  </si>
  <si>
    <t>This project funds a mobile data system for the DART buses. DART will purchase up to 10 tablets and a related dispatch software upgrade necessary to utilize the tablets. Federal funds are from Section 5339 and include $11,000 from FY 2019. Match in the amount of $2,750 will be provided by the Michigan Department of Transportation. $13,750 TEC. The project is found on page 5 of the current approved NATS S/TIP dated 5/22/2019.</t>
  </si>
  <si>
    <t>IL-2020-035-00</t>
  </si>
  <si>
    <t>5622</t>
  </si>
  <si>
    <t>MADISON COUNTY TRANSIT</t>
  </si>
  <si>
    <t xml:space="preserve">This ALI will use FFY 2020 Section 5307 CARES Act funds from St. Louis UZA. Funding will be used to purchase a replacement storage area network (SAN) system that has exceeded its useful life and is no longer supported by the manufacturer with no spare parts available. A new hybrid cloud solution will support staff that have shifted to working from home. </t>
  </si>
  <si>
    <t>WI-2020-050-00</t>
  </si>
  <si>
    <t>1319</t>
  </si>
  <si>
    <t>EAU CLAIRE, CITY OF</t>
  </si>
  <si>
    <t>This ALI will use FY 2020 Section 5307 CARES Act funds to cover the costs of purchasing and installing  and maintaining a Tablet Fare and Data Collection System as well as the administrative costs of the project. The Project will include the following for each of the 22 buses in the Eau Claire Fleet:
     •	Military Grade Tablet Installation
     •	Smart Card Reading equipment at the front and rear door
     •	Equipment necessary for ADA announcements
     •	Passenger Counting Equipment integrated with the Tablet
     •	Purchase and installation of Transit Fare Media Machines 
     •	Maintenance costs and licensing fees for operations of the associated software
The useful life of the equipment shall be the useful life of the buses - 12 years.</t>
  </si>
  <si>
    <t>This funding will be used to purchase Procurement Portal software for the Jacksonville Transportation Authority.  This is Phase III of this process.
The useful life for software is 3 years.</t>
  </si>
  <si>
    <t>MI-2020-062-00</t>
  </si>
  <si>
    <t xml:space="preserve">Extended Budget Description
To purchase hardware/software misc. items to enhance existing ITS Program for years 3-5 since inception. Useful life of 3-6 years.
5307 funding will be utilized in this project. This project is identified in the STIP for FY 2020-2023 (GPA) as an attached document within this grant. In the STIP, MDOT JobNet number is #210317.
</t>
  </si>
  <si>
    <t xml:space="preserve">This Activity Line Item funds the lease of automated software to work in conjunction with the ADA Paratransit Software for call notification to customers 
This project is included in the FY 2016 STIP, page #11 and is attached to this grant under Project Plan Information. 
</t>
  </si>
  <si>
    <t>AL-2018-012-00</t>
  </si>
  <si>
    <t xml:space="preserve">This line item is for the purchase of ADA route scheduling hardware.
This amount is a part of 55% traditional projects.
The M-Transit will follow 3rd Party Procurement policies as defined in C4220.1F. The M-Transit will ensure contractors procured will not be on the FTA Suspension and Debarment list. FTA Buy America Regulation 49 CFR 661 will be followed as required. The proposed items are not expected to cost more than $5,000 per item.  Useful life of hardware is 5 years. 
</t>
  </si>
  <si>
    <t>Lowcountry RTA will use $24,000 in FY 2020 Section 5307 funding in this ALI to acquire capital support equipment, including computer hardware, to enhance operating efficiency. Lowcountry RTA does not anticipate the purchase of items over $5,000 in value at this time. Any items with value over $5,000 identified during the execution of the activities under this ALI will be included after award (actual value and useful life) Lowcountry RTA certifies an independent cost estimate will be prepared and available on file along with the corresponding cost/price analysis for the scope of work of the project.</t>
  </si>
  <si>
    <t xml:space="preserve">Extended Budget Description
The purpose of this application is to request Section 5339 funds for nine hundred sixty dollars ($960) for the acquisition of two computer equipment. This equipment will be located at the Federal Programs Office in the Municipality of Aguada, for program management and compliance.
The purpose of this equipment will be: a) Maintain attendance records for vehicle operators and paratransit operators. b) Maintain up to date passenger records in a customer database. c) Document the vehicle readings when receiving the unit before the first schedule service and after the last schedule. Maintenance schedules are also to be shared in the network. The acquisition of this equipment will maximize the transportation services offered by the municipality.
The municipality will procure all items following FTA C 4220.1F. 
</t>
  </si>
  <si>
    <t>NM-2018-002-00</t>
  </si>
  <si>
    <t>Rio Metro to purchase 10 Fare Boxes - $8,800.</t>
  </si>
  <si>
    <t>CA-2019-098-00</t>
  </si>
  <si>
    <t>Purchase and installation of nine (9) fare boxes tied to the purchase of nine (9) revenue vehicles</t>
  </si>
  <si>
    <t>LA-2018-016-00</t>
  </si>
  <si>
    <t xml:space="preserve">JeT will use these funds to acquire real-time platform for replacement fixed-route vehicles. </t>
  </si>
  <si>
    <t>This project has a total cost of $37,500 consisting of a Federal Share of $30,000 and Local Share of $7,500.  
The local share of the project will come from Transfort's Capital Reserve Fund.
The expected useful life of ADP software is 4 years.</t>
  </si>
  <si>
    <t>This ALI will use 100% federal funds of $50,000 to purchase new hardware equipment and replace existing hardware equipment that has exceeded its useful life. As a critical part of our business operation, we need to keep up with changes in technology. Therefore purchases of hardware equipment may include, but are not limited to, communication devices, infrastructure and disaster recovery systems, management systems, servers, data storage, tablets, switches, CPU’s and monitors and various other computer hardware related items, including items to assist with the improvement of remote working capabilities for our staff. CATA estimates the useful life of this new and replaced hardware to be approximately 5 years from purchase.</t>
  </si>
  <si>
    <t>AR-2020-001-00</t>
  </si>
  <si>
    <t xml:space="preserve">The renewal of one software subscription provides citizens and patrons with real time updates and notifications concerning the rolling stock routes. Other services, such as para-transit, can allow the rider the ability to schedule a pickup, track arrival and determine when they will reach their destinations. The software allows for an economical and safe public transit system for those who do not have alternated modes of transportation. A course is included and can train employees on how to use the software. The city provided the match for the 80/20 split. </t>
  </si>
  <si>
    <t>OH-2018-034-00</t>
  </si>
  <si>
    <t>2113</t>
  </si>
  <si>
    <t>PORTAGE AREA REGIONAL TRANSPORTATION AUTHORITY</t>
  </si>
  <si>
    <t xml:space="preserve">AMATS has awarded PARTA FFY 2017 federal funds in the amount of $20,000 for this project.
NOTE: FTA will apply part of the FFY2016 funds ($153,040) for this project that are lapsing because they were incorrectly applied to project in Grant #OH-2017-037-00. This results in all $20,000 used from the FFY2016.
Local funds in the amount of $5,000 will be used from the dedicated sales and use tax.
PARTA will obtain quotes and purchase two replacement servers that have reached their useful life. </t>
  </si>
  <si>
    <t>PA-2020-029-00</t>
  </si>
  <si>
    <t>FL-2020-004-00</t>
  </si>
  <si>
    <t xml:space="preserve">Purchase computer software updates. 
Total federal share of the proposed capital program is $5,000, which will be matched total revenue credit in the amount of $1,250.  The useful life is 3 years.
St Lucie County does not anticipate the purchase of items over $5,000 in value at this time. Any items with value over $5,000 identified during the execution of the activities under this ALI will be included via budget revision (actual value and useful life).” 
</t>
  </si>
  <si>
    <t>This ALI will use 100% federal funds of $500,000 for new and replacement mobile fare collection equipment. New mobile fare collection equipment will be purchased to meet the ongoing needs on all of CATA’s revenue vehicles. All replacement mobile fare collection equipment has met or exceeded its useful life. CATA estimates both replacement and new mobile fare collection equipment has a useful life of 8 years.</t>
  </si>
  <si>
    <t xml:space="preserve">Software
Office 2016 Professional Suite and corresponding licenses for computers for Collective Transportation personnel.
</t>
  </si>
  <si>
    <t>Budget Revision 01 03/18/2019 kk – Adjust budget $47,309 from 11.42.10 fare coll equip regional fare.  Due to the unpredictability of the federal government the fare collection equip line needs to be re-programmed to these more pressing needs; a tire bay lift, toughbook hardware and software, cameras on revenue vehicles, and furniture for administrative staff at Ybor.  
Useful life of the Toughbook hardware is 3 years.</t>
  </si>
  <si>
    <t>OH-2020-048-00</t>
  </si>
  <si>
    <t>7192</t>
  </si>
  <si>
    <t>MEDINA, COUNTY OF</t>
  </si>
  <si>
    <t>Medina County Public Transit has acquired initial quotes for the purchase of (3) Laptop computers and (6) desktop computers for scheduling Demand Service trips and staff &amp; administrative use.  The quotes range from $9,100 to $10,125.</t>
  </si>
  <si>
    <t>Software related to Automated Vehicle Locator (AVL) systems. Software useful life per IRS tables is 3 years.</t>
  </si>
  <si>
    <t>Procure hard ware to manage fleet, fuel, Maintenance and inventory. Hardware will be new and will have a useful life of 4 to 6 years.</t>
  </si>
  <si>
    <t>MI-2020-060-00</t>
  </si>
  <si>
    <t>Federal funds in the amount of $340,000 with a state match of $85,000 for a project total of $425,000, will be used to repair, replace, and upgrade current computer hardware that has met and exceeded its useful life of six(6) years. Purchases will include tablets, monitors, PC's, IPADs, and other supporting computer hardware.  STIP ID#203784</t>
  </si>
  <si>
    <t>FL-2021-001-00</t>
  </si>
  <si>
    <t xml:space="preserve">This ALI will be used towards the purchase of computer hardware equipment, which will include but not limited to bus modem audio visual equipment, and other hardware equipment as needed during the life of the grant.
The funding will be used in coordination with funding from FY 2019 Section 5307 formula funds.
The minimum useful life for computer hardware valued at $5000 or greater is 5 years.
</t>
  </si>
  <si>
    <t>CT-2019-003-00</t>
  </si>
  <si>
    <t>1336</t>
  </si>
  <si>
    <t>MIDDLETOWN TRANSIT DISTRICT</t>
  </si>
  <si>
    <t xml:space="preserve">MTD will purchase AVL software including an upgrade to the scheduling system.  This will improve passengers ability to use the system. </t>
  </si>
  <si>
    <t>CO-2020-016-00</t>
  </si>
  <si>
    <t>1136</t>
  </si>
  <si>
    <t>Regional Transportation District</t>
  </si>
  <si>
    <t>RTD will also implement a new Account Based Ticketing Platform (Mobility as a Service: Open Ticket Platform) system-wide which will benefit bus and rail. There will be two components to this project: 
(1) the implementation of a software feature; and 
(2) the purchase and implementation of  validators to replace our current validators.
The software is already available and in use by RTD.  RTD is working with the vendor to give input on feature design.  Other transit agencies and operators are can and are expected to take advantage of the new features.
RTD is anticipating the need to buy 2,133 validators.  These will be in separate procurements.
The account based systems offer the following benefits: (1) Have lower administrative and maintenance costs; (2) Operate in real-time(funds deposited into the account are available immediately, as opposed to 24-48 hours with the current card-based system); (3) Are more flexible by providing users a wider variety of payment methods; (4) Allows for seamless and convenient money transfers from lost or stolen cards; (5) Allows for integration with other transportation services. The useful life of this asset will be 5 years for the software and 8 years for the validator.</t>
  </si>
  <si>
    <t>NC-2019-050-00</t>
  </si>
  <si>
    <t xml:space="preserve">CATS seeks to replace computer servers that exceeded their useful life. CATS, as a department of the City of Charlotte, is required to upgrade systems so that all servers have Windows 2012 or higher by December 2019. Acquiring new servers will increase processor speed, memory, hard drive capacity, and productivity while reducing maintenance costs. This upgrade of the system will be completed in-house by the City of Charlotte IT Department.
The Marketing/Technology Department is requesting an upgrade to applications and programs for a more robust computer system, which increases efficiency
Estimated useful life for the server is four (4) years. 
</t>
  </si>
  <si>
    <t>CA-2018-028-00</t>
  </si>
  <si>
    <t>Purchase (2) Electronic Fast Fare Farebox for installation on (2) 40 ft Revenue Vehicles also purchased under this grant.</t>
  </si>
  <si>
    <t xml:space="preserve">AMENDMENT # 1
CITME System (Ultramain Version 9 Upgrade): program is to purchase ADP hardware, ADP software, and third party support for the replacement/upgrade of GCRTA’s CITME system.  Funds have been programmed in 2018 to purchase ADP hardware and software and third party support services in support of this initiative.
Attachments include page 3 of 4 of the STIP 2018-2021 Amendment # 2, Project List as of 1-4-18, PID # 103905, and FTA approval letter dated 1-18-18.
</t>
  </si>
  <si>
    <t>Purchase of mobile ticketing software. useful life 5 years</t>
  </si>
  <si>
    <t xml:space="preserve">Purchase ten (10) Laptops priced at $17,849, $1,748.90 each ($14,279 federal and $3,570 local) (with a useful life of four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</si>
  <si>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 xml:space="preserve">Funds will be used for ADP Software for 2020-2021. It will consists of software for HR/Admin, Finance, Payroll, Maintenance and Operations. The software consists of different functions and each of them will be less than $5,000. These includes quarterly/annual updates on the different software modules. PDRTA and/or any Sub-grantee(s) (when applicable) will follow all third party procurement policies as defined in C4220.1F(Third Party Contract Guidance). PDRTA and /or any sub-grantee(s) (when applicable) will ensure that contractors procured will not be on the FTA Suspension and Debarment list. No single item listed under ADP Software will exceed $5,000. </t>
  </si>
  <si>
    <t xml:space="preserve">Purchase User Security Training Software priced at $1,616 ($1,293 federal and $323 local).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</si>
  <si>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PR-2019-042-00</t>
  </si>
  <si>
    <t>The Municipality of Sabana Grande wants to acquire computer with these to bring transportation services to senior's citizens and persons with disabilities. The cost is $2,000 each approximately. See POP. In accordance with our Section 5310 useful life and disposition standards, these computer have a useful life of 4 years (FTA Circular 5010.1D) NOTE: This project was included in the project computer hardware and software (STIP &amp; TDC Letter), and has to be included in separate ALI's because the system has not include one or both (see POP to breakdown).</t>
  </si>
  <si>
    <t>GA-2018-020-00</t>
  </si>
  <si>
    <t>2119</t>
  </si>
  <si>
    <t>ATLANTA REGIONAL COMMISSION</t>
  </si>
  <si>
    <t xml:space="preserve">This funding will be used for  a year purchase of a Remix license for Cobb County, Douglas County, Gwinnett County, MARTA, and ARC. The budget encompasses the software itself and on-call assistance.  </t>
  </si>
  <si>
    <t>Hardware ordered for installation. New procurement of hardware.</t>
  </si>
  <si>
    <t>This grant will fund the purchase of approximately 5 ticket vending machines, 19 cashless fare boxes, cards and the software to run the system. The local share will be cash/in-kind.  The in-kind match is from a local organization and the cash is from our local jurisdiction contributions.  We have the match for both on hand.
USEFUL LIFE
The expected useful life for the cashless fare system is 5 years.  
STIP
This activity was approved in the 2018-2021 current STIP; Amendment #2, Identification # 20763; federal approval date January 10, 2018.        .</t>
  </si>
  <si>
    <t>Acquire ADP Hardware: This includes acquisition of hardware and any other related expenses and/or activities.</t>
  </si>
  <si>
    <t>FY 2020
City of Carlsbad for Acquisition of Smart Transit ADP Hardware to Equip 20 buses including installation - $43,600.  Source of local match: City Funds.</t>
  </si>
  <si>
    <t>IN-2018-004-00</t>
  </si>
  <si>
    <t>1288</t>
  </si>
  <si>
    <t>Michiana Area Council of Governments</t>
  </si>
  <si>
    <t>For the purchase and continual routine maintenance of software under existing contracts with various vendors for the fixed route and demand response/paratransit services in Elkhart and Goshen, IN Includes Mobilitat, UTA, and various other upgrades. Planned software is not estimated to cost over $5,000/unit. The milestone dates listed are the earliest and latest dates on file from the various contracts that we have with vendors who we purchase software from and perform the tasks stated above. 
(DES# 1400730)</t>
  </si>
  <si>
    <t xml:space="preserve">This ALI will be used to purchase new software, mobile applications and upgrade existing software (such as backup software, remote access software, antivirus and maintenance diagnostic software). Software has a useful life of approximately 3 years.
There are no contracts associated with this ALI. These items will be purchased using 3 quotes since they will be small and do not meet the RFP threshold. 
</t>
  </si>
  <si>
    <t>MA-2020-002-01</t>
  </si>
  <si>
    <t xml:space="preserve">This ALI will use FFY 2020 Section 5307 CARES Act funds from St. Louis UZA. Funding will be used to purchase accounting software modules necessary to implement an electronic system capable of supporting accounting staff working from home. </t>
  </si>
  <si>
    <t xml:space="preserve">This budget revision will move $6,370 to Bus: Support Equipment and Facilities – Acquire – ADP Hardware (1114-00) from Operating Assistance (300-00) to purchase new DVRs for the buses security cameras. </t>
  </si>
  <si>
    <t>OH-2020-030-00</t>
  </si>
  <si>
    <t>ADP Hardware: $60,000 This includes acquisition of hardware and any other related expenses and/or activities.</t>
  </si>
  <si>
    <t>TX-2021-002-00</t>
  </si>
  <si>
    <t>1556</t>
  </si>
  <si>
    <t>TYLER, CITY OF</t>
  </si>
  <si>
    <t>Replace dispatching software.</t>
  </si>
  <si>
    <t>SC-2019-023-00</t>
  </si>
  <si>
    <t xml:space="preserve">This line item will be used to provide for the upgrades along with the maintenance agreements/ purchase of the Office Software program, licenses and etc. One of the office software scheduled to be purchased is for the scheduling /dispatching software that will be placed on the vehicles and a feature of that software is that it has the ability to track the vehicles in real-time. SWRTA will be able to see on a map where the vehicles are located.(Security).												
Security: The Maintenance Agreement for the Scheduling/Dispatching software includes the services needed to provide SWRTA with the ability to see on a map where the vehicles are located at any given time.
The useful life of the software is currently 3 years.												
</t>
  </si>
  <si>
    <t>RTS will be replacing its  "Fleetnet" system, as well as contiguous peripherals and all related hardware such as inventory scanners will also be replaced to work with the replacement system.  The new solution will include devices/ hardware for a mobile solution. RTS does not anticipate the purchase of items over $5,000 in value at this time. Any items with value over $5,000 identified during the execution of the activities under this ALI will be included after award (actual value and useful life).</t>
  </si>
  <si>
    <t>MA-2020-030-00</t>
  </si>
  <si>
    <t>1349</t>
  </si>
  <si>
    <t>TRANSPORTATION, MASSACHUSETTS EXECUTIVE OFFICE OF</t>
  </si>
  <si>
    <t>Berkshire Regional Transit Authority (BRTA) - public - $65,910 FTA, $16,478 Local Match. The local match is funded by Toll Credits. Funding to update BRTA Paratransit's fare media from a labor intensive ticket system to an electronic system that automatically deducts from an account and provides centralized system where payment, rider data, and rider history are stored.   In addition, the new system is customer user friendly.  See CHST Plan file attached.</t>
  </si>
  <si>
    <t>IN-2019-022-00</t>
  </si>
  <si>
    <t>GLPTC will procure computer hardware to support the information technology systems to manage operations and service for a total eligible cost of $104,000, sources of funds are $83,200 federal share and $20,800 local share. Many of these systems are older and will need replaced to improve quick backup and restoration of critical services in case of failure.  The hardware being replaced will have met their useful life of two to ten years.  This project is included in the 2018 TIP, project ID is DES# 1400664.</t>
  </si>
  <si>
    <t xml:space="preserve">Acquisition of hardware for transit projects, including but not limited to, digital signage project to increase real-time information and includes local closed circuit television for bus operator lobbies at both garages to share training, news, job related information.  Multiple items are procured on an as needed bases, quantities may vary.  Useful life for servers is 7 years, laptops and desktops 3 years as per IRS Standards. </t>
  </si>
  <si>
    <t xml:space="preserve">Amend 1: $20,000 &amp; 4,000 TDC.
SCRPT:  $20,000 &amp; 4,000 TDC.
Will purchase computer hardware. </t>
  </si>
  <si>
    <t xml:space="preserve">Acquire hardware to activate AVL for passengers and riding public. Hardware will have various useful life, on average, most will have life of 4 years. Actual useful life will be identified during open market procurement. Project will provide hardware to allow current AVL items to integrate. </t>
  </si>
  <si>
    <t>MS-2020-009-00</t>
  </si>
  <si>
    <t>1109</t>
  </si>
  <si>
    <t>JACKSON, CITY OF</t>
  </si>
  <si>
    <t>The total cost is $400,000 ($320,000 federal/$80,000 local).  This activity line item will be funded using FY2020 apportionments and is programmed in the 2021-2024 TIP, Reference Number 480061.  The City certifies that procurement actions funded with this grant will have an independent cost estimate prepared and available on file with corresponding cost/price analysis for the scope of work of the project and will follow all 3rd party procurement policies as defined in C4220.1F (Third Party Contracting Guidance) and ensure contractors will not be on the FTA Suspension and Debarment list.  
These funds will be used to cover the cost to upgrade the current fare collection system to be more efficient.  The City purchased and installed a fare collection in 2016 from Genfare, having an useful life of 10 years.  Since this installation, the system is in desperate need of upgrading and expanding.  The City is seeking to add a fare collection system on its &lt;30 ft. vehicles, updating the current fareboxes, updating the software, converting to a cloud-based server, converting the media to mobile ticketing and reloadable cards, additional licenses, training, and a 3-year technical support.  The City is going to keep the current equipment with updates and add 15 additional units with a 10-year useful life.</t>
  </si>
  <si>
    <t>Repairs to be completed will include, but will not be limited to:
- on-vehicle fareboxes (useful life of 12 years)
- TVM Pin Pad upgrade (useful life of 20 years)
- repairs to the Citadel VMS sign (useful life of 10 years)
This activity will be funded at a 80 : 20 match rate. MMT will fund the local match with Pikes Peak Rural Transportation Authority (PPRTA), a local sales tax, and the City of Colorado Springs General Fund.</t>
  </si>
  <si>
    <t>This Activity Line Item funds the purchase of computer hardware for LCTA's administrative offices. This includes printers, laptops and associated hard drives and cables.
This project is included in the FFY 2017-2020 PA STIP under Project MPMS  #77343 and attached to this grant under Application Documents.</t>
  </si>
  <si>
    <t>Extended Project Description:
- The hardware and software components will assist SCAT replace corresponding elements to move them towards a single system that would allow for qualifiable and quantifiable information to be utilized. 
- Ranger Mobile Computers and Streets software would allow for the bus location data to be leveraged and decisions to be made regarding routes and     dynamic routing. 
- Headsign’s, Onboard Announcement &amp; Wayside Side components assist with providing external communications via visual and audio technologies. The software components allow for single system controls, i.e. single point of reference for tracking for change management.
- Automatic Passenger Counters update the current technologies on the buses and allow for current standards in passenger tracking.
- Route Monitoring, Streets Transfer, GTFS Real Time Components allow for SCAT dispatch to leverage single system qualified data.
- MyRide allows for data to be pushed to citizens via the ranger mobile computer and presents in a Mobile application for viewing. Digital route books allow for single system generation of viewable route details from a single system.
- The Plan, APC Gateway, OPS-Web, COM &amp; Service Interruptions Solution bridge the gap in building a full suite of software and a single system capable of handling a majority of transit authority issues.
- The selected hardware and software suite implementation project brings SCAT to a single system capable of replacing disparate system components. The single system allows for a single location for data processing, export &amp; review.
- GFI heads are the electronic part of the Farebox on the buses.   It reads and accepts the Fare media, collects the data, and transfers it to the main internal system for reporting.
Software Components
•	Streets – CAD / AVL Solution
•	Dynamic Passenger Information Tool
•	GFI Software Integration Components
•	Headsign Integration Software Component
•	Onboard Announcement Software
•	Automatic Passenger Counter Software
•	MyRide IVR Software
•	Streets Transfer Software
•	GTFS Real Time Feed
•	Route Monitoring Software
•	Digital Route Book
•	PLAN
•	APC Gateway
•	OPS-Web
•	COM
•	Service Interruption Solution &amp; Wayside Signs
The quantity to be purchased will vary since the ALI will be used to purchase different types of software.
The expected useful life for Software is 3 years.</t>
  </si>
  <si>
    <t>MI-2020-041-00</t>
  </si>
  <si>
    <t>1208</t>
  </si>
  <si>
    <t>BAY METROPOLITAN TRANSIT AUTHORITY</t>
  </si>
  <si>
    <t>BMTA will use funds to acquire new software for the implementation of new technologies related to CAD, AVL, and GPS. Federal share is $20,865, with a State match of $5,216. Useful life for this software is 5 years. 
This project is located in the TIP approved June 11, 2020 on page 1, item 5 and is JobNet #200522.</t>
  </si>
  <si>
    <t>Purchase Computers.</t>
  </si>
  <si>
    <t>RTA proposes to use this funding to purchase hardware to improve the proficiency of scheduling and routing of paratransit.</t>
  </si>
  <si>
    <t>NE-2020-007-00</t>
  </si>
  <si>
    <t>Purchase software and software licenses for desk top computer users</t>
  </si>
  <si>
    <t>TX-2020-136-00</t>
  </si>
  <si>
    <t>5319</t>
  </si>
  <si>
    <t>BRAZOS TRANSIT DISTRICT</t>
  </si>
  <si>
    <t xml:space="preserve">Upgrade of the pay station software for the Roy Kelly Parking Garage, in downtown Bryan,  is crucial due to the software not being compatible with chip readers.  </t>
  </si>
  <si>
    <t>Purchase hardware needed and necessary to operate and maintain transit and transit related equipment</t>
  </si>
  <si>
    <t>NV-2018-007-00</t>
  </si>
  <si>
    <t>Likely upgrade of fixed route software to add more features for staff (i.e., reporting, planning, data tracking, etc.) and for passengers (i.e., AVA, Wi-Fi, etc.). The estimated capital cost for the upgrade is $62,500, but could vary based on the added features options selected. The 85% FTA share is estimated to be approximately $50,000.</t>
  </si>
  <si>
    <t>DC-2020-002-00</t>
  </si>
  <si>
    <t xml:space="preserve">This Activity Line Item will upgrade 1,600 fareboxes equipment with new Driver Control Units (DCUs) with upgrade technology to support cash and alternative fare options. 
STIP ID 5858
</t>
  </si>
  <si>
    <t>Funds will be used for ADP Software for 2017-2018.  It consists of software for HR/Admin, Finance, Payroll, Maintenance and Operations.  The software consists of different functions and each of them will be less than $5,000.  These includes quarterly/annual updates on the different software modules. PDRTA and/or any Sub-grantee(s) (when applicable) will follow all third party procurement policies as defined in C4220.1F(Third Party Contract Guidance).  PDRTA and /or any sub-grantee(s) (when applicable) will ensure that contractors procured will not be on the FTA Suspension and Debarment list.  No single item listed under ADP Software will exceed $5,000.</t>
  </si>
  <si>
    <t>OK-2020-021-00</t>
  </si>
  <si>
    <t>1565</t>
  </si>
  <si>
    <t>TRANSPORTATION, OKLAHOMA DEPARTMENT OF</t>
  </si>
  <si>
    <t>JAMM Transit to aquire ADP Software.</t>
  </si>
  <si>
    <t>TX-2020-060-00</t>
  </si>
  <si>
    <t>Funding in this ALI has been allocated to four subrecipients 1) Drive a Senior Central Texas 2) Drive a Senior – West Austin 3) Faith in Action Georgetown and 4) Senior Access to acquire automatic data processing software and hardware. These funds are for "Traditional Section 5310" activities.  Funding for this ALI is allocated from the FY 2019 Section 5310 apportionment. 
$5,600 in FTA funds have been allocated to Drive a Senior Central Texas to acquire data processing devices and software which are used for administration and management of its volunteer driver and shared ride van program activities. The non-federal match for these funds will be $1,400. The source of non-federal match is general revenues from private donations and grants from private foundations.
$10,288 in FTA funds have been allocated to Drive a Senior – West Austin to acquire data processing devices and software which are used for administration and management of its volunteer driver and shared ride van program activities. The non-federal match for these funds will be $2,572. The source of non-federal match is general revenues from private donations and grants from private foundations.
$20,372 in FTA funds have been allocated to Faith in Action Georgetown to acquire data processing devices and software which are used for administration and management of its volunteer driver and shared ride van program activities. The non-federal match for these funds will be $5,093.  The source of non-federal match is general revenues from private donations and grants from private foundations.
$14,400 in FTA funds have been allocated to Senior Access to acquire data processing devices and software which are used for administration and management of its volunteer driver and shared ride van program activities. The non-federal match for these funds will be $3,600.  The source of non-federal match is general revenues from private donations and grants from private foundations.</t>
  </si>
  <si>
    <t>This ALI in the amount of $78,901 will be used towards the 18-month license expenses related to the web app, rider app, and driver app. These app are needed for the integration of wheelchair accessible vehicles providers for the Mobility on Demand program. 
This ALI is for ongoing software licensing and will not have a useful life associated with it.</t>
  </si>
  <si>
    <t>The two FTA servers that need to be replaced were both purchased in 2009 and as our service grows the size and speed of each are struggling to keep up. One has required several drive replacements due to age and the other has significantly low speed which is causing functionality issues with our GPS and dispatch software. Our goal is to have this completed by December 2018</t>
  </si>
  <si>
    <t>This line item will fund the required ADP equipment for our Fixed Route and Paratransit buses.  The local share will be cash/in-kind.  The in-kind match is from a local organization and the cash is from our local jurisdiction contributions.  We have the match for both on hand.
USEFUL LIFE
The expected useful life for the ADP system is 5 years.  
STIP
This activity was approved in the 2018-2021 current STIP; Amendment #2, Identification # 20763; federal approval date January 10, 2018.</t>
  </si>
  <si>
    <t>SC-2018-009-00</t>
  </si>
  <si>
    <t xml:space="preserve">Aiken Area COA will use funds to replace three tablets and computer equipment/printer, as repairing these items is not feasible. 
Bamberg County COA will use funds to replace tablets for vehicles. While Lowcountry RTA will use the funds to purchase a communications System. That is, new computers and upgraded server hardware
</t>
  </si>
  <si>
    <t>PID #99278
To replace farebox PEM Machine equipment that has become obsolete to ensure  consistent and continuous printing of tickets and passes for WRTA patrons.  Existing equipment exceeded its useful life of 5 years and the new equipment will have an estimated useful life of 5 years.</t>
  </si>
  <si>
    <t xml:space="preserve">Mobile Application Phase II will upgrade or replace the current static CATS mobile solution for transit information. This enhanced rider information will be accomplished by providing real-time information such as bus routes, alerts, rail parking and other information. In addition, this phase will provide ads based on the riders geographical locations. This project is included in the October 2018 STIP project under ID# TG-4726.
Estimated useful life of this asset is approximately four (4) years based on industry standards.
</t>
  </si>
  <si>
    <t>VA-2018-007-00</t>
  </si>
  <si>
    <t xml:space="preserve">This activity line item funds the purchase of hardware for an automated passenger counters (APC) on the WATA fleet. The APC infrastructure is for tracking passenger ridership data more efficiently and accurately. 
This project is included under VDOT’s FY 17 STIP as ID # WAT0036
</t>
  </si>
  <si>
    <t xml:space="preserve">Procure computer software to allow better access for employees working remotely such as better VPN management software, expanded firewall software, and software licensing to allow for new and current software to be used remotely by employees working from COVID-19 Emergency. Software purchased will have a useful life of 4 years, or industry standard. </t>
  </si>
  <si>
    <t>WI-2018-018-00</t>
  </si>
  <si>
    <t>1260</t>
  </si>
  <si>
    <t>MILWAUKEE COUNTY, WISCONSIN</t>
  </si>
  <si>
    <t xml:space="preserve">A "'one-call, one-click" scheduling and data collection system to support Mobility Management activities.
Useful life = 5 years.  TIP project 473.
</t>
  </si>
  <si>
    <t>OH-2019-033-00</t>
  </si>
  <si>
    <t xml:space="preserve">FY18 5307 funding, $48,000 will allow this project funding for miscellaneous computer hardware to be used at our Maintenance/Admin building in Canton, or any of our 4 Transit Centers in Canton, Massillon, Alliance or Beldon Village. Purchase of additional servers for Gateway main facility and one replacement server for Belden Village transit center that has been depreciated and are close to reaching their useful life of 5 years. Current equipment is almost at capacity on workload causing delays. Purchase all required interconnect cables, interface cards. All equipment purchased with the maximum warranty period of 5 years. Useful life of electronic equipment is 3-5 years. Current equipment will be repurposed.
Desktop/Laptop Workstation Refresh: Purchase replacement computers for small segment of SARTA users in which computers warranties are expiring. We use a rolling five year warranty and replacement schedule to replace computers that have fulfilled their useful working life and are outdated. We will be replacing five, 5-6 year old laptop computers and less than ten desktop workstations that are 5-6 years old that have been depreciated and have reached their useful life. Useful life of electronic equipment is 3-5 years. These currently have no hardware warranty as they have expired. Any required battery backup appliance that is outdated or non-functional will be purchased with the computer to reduce potential downtime interruptions. Expired computers are repurposed if possible and donated if no use can be determined. Total project $60,000, Federal $48,000, Local $12,000. Local match portion will be paid using dedicated local sales tax revenues.  PID #93053 STIP ID #1286. 2018-2021 STIP, FTA STIP approval letter, FY19 Apportionment Table 3 (revised) documents attached.
</t>
  </si>
  <si>
    <t>FL-2020-028-00</t>
  </si>
  <si>
    <t>Space Coast Area Transit will purchase new computers and replacement of existing computers to correspond with the new Intelligent Transportation System.  Additionally, Space Coast Area Transit rotates the replacement of existing computer to ensure all systems stay up to date.  The County does not anticipate the purchase of items over $5,000 in value at this time. Any items with value over $5,000 identified during the execution of activities under this ALI will be included via budget revision (actual value and useful life).</t>
  </si>
  <si>
    <t>MI-2019-027-00</t>
  </si>
  <si>
    <t>Federal funds in the amount of $115,000 with a state match of $28,750 for a project total of $143,750, will be used to repair, replace, and upgrade current computer hardware that has met and exceeded its useful life of six(6) years.  Purchases will include tablets, monitors, PC's, IPADs, and other supporting computer hardware.  This project is listed on page 57, row 3 of the current TIP.</t>
  </si>
  <si>
    <t>MS-2020-001-00</t>
  </si>
  <si>
    <t>This activity line item will cover all costs associated with improving the transit system by improving the scheduling and dispatching software.  Improving this software would improve the overall customer experience by allowing an APP that would allow online scheduling &amp; cancellations and provide notifications of any changes live.  This would improve the system efficiency by improving the on-time performance, vehicle locations, GPS directions, live changes and alerts.  The cost associated with this project will be software purchase, licensing, maintenance, installation, training, data transfer, and upgrades. 
The total cost is $300,000 ($240,000 federal/$60,000 local) from the FY2019 apportionments.  The funds are programmed in the 2017-2022 Transportation Improvement Plan.    The City certifies that procurement actions funded with this grant will have an independent cost estimate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$25,848 ($240,000 x 10.77%) will cover associated cost assumed indirectly from assistance with budgeting, finance, legal, and other administrative and/or technical assistance.  This calculation is further based on the City’s Cost Allocation Plan which was submitted to the cognizant agency, HUD.  The Proposed Cost Allocation Plan has been uploaded with this application.  The City will not charge any indirect costs prior to receiving the ICRP from HUD.  Once reviewed and approved, the City will upload the ICRP from HUD.</t>
  </si>
  <si>
    <t xml:space="preserve">ORIGINAL APPLICATION 7.16.13:
This ALI provides FY2012 5310 funding for capital equipment projects outlined in the attached POP.
This project will run from 7/1/2013-6/30/2015.
The FY2012 funds were originally approved by FTA/FHWA on 1/17/2012 and titled “FY 2012 FTA Section 5310 Project Bucket”. These funds were increased to add the 4/12ths that were released and that was approved by FTA/FHWA on 6/13/2012. The STIP was then increased upon the release of the remaining funds in Amendment 12-07 approved by FTA/FHWA on August 13, 2012. The project and funds were then carried forward into the 2013-2016 STIP and federally approved on 1/7/2013. </t>
  </si>
  <si>
    <t>AZ-2020-029-00</t>
  </si>
  <si>
    <t>This project is contained in the approved Pima Association of Governments Regional Transportation Improvement program under TIP#5.19. The total FTA funds of $500,000 include federal funds of $400,000 at 80% share and local funds from City of Tucson General Fund of $100,000 at 20% share.
Replace and Upgrade security Cameras – Phase 1 Estimated cost $250,000
Sun Tran has 173 security cameras at transit operating facilities and transit centers. In a recently
completed security analysis it was recommended that all security cameras be upgraded in order
to help minimize crime in and around transit facilities. An analysis completed in 2019 estimates
that Sun Tran will need to invest up to $600,000 to totally replace all security cameras.
Sun Tran recommends programming $250,000 of 5307 funds to support phase 1 of the security
cameras upgrade and replacement program. Sun Tran will develop and detailed upgrade and
replacement program for Transportation and Mobility review and approval prior to moving
forward after grant award.
Purchase Performance Measurement Software Estimated cost $250,000
Sun Tran and Transportation and Mobility are committed to the operation of a productive and
efficient transit system. Using of state of the industry tools to evaluate, plan and operate is an
important component to effective operations. Sun Tran and Transportation and Mobility have
indicated interest in several options for software tools. Sun Tran proposes that $250,000, be
allocated from this grant for the purchase and installation of software program’s to evaluate,
measure, plan or otherwise improve transit operations and or scheduling. Sun Tran and
Transportation and mobility will work collaboratively to investigate, evaluate and elect tools to
be acquired</t>
  </si>
  <si>
    <t>SC-2018-004-00</t>
  </si>
  <si>
    <t>1068</t>
  </si>
  <si>
    <t>Berkeley-Charleston-Dorchester Council of Government</t>
  </si>
  <si>
    <t>76 Farebox towers that includes a management system and associated equipment.  The useful life of this equipment will be seven (7) years.</t>
  </si>
  <si>
    <t>FL-2019-085-00</t>
  </si>
  <si>
    <t xml:space="preserve">This ALI will be used towards the purchase of computer hardware equipment, which will include but not limited to audio visual equipment, and other hardware equipment as needed during the life of the grant.
All computer hardware that is valued at $5000.00 or greater will have a useful life of 5 years.
</t>
  </si>
  <si>
    <t>AR-2019-001-00</t>
  </si>
  <si>
    <t xml:space="preserve">The City plans on purchasing three fare collection items that will cost $13,600 per item.  This collection equipment will be installed immediately in the current para transport rolling stock and after initial delivery of the new rolling stock.  </t>
  </si>
  <si>
    <t xml:space="preserve">Mass Transit - Computer Software
</t>
  </si>
  <si>
    <t>Purchase computer and communications hardware to improve remote work options and telecommuting to improve social distancing at offices.  The useful life of the equipment is 5 years.  The equipment will be purchased using GSA schedule 70 contracts, NYS Office of General Services contracts and competitive pricing.  All purchases will follow FTA procurement guidelines and include applicable FTA contract clauses.</t>
  </si>
  <si>
    <t>Unit cost is $257: $205.60 Federal, $51.40 Local
The card readers are used by our passengers who have monthly or annual passes. They swipe their cards as the board the bus. The onboard computer registers and records the fare and notes it with the bus route, bus stop, date, time, and fare type.</t>
  </si>
  <si>
    <t>WV-2021-002-00</t>
  </si>
  <si>
    <t xml:space="preserve">This Activity Line Item funds the purchase of replacement computer hardware systems including but not limited to: network systems, printers, standalone computers, portable computers, fleet fueling systems, and other computerized systems in Administration, Operations and Maintenance Divisions.
This project is included in the FFY 2020-2025 WV STIP, Appendix F, page #F-10 and is attached to this grant under Project Plan Information.  
</t>
  </si>
  <si>
    <t>Purchase and install Route and Trip Planning software.</t>
  </si>
  <si>
    <t>This activity includes $250,000 in CARES Act Section 5307 funds for Small Urbanized Area (SU) emergency funding at the match ratio of 100:00  to be used for equipment  related to maintaining existing network and communication systems that have been impacted due to the coronavirus public health emergency in the Boise TMA.  Systems that may be supported include but are not limited to:
- Network services for staff who have moved to telework status for safety and business continuity
- Staff equipment to support operations, dispatch, and other vital services
- Bus tracking services for Routematch Software
Activities will take place for the period of 3/1/2020 through 09/30/21.
Useful Life
Useful life requirement doesn't apply to individual equipment costing less than $5,000 that will be acquired under this ALI.
STIP
Transportation Improvement Program (TIP) or the Statewide Transportation Improvement Program (STIP):  CARES Act funds used to pay for operating expenses do not need to be included in the TIP/STIP.  CARES Act funds used to pay for capital expenses for emergency relief do not need to be included in the TIP/STIP unless the projects are for substantial functional, locational, or capacity changes.  23 CFR §§ 450.326(e)(5), 450.218(g)(5).</t>
  </si>
  <si>
    <t>IA-2021-003-00</t>
  </si>
  <si>
    <t>This ALI includes purchase of chat software for scheduling trips.</t>
  </si>
  <si>
    <t>OR-2019-025-00</t>
  </si>
  <si>
    <t>This grant will complete the funding needed for acquisition, installation, training, and data storage needed to implement a new software system to replace the current system housed at the Courthouse Square facility. The new software system will replace three separate systems used for Point of Sale, HR, and finance in addition to adding a procurement module. The software system will merge accounting into one system, integrate procurement and grants into the finance system, overall increasing functionality between departments. 
This project was originally programmed in the 2012-2015 Oregon STIP, KN 19215, amendment #12-15-084, federally approved on October 15, 2014. The project was programmed into a new STIP key, KN 21474 in the 2018-2021 Oregon STIP, federally approved on July 3, 2019.
This project is also funded with OR-90-X173, FY14 5307 ATI/PM/ADA/Capital/Ops
The expected useful life for a software system is 5 years.</t>
  </si>
  <si>
    <t>IA-2020-037-00</t>
  </si>
  <si>
    <t xml:space="preserve">DART will use these funds to replace two hardware systems and expand a third, along with leftover funding from FY2018. The three projects are as follows:
1) Project HA Firewall Pair at DCS - The firewall pair will protect the network from malicious traffic. The hardware has a useful life of three years and the original was purchased in 2014.
2) NetApp Storage - The primary enterprise storage that houses all file repositories and server storage infrastructure (one at each facility). The system has a useful life of five years and the original was purchased in April 2016. The project is not moving forward until 2021.
3) Backup Storage Device for both DCS and DW – The devices improve backup reliability, performance, and the retention window. The hardware has a useful life of four years and is an expansion of existing storage space.
These projects are located within the FY2020 Iowa STIP under 5307 funding, Computer Hardware (pg. 305), item 1030. The projects are located at the DART Way Facility (1100 DART Way, Des Moines) or DART Central Station (620 Cherry Street, Des Moines).
</t>
  </si>
  <si>
    <t>NC-2019-059-00</t>
  </si>
  <si>
    <t>Recipient will spend $300,000 in Automatic Data Processing software to install a real time GPS location for all trips enhancing dispatch and customer interactions. The useful life of the software is five years.</t>
  </si>
  <si>
    <t xml:space="preserve">This Activity Line Item will fund the purchase of an electronic fare verification system to be installed on our current fixed route fleet.
This project is located in the FY18-21 STIP under BBT0038 attached to this grant under Application Documents. 
</t>
  </si>
  <si>
    <t>IL-2018-001-00</t>
  </si>
  <si>
    <t xml:space="preserve">Purchase and license software needed for proper management and oversight of transit operations, maintenance, and administration. </t>
  </si>
  <si>
    <t xml:space="preserve">The project entails upgrading existing fare payment system to include adding mobile ticketing and fare card interoperability system for Broward County Transit (BCT).  This project is intended to replace the current fare collection system on BCT's fleet that would be able to accept conventional forms of fare payments, including cash and different forms of passes in addition to passengers using mobile ticketing options.  The mobile ticketing option provides BCT passengers the opportunity to purchase bus fares at any location and anytime with their cellphones and other mobile devices.   The new fare collection system will improve travel experience for riders connecting to and from various BCT routes as well as those transferring to and from regional transit systems in South Florida, including Miami-Dade Transit, Palm Trans, Inc., Tri-Rail and BCT.  Additional benefits of the new fare collection system include quicker passenger boarding, improved on-time performance, schedule adherence and improved reporting, analysis and managing revenue collection.  the useful life for the fare collection equipment is 10 years.
</t>
  </si>
  <si>
    <t>Purchase ADP Hardware Phase 3 - computer hardware. Total federal share of the proposed capital program is $10,000, which will be matched with TDC in the amount of $2,500.
The useful life is 5 years.
St. Lucie County does not anticipate the purchase of items over $5,000 in value at this time.  Any items with value over $5,000 identified during the execution of the activities under this ALI   will be included via budget revision (actual value and useful life).</t>
  </si>
  <si>
    <t>IL-2018-026-00</t>
  </si>
  <si>
    <t>1187</t>
  </si>
  <si>
    <t>SPRINGFIELD MASS TRANSIT DISTRICT</t>
  </si>
  <si>
    <t xml:space="preserve">Funding is to upgrade technological infrastructure throughout SMTD's facilities. Specifically, SMTD will upgrade the broadband communications which supports the telephone communication systems throughout the facility. Additionally, the funding will be used to increase SMTD's Wi-Fi bandwidth capabilities throughout the SMTD facility to support the ITS project currently underway. The infrastructure upgrades will ensure that the CAD/AVL and IVR ITS projects can be fully implemented without interruptions as a result of slow bandwidth or broadband capabilities. These upgrades will ensure that SMTD staff can adequately communicate in Real Time with the fleet while in route and to ensure that updates and announcements can be pushed down to  vehicles while on property. 
Transportation Development Credits totaling $10,000 will be used for this project. 
This project is identified as TIP #06-2018-11 by 2018 TIP Amendment 4 approved June 14, 2018. </t>
  </si>
  <si>
    <t xml:space="preserve">This ALI in the amount of $8,000 will be used towards services related to the implementation.  Software configuration and training related to the integration of wheelchair accessible vehicles providers for the Mobility on Demand program will be provided by Goin. </t>
  </si>
  <si>
    <t>This appropriation will be used for computer software enhancements including Microsoft Server, windows 10 Client, MS Exchange Licensing, Identity Access Management, and Microsoft SQL Server DB Licensing.
This funding will also be used for continuing Disaster Recover enhancements and general software enhancements for all computers, laptops and monitors.
The useful life for computer software is three (3) years.
The JTA assures the FTA that we will be in compliance with FTA Buy America requirements, per 49 C.F.R. Part 661.</t>
  </si>
  <si>
    <t>MI-2020-001-00</t>
  </si>
  <si>
    <t>FY2019 Section 5307 in the federal amount of $790,369 (of $987,962 total) will be used to purchase replacement computer hardware and miscellaneous hardware and software.
$197,592 in State match will be provide from the Comprehensive Transportation Fund.
TIP JN: 208545</t>
  </si>
  <si>
    <t>Purchase of Virtualization Hardware, which will allow MTTA to transition from an on-premise system to a cloud-based system.</t>
  </si>
  <si>
    <t>NC-2019-038-00</t>
  </si>
  <si>
    <t xml:space="preserve">Subrecipients will purchase   (23) personal laptop/computer systems, (3) printers, (2) network servers, and (14) other technology items to replace those that have met useful life.    Albemarle (11) desktop/laptop computers, (3) printers, (7) Dell 24' LED Monitors, (2) Wireless access points, (2) Fujitsu scanners, Anson County (1) Network Server, Brunswick County (2) desktop/laptop computers, Caswell County (2) desktop/laptop computers, Choanoke Public Transportation Authority (1) Network Server, Community &amp; Senior Services of Johnston County (1) annual contract for server backup daily, (1) antivirus license annual contract,  Hyde County (1) personal desktop/laptops, Martin County (1) personal desktop/laptop, Mitchell County (2) personal desktop/laptops, Robeson County (1) personal desktop/laptop, Stanly County (1) camera server replacement, and Cleveland County (3) personal desktop/laptops.  All Subrecipients will follow useful life standards as defined in the 2016 State Management Plan.  Useful life for all capital items except mobile data devices is 5 years.  The mobile data device has a useful life of 7 years.  </t>
  </si>
  <si>
    <t>MS-2019-011-00</t>
  </si>
  <si>
    <t>Laptop computers, printers and computer workstations purchased by various sub-recipients. GPS hardware, AVL hardware and Tablets for Routing and Scheduling Software. Items will be purchased for Singing River Health Systems and Jackson County Civic Action Committee.  This will continue to support the Statewide technology efforts in our State. 
The sub-recipients do not anticipate the purchase of items over $5,000 in value at this time. Any items with value over $5,000 identified during the execution of the activities under this ALI will be included via budget revision (actual value and useful life).</t>
  </si>
  <si>
    <t>TX-2020-031-00</t>
  </si>
  <si>
    <t>5827</t>
  </si>
  <si>
    <t>Hill Country Transit District</t>
  </si>
  <si>
    <t xml:space="preserve">Purchase replacement server computers and related items at an estimated cost of $100,155.  The 20% match will be Texas Department of Transportation (TXDOT) non-cash Transportation Development Credits (TDCs) of $20,031.  </t>
  </si>
  <si>
    <t>OH-2020-051-00</t>
  </si>
  <si>
    <t>ADP software for human trafficking prevention through on bus public information displays including scheduling updates/ads, real time data sharing, real time alerts, etc. Estimated useful life 5 years.
In kind services provided by Toledo PD and D.A.R.T., The University of Toledo, Ohio Office of Criminal Justice, and Old Newsboys.</t>
  </si>
  <si>
    <t>GLPTC will procure office equipment for a total eligible cost of $8,000, sources of funds are $6,400 federal share and $1,600 local share.  This project is included in the 2017 TIP, project ID is DES# 1700066.</t>
  </si>
  <si>
    <t>The Municipality of Sabana Grande wants to acquire computer software with these to bring transportation services to senior's citizens and persons with disabilities. The cost is $500 each approximately. In accordance with our Section 5310 useful life and disposition standards, these computer software have a useful life of 4 years (FTA Circular 5010.1D). NOTE: This project was included in the project computer hardware and software (STIP &amp; TDC Letter), and has to be included in separate ALI's because the system has not include one or both (see POP to breakdown).</t>
  </si>
  <si>
    <t xml:space="preserve">This project funds the replacement of old, unsupported, or end-of-life technology equipment for use at NCTD administrative offices. The useful life of data processing equipment is three (3) years.  </t>
  </si>
  <si>
    <t>GA-2018-024-00</t>
  </si>
  <si>
    <t>5891</t>
  </si>
  <si>
    <t>Georgia Regional Transportation Authority</t>
  </si>
  <si>
    <t xml:space="preserve">This activity line item requests  $1,640,000 in federal funds for the acquisition of mobile fare collection equipment. The acquisition of the new mobile fare collection equipment is a part of the Fleet Reinvestment Program and will facilitate regional coordination. 
The useful life of this equipment will be 5 years.
</t>
  </si>
  <si>
    <t>GLPTC will procure computer software to support the information technology systems to manage operations and service for a total eligible cost of $10,000, sources of funds are $8,000 federal share and $2,000 local share.  Many of these systems are older and will need replaced to improve quick backup and restoration of critical services in case of failure.  The software being replaced will have met their useful life of two to ten years.  This project is included in the 2018 TIP, project ID is DES# 1500394.</t>
  </si>
  <si>
    <t>Software for new fare collection system, mobile or smart card or hybrid.</t>
  </si>
  <si>
    <t>This project will replace onboard video storage systems that were purchased between 2006 and 2013 and have exceeded their useful life of 5 years.  The current equipment was purchased from March Networks and was used to record on board video and GPS data from the fleet.  The expected useful life of the new system is seven (7) years and will be purchased from March Networks.  This project will be maintained by RGRTA’s Safety and Security Department staff.  The project will be managed by RGRTA’s Farebox Department and the Procurement Department.  RGRTA will ensure that the procurements comply with all relevant requirements of FTA Circular 4220.1F.</t>
  </si>
  <si>
    <t>RI-2018-002-00</t>
  </si>
  <si>
    <t>1388</t>
  </si>
  <si>
    <t>RHODE ISLAND PUBLIC TRANSIT AUTHORITY</t>
  </si>
  <si>
    <t xml:space="preserve">RIPTA will acquire computer equipment that supports the operation of transit services.  $350,000 is intended for the annual replacement of computer equipment, including funds to replace network servers, replace switches that maintain network connectivity, and purchase replacement hardware.  $867,246 is budgeted towards the replacement and upgrade of RIPTA’s fuel and fluid management system, building on an additional $932,754 identified in Grant # RI 90-X061.  $297,754 is budgeted towards updates to our Transportation Management Software Project.  This is a multi-million dollar project, funded over several y ears, to bring our fixed route scheduling and run-cutting software to current standards. This project is found in the FFY 2018 and 2019 TIP as ITS Upgrades. </t>
  </si>
  <si>
    <t>TX-2020-158-00</t>
  </si>
  <si>
    <t>5154</t>
  </si>
  <si>
    <t>GRAND PRAIRIE, CITY OF</t>
  </si>
  <si>
    <t>Replacing hardware/Software for Communication</t>
  </si>
  <si>
    <t xml:space="preserve">Revision 1: $33,000 &amp; 6,600 TDC.
Lower Rio Grande Valley Development Council: $33,000 &amp; 6,600 TDC.
Equipment to be purchased: Real-time passenger information software. </t>
  </si>
  <si>
    <t xml:space="preserve">Revision 1: $36,000 &amp; 7,200 TDC.
Lower Rio Grande Valley Development Council: $36,000 &amp; 7,200 TDC.
Equipment to be purchased: Mobile farebox payment system with software. </t>
  </si>
  <si>
    <t>LA-2020-024-00</t>
  </si>
  <si>
    <t>RTA proposes to use this funding for the purchase of a mobility application developer.</t>
  </si>
  <si>
    <t>FY2019 Section 5307 in the federal amount of $3,496,484 (of $4.370,605 total) will be used to fund the replacement of DDOT's fareboxes with a new fare collection system that leverages new technologies. Funding will support the purchase and installation of fareboxes and related software and equipment for DDOT's entire revenue fleet.
$874,121 in State match will be provide from the Comprehensive Transportation Fund.
TIP JN: 208545</t>
  </si>
  <si>
    <t>Grant funds will be used to reimburse for eligible ADP hardware expenses.  This is not for a single large purchase of hardware, but ongoing purchases of items such as computers and/or electronic related hardware needed for maintaining and/or improving administrative and/or transit services related to CMRTA.
No one item/service under this line item is expected to exceed $5,000.
The federal portion of this line item is 80% and local is 20%.</t>
  </si>
  <si>
    <t>FL-2018-003-00</t>
  </si>
  <si>
    <t>New ADP hardware includes computers, mobile tablets for vehicles, and network equipment (firewall, routes, and switches). No single item will cost more than $5,000.</t>
  </si>
  <si>
    <t>Funding will be used in acquiring up to 20 or more hardware for transit related projects including but not limited to, related IT equipment and hardware to improve and enhance transit services provided in Broward County.  Additional activities include procuring computer hardware such laptop, servers and/or desktops for business operations.  The useful life for the laptops and servers to be purchased is 7 years and 3 years for desktops as per the IRS Standards and guidance.</t>
  </si>
  <si>
    <t>1387</t>
  </si>
  <si>
    <t>Manchester Transit Authority</t>
  </si>
  <si>
    <t>Spare parts for farebox collection systems will be procured.  Examples include, but are not limited to, spare Bill/Coin mechanisms, Card readers and TRIM (ticket printer) units to keep the vehicle/fare box in service when maintenance/repairs are needed.  Ability to swap out the faulty component quickly by Maintenance staff.  Local match was provided by the City of Manchester Mechanical Equipment Replacement account.</t>
  </si>
  <si>
    <t>NC-2018-075-00</t>
  </si>
  <si>
    <t>3101</t>
  </si>
  <si>
    <t>GREENVILLE, CITY OF</t>
  </si>
  <si>
    <t>Purchase 17, 36" Fast Fare Revolutionary Fareboxes, which will have a minimum useful life of 10 years. STIP# TG-4767</t>
  </si>
  <si>
    <t>Funds will be used to repair, replace, and upgrade current computer hardware that has met and exceeded its useful life of six years.  Purchases will include tablets, monitors, PC's, IPADS, and other supporting computer hardware.   Federal funds in the amount of $222,400 with a state match of $55,600, give this project a total of $278,000.  Computer hardware to be replaced will have met and exceeded its useful life of 6 years.  Computer hardware to be purchased will have a useful life of 6 years.  This project is listed on page1, row 3 of the current TIP.</t>
  </si>
  <si>
    <t xml:space="preserve">TIP# 6891A-19; Page B-75 
I.T. NETWORK SERVICES UPGRADES-PCI COMPLIANCE
Provide 2 Factor Authentication for external connections to our network, Upgrade our network backbone, Add tools to assist with threat lifecycle management, Set up Cisco Digital Network Architecture (DNA) to reduce risk to the wired and wireless networks.
USEFUL LIFE: 3 YEARS
PROJECT BENEFITS: Project benefits overall operations of the BSDA system.
PROJECT LOCATIONS: BSD HQ, 211 N. Broadway, Suite 700, St. Louis, MO 63102
</t>
  </si>
  <si>
    <t xml:space="preserve">This funding will be used to modernize existing communications and 20 traffic signals with advanced technologies and to improve safety and security of AV traffic. This project will feature approximately 39 pedestrian sensors; safety surveillance for enhanced safety and security; approximately 14 flood sensors to warn vehicles and agencies and will add transit signal priority (pre-emption) and improves safety for pedestrian access to vehicles.
The useful life for traffic priority signals is 10 years.
The useful life for pedestrian sensors is 10 years. (Qty. 39)
The useful life for flood sensors is 10 years. (Qty 14)
The useful life for safety surveillance equipment is 5years. (CCTV cameras)
</t>
  </si>
  <si>
    <t xml:space="preserve">Original Grant - June 1, 2020
UZA Code 260000 2020.45.65.SX.2 - $18,360
Key Opportunities, Inc. - Bus support equipment/facilities (computer equipment) - Fed. $10,000; State $2,500 (STIP/TIP:  ID # 129632)
Menominee/Delta/Schoolcraft Community Action &amp; Human Resource Agency - Transit Capital (laptops) - Fed. $2,160; State $540 (STIP/TIP:  ID # 205469)
TRICO Opportunities, Inc. - Computer/Computer equipment - Fed. $5,000; State $1,250 (STIP/TIP: ID # 210573)
Upper Peninsula Community Services, Inc. - Equipment (computers) - Fed. $1,200; State $300 (STIP/TIP:  ID # 205459)
Useful life:  5 years
</t>
  </si>
  <si>
    <t xml:space="preserve">This Activity Line Item funds the purchase and installation of the software that will allow HRT to implement future fare payment technology on the newly purchased ferry boats.
This project is included in the FY 2015 - 2018 STIP under Project #HRT0022 and is attached to this grant under Application Documents.
</t>
  </si>
  <si>
    <t>Fund upgrades to existing on board routers (bus/vans) and continue replacements of computers/servers/laptops etc. - RTACAP Match</t>
  </si>
  <si>
    <t>MI-2018-026-00</t>
  </si>
  <si>
    <t>A total of $15,957 is requested with a federal share of $13,252 for replacement computer hardware. The items to be replaced include the replacement of personal computers, servers, printers, and other related computer hardware. The items to be replaced are more than 5 years old and have reached the end of their useful life. The new items will also have a useful life of 5 years. The year for replacement is FY2018.</t>
  </si>
  <si>
    <t>FY 2018-2021 STIP PID#99277
Purchase ADP Hardware based on replacement schedule (maximum useful life of 3 years) to keep equipment up to date and aide in continuing and efficient operations.  This includes network hardware and individual workstations, including printers and other peripherals, as necessary to ensure all systems continue to operate without interruption. Maximum useful life replacement hardware is 
3 years.</t>
  </si>
  <si>
    <t>LA-2019-030-00</t>
  </si>
  <si>
    <t>6106</t>
  </si>
  <si>
    <t>CAPITAL AREA TRANSIT SYSTEM</t>
  </si>
  <si>
    <t>CATS will utilize these funds to complete the purchase of a new enterprise software system.</t>
  </si>
  <si>
    <t xml:space="preserve">This Activity Line Item funds the purchase of finance software upgrades, computer hardware, monitors, servers and other associated IT components.  The current finance software has inadequate reporting capability and is no longer supported.  The new software will allow for more intelligent financial reporting and forecasting, and will introduce the Authority to dashboard reporting and custom financial inquiring for multiple users.  The new software will also increase operating efficiency.
This ALI will fully fund this project.
This Project is included in the FFY 2019-2022 TIP under MPMS# 113394 and is attached in Application Documents. 
</t>
  </si>
  <si>
    <t>TX-2021-021-00</t>
  </si>
  <si>
    <t xml:space="preserve">This ALI will be used for the annual maintenance of the ESRI/GIS software. The City of Wichita Falls will provide a local match of $640.00. </t>
  </si>
  <si>
    <t>FL-2019-065-00</t>
  </si>
  <si>
    <t>The funds in ALI 11.42.07 will be used for the rehabilitation of equipment to include the purchase and installation of miscellaneous hardware such as but not limited to; Automatic Passenger Counters (APC), Automatic Vehicle Location (AVL) technology, Automatic Next Stop Annunciators, along with ancillary hardware and all other associated hardware to support Transit Operations, Maintenance, and Finance and bring the Transit Division up to date with current technology.  (10/01/2019 - 03/30/2024)
All Hardware that is valued at $5,000.00 or greater will have an estimated useful life of 6 years.</t>
  </si>
  <si>
    <t xml:space="preserve">Funding for This ALI is provided by the following apportionment years and Urbanized areas (UZAs): 
Federal Funds (80%): Section 5337, FFY 2020 San Diego (UZA #060190): $515,325
Local Funds (20%): SB1 funds $128,831
Total Eligible Project Cost: $644,156
Fare Collection system: This ALI allocates  funds to replace the regional fare collection system shared with the San Diego Metropolitan Transit System (MTS). This will replace or modify all hardware as well as a new backend system including software, servers, etc. The project is already funded by FTA CA-2019-090 $4,943,322 grant and TDA 4.0 $1,235,830 funds for total of approximately $6,2 Mill. The San Diego Metropolitan Transit System (MTS) has undergone a procurement of a new fare revenue system. SDMTS chose INIT as their provider. NCTD did a Sole Source Justification to procure the same system to keep the connection and maintain the regional system. We are estimating the District's 25% contribution to MTS plus NCTD specific costs to be around $12.5m. This project is consistent with the FTIP as of Amendment No. 13, which was incorporated into California’s FSTIP on June 25, 2020 under delegated authority.
Equipment that will be purchased: 
Ticket Vending Machines (56)
Validators (270)
Ticket Office Terminals (6)
Control units (190)
Test lab hardware: One of each
</t>
  </si>
  <si>
    <t>This ALI will replace previously approved Metro capital spending plan funds for ongoing fare collection system. The new fare collection system will reduce human contact with regard to fare collection. The project is in beta testing and total cost of the system is $15.3 million. Funding for the project is as follows:
$   560,000 total, $448,000 Federal was in TN-2018-025-00
$3,978,685 total, $3,182,948 Federal was in TN-2016-021-00
$3,650,000 total, was in Metro's FY 2017 capital spending plan
$2,482,607 has been spent from Metro's FY 18 capital spending plan, but Metro has requested that department delay or hold capital spending due to COVID-19 pandemic, initial capital spending plan amount was $7,200,000
The useful life for the fareboxes and vending machines is 7 years.  This project is in current FY 20-23 TIP. The project number is 2011-15-135.</t>
  </si>
  <si>
    <t>FL-2018-085-00</t>
  </si>
  <si>
    <t>6060</t>
  </si>
  <si>
    <t>MARTIN, COUNTY OF</t>
  </si>
  <si>
    <t>Martin County plan to acquire CAD/AVL software for its para transit service.  The software will integrate with the County's current fixed route CAD/AVL software as well as the current hardware on the County's vehicles.  This item has a useful life of 5 years.</t>
  </si>
  <si>
    <t>This equipment is the same as what we use in all of our para-transit vehicles and is used to dispatch and track the vehicle while on the road. it also has navigational capability for the drivers and dispatch. We place this equipment in all vehicles purchased as standard equipment. Our STIP page for transit is locate on P.296 of 338. Des#1701377. The City of Kokomo will allocate matching funds through their General Fund to match the Section 5307 2019 FY Federal Funds for this purchase.</t>
  </si>
  <si>
    <t>Purchase of three (3) laptops used for maintenance.  These will be used for diagnostic software and OBD connection to vehicles, access to vendor and manufacturer repair/warranty portals.
Local match was provided by the City of Manchester Mechanical Equipment Replacement Account (MER).</t>
  </si>
  <si>
    <t xml:space="preserve">BJCTA will purchase fuel management software for a total of $423,345 ($338,676 federal and $84,669 local) with a useful life of 4 years.
The BJCTA is in need of an up-to-date fuel management system that allows data collection (mileage, fuel &amp; engine monitoring) to be generated electronically (via a wireless, data-capturing transceiver) versus manually.
FLEETWATCH Fuel Management System
1.  Allows wireless transfer of data captured directly from the vehicle's OBD-II connector 2.  Provides real-time and offline GPS tracking (Optional) 3.  Captures &amp; reports diagnostic codes (e.g. mileage, engine hours, idle hours, fuel level, rpm, speed, battery voltage, oil &amp; coolant temperatures, etc.) 4.  Gives max &amp; min value since last servicing 5.  Provide fault indicator alerts (e.g. failure mode) 6.  Uses JX55 J1939/1708 Data Logger/JX75 OBD-II Data Logger 7.  Allows control of all facilities from a single master server 8.  Uses Industry Standard SQL Databases-allowing higher speed to run reports &amp; edit data faster 9.  Accessible using web based data tools 10. Schedule reports to print/email automatically daily, weekly or annually 11. Configure system to send alerts to key personnel via email or text messages 12. Reports can be run in Adobe PDF, Excel (CSV) or Word (RTF) formats
Description (Fueling Sequence): 1.  Vehicle pulls into service area, fueler enters employee number/vehicle ID with contactless card, key fob or keypad 2.  Data from the Data Logger is automatically transferred to a fixed wayside receiver located near the service lane 3.  Using the keypad, the fueler selects a hose; the system verifies fuel type and unlocks only those fluids assigned to that vehicle 4.  After the vehicle is serviced, the vehicle number, mileage, engine hours, fueler ID, time &amp; date of the transaction and the amount of fuel/fluids dispensed to the vehicle are captured by the FLEETWATCH server software.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</si>
  <si>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This funding will be used to purchase a flat bed printer.
The useful life for this flat bed printer is 5 years.</t>
  </si>
  <si>
    <t>This activity includes $250,000 in CARES Act Section 5307 LU emergency funding at the match ratio of 100:00  to be used for equipment  related to maintaining existing network and communication systems that have been impacted due to the coronavirus public health emergency in the Boise TMA.  Systems that may be supported include but are not limited to:
- Network services for staff who have moved to telework status for safety and business continuity
- Staff equipment to support operations, dispatch, and other vital services
- Bus tracking services for Ridematch Software
Activities will take place for the period of 3/1/2020 through 09/30/21.
Useful Life
Useful life requirement doesn't apply to individual equipment costing less than $5,000 that will be acquired under this ALI.
STIP
Transportation Improvement Program (TIP) or the Statewide Transportation Improvement Program (STIP):  CARES Act funds used to pay for operating expenses do not need to be included in the TIP/STIP.  CARES Act funds used to pay for capital expenses for emergency relief do not need to be included in the TIP/STIP unless the projects are for substantial functional, locational, or capacity changes.  23 CFR §§ 450.326(e)(5), 450.218(g)(5).</t>
  </si>
  <si>
    <t xml:space="preserve">Ceiba - Acquisition of computer software and hardware for paratransit system and Trolley statistical program - $4,800
The equipment is necessary to maintain accurate record of the service to the people and maintenance of the vehicles.
The computer equipment would maintain accurate record of the service we are offering to the people and help us to improve is it is needed.
</t>
  </si>
  <si>
    <t>The funds in ALI 11.42.08 will be used for the purchase, installation, and upgrade of transit/paratransit scheduling software, real-time bus information software, supporting applications, and miscellaneous software systems for Transit Operations, Maintenance, and Finance, including upgrades for existing MCAT system software.  (10/01/2020 - 03/30/2025)
All Software that is valued at $5,000.00 or greater will have an estimated useful life of 3 years.</t>
  </si>
  <si>
    <t xml:space="preserve">This category is for computer hardware for the technology department, specifically wireless controllers and switches.
Wireless controllers at both buildings, DCS and DART Way (originals are from 2012). The projects have a useful life of 5 years.
Network switches at DART Way, total of 6: paratransit (original is from 2012), maintenance &amp; verizon router (originals are from 2012), operations, and two access switches. The project has a useful life of 4 years.
DCS - DART Central Station – 620 Cherry Street, Des Moines, Iowa.
DW - DART Way Operations and Maintenance Facility – 1100 DART Way, Des Moines, Iowa.
These projects are located within the FY2018 Iowa STIP under 5307 funding, Computer Hardware (pg. 262), item 1030. DART will also utilize leftover computer hardware funding on IA-2016-029 and IA-2017-015 towards this project (ALI 11.42.07). 
</t>
  </si>
  <si>
    <t>TX-2018-019-00</t>
  </si>
  <si>
    <t>1551</t>
  </si>
  <si>
    <t>MESQUITE, CITY OF</t>
  </si>
  <si>
    <t>This assistance will allow the City of Mesquite COMPASS service riders to pay and ride via the DART system.  Fee for usage of DART IT software.</t>
  </si>
  <si>
    <t xml:space="preserve">One complete electronic farebox unit and related parts and equipment are needed to ensure a sufficient stock of operable fare collection equipment is available and immediately accessible to replace bad machinery as needed or install into buses that serve as back-ups to the revenue bus fleet. This equipment is essential to maintain consistency in the fare collection process, reporting requirements and passenger service. 
Expected service life is ten (10) years for this equipment. 
</t>
  </si>
  <si>
    <t xml:space="preserve">This Activity Line Item funds software for a fleet tracking system. This will provide an upgraded technology to enhance the transportation system within the community, including real time gps locations, routes, schedules, service alerts for post trip/pre trip, and other reporting documents within a cloud. This line item will also cover software for the new computers within the office. 
This project is included in the FFY 2020-2025 STIP and attached to this grant under Application Documents. </t>
  </si>
  <si>
    <t>PA-2020-033-00</t>
  </si>
  <si>
    <t xml:space="preserve">This activity line item funds the purchase of Enterprise Resource Software (ERP software packages and hosting for: Procurement management, human resources, payroll, and customer service) for the following Rural Sub-recipients:
Area Transportation Authority of North Central PA
Butler Transit Authority
Crawford Area Transportation Authority
Indiana County Transportation Authority
See the Program of Projects (POP) which is attached to this grant under Application Documents for additional details.
This project is included in the FFY 2020 STIP under project # 95651 and attached to this grant under application documents.
</t>
  </si>
  <si>
    <t>FL-2018-047-00</t>
  </si>
  <si>
    <t>Purchase ten (10) equipment, software improvements, and annual support for Transportal. The useful life of the ADP software is 4 years.
JTA is the Community Transportation Coordinator (CTC) which makes them a state/local governmental authority approved by the state to coordinate services for seniors and individuals with disabilities, thus making them an eligible recipient of the traditional 5310.</t>
  </si>
  <si>
    <t>This activity line item funds the purchase of software to support the automated passenger counter hardware and software for planning and maintaining the CAD/AVL system. 
This project is included under VDOT’s FY 16 STIP as ID # WAT042.</t>
  </si>
  <si>
    <t xml:space="preserve">PCPT will acquire an Intelligent Transit System to enhance its service.  The system will support both demand-response and fixed-route service.  This will include hardware items and will utilize many of the current hardware items PCPT currently has in place.   PCPT may award the contract to different vendors (Paratransit/Fixed Route/Integration) as needed to achieve the best value for our needs. The life cycle will be 5 years.  </t>
  </si>
  <si>
    <t>MUNICIPALITY OF LAJAS
Acquisition of software for the computer to process transit information, prepare reports and for the control of the information of the transit program of the municipality. Useful life for this software is estimated in 4 years. Federal share $500.00, Toll Credits $125.00 for a total cost of $625.00.  The STIP amount to acquire the computer equipment and software system is $1,500 (Federal Share). The quotation submitted by the Municipality include both. The Municipality can acquire both for the quantity of $1,000 (computer) and $500 (software). The ALIs should be separated by TraMS system but the amount is enough to acquire the equipments. 
The municipality assures the purchase of this software will be according to OM-18-18 of June 20, 2018 (Micro-purchase)</t>
  </si>
  <si>
    <t>Section 5307 Funding: FFY 2019: $100,000. Transit Development Credits have been awarded. Therefore, this grant line item will be drawn at 100% Federal funds. Purchase and install of new, replacement or repairs to hardware and related costs associated with improvements the Automated Data Processing (ADP) systems used by the Grantee.</t>
  </si>
  <si>
    <t>FL-2020-030-00</t>
  </si>
  <si>
    <t>RTS anticipates acquiring 10 automatic passenger counters (APCs) at estimated cost of $2,800 per unit, and 10 automatic vehicle locators (AVLs) at an estimate cost of $2,200 per unit, for the 10 buses included in this application. Estimated useful life of APC and AVL units is less than 5 years and these items will be acquired at a cost of less than $5,000 per unit.</t>
  </si>
  <si>
    <t>AL-2019-008-00</t>
  </si>
  <si>
    <t xml:space="preserve">Purchase of Genfare Software Update priced at $16,400 ($13,120 Federal and $3,280 Local with a useful life of three (3)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</si>
  <si>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IL-2020-025-00</t>
  </si>
  <si>
    <t>1179</t>
  </si>
  <si>
    <t>GREATER PEORIA MASS TRANSIT DISTRICT</t>
  </si>
  <si>
    <t xml:space="preserve">Dispatching Software for the Demand Service System with non-contact mobile fare collection and client automated scheduling to reduce person to person contact between riders and employee.  Replacing outdated dispatching software utilized for ADA Complimentary service. 
Useful life is a minimum of 5 years.
</t>
  </si>
  <si>
    <t>AK-2020-039-00</t>
  </si>
  <si>
    <t>1725</t>
  </si>
  <si>
    <t>TRANSPORTATION AND PUBLIC FACILITIES, ALASKA DEPARTMENT OF</t>
  </si>
  <si>
    <t>This activity line item uses $185,000 FY 2019 Section 5339 Alaska statewide program funds for the purchase of approximately twelve (12) fare collection boxes for Valley Transit. The federal-to-local match ratio is 80:20 and local match will be provided by the Mat-Su Health Foundation. The useful life of fare boxes approximately ten (10) years. 
2020-2023 Alaska Statewide Transportation Improvement Program; Need ID 27969, Page 121; Federally approved on April 28, 2020. This project was originally included in the 2016-2019 Alaska Statewide Transportation Improvement Program; Amendment 3; Need ID 27969, Page 129; Federally approved on June 28, 2017.</t>
  </si>
  <si>
    <t xml:space="preserve">This Activity Line Item fully funds software supporting a mobile ticketing system for WATA. 
This ALI fully funds the project. 
This project is included in the FFY 2018-2021 STIP under Project #WAT0042 and attached to this grant under Application Documents.
</t>
  </si>
  <si>
    <t>SCAT will purchase new computers and existing computers to correspond with the new Intelligent Transportation System.  Additionally, SCAT rotates the replacement of the existing computers to assure all system stay up to date.  The County does not anticipate the purchase of items over $5,000 in value at this time.  Any items with value over $5,000 identified during the execution of activities under this ALI will be included via budget revision (actual value and useful life).</t>
  </si>
  <si>
    <t>Costs associated computers and tablets and related cables, and equipment for use in Dispatching and on the buses.
Current TIP Project costs are included in TIP#3-T7.2018 &amp; TIP#0-T1-2020 - includes costs for capital and operations.</t>
  </si>
  <si>
    <t>MI-2018-028-00</t>
  </si>
  <si>
    <t xml:space="preserve">FY 2018 federal Section 5307 formula funding in the amount of $108,000 will be used for hardware acquisitions and upgrades supporting AAATA transit service in the Ann Arbor-Ypsilanti area. Useful life is 5 years for computers, monitors, servers, and other equipment.
State of Michigan Comprehensive Transportation Fund (CTF) program will provide $27,000 in local match. TIP ID# is 23110.
</t>
  </si>
  <si>
    <t>This activity line will cover all cost associated with purchasing the required equipment to accurately operate the dispatching &amp; scheduling software to include:  monitors (3), servers, tablets, recorders, mounting kits, AVLs, maintenance, and other cablings &amp; devices.  The City does not anticipate any individual item exceeding the capital cost of $5000.  The useful life expectancy is five (5) years.  The total cost is $75,000 ($60,000 federal/$15,000 local) with the following breakdown:  three (3) monitors @$675 each ($2,025) and 50 vehicle set up @$1,459.50 each ($72,975).  This project will be funded using FY2019 apportionment and is programmed in the 2017-2022 Transportation Improvement Plan.    
The City certifies that procurement actions funded with this grant will have an independent cost estimate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$6,462 ($60,000 x 10.77%) will cover associated cost assumed indirectly from assistance with budgeting, finance, legal, and other administrative and/or technical assistance.  This calculation is further based on the City’s Cost Allocation Plan which was submitted to the cognizant agency, HUD.  The Proposed Cost Allocation Plan has been uploaded with this application.  The City will not charge any indirect costs prior to receiving the ICRP from HUD.  Once reviewed and approved, the City will upload the ICRP from HUD.</t>
  </si>
  <si>
    <t>IL-2018-008-00</t>
  </si>
  <si>
    <t xml:space="preserve">Funds the purchase and installation of hardware to implement new and upgraded data processing systems and associated professional services to design and install the systems. Pace will also use this funding to explore new technology relating to hosting environments and cloud systems. 
Pace will use $110,000 in Illinois Transportation Development Credits as local match. 
The TIP ID number is 17-94-0024. 
</t>
  </si>
  <si>
    <t>Aberdeen Ride Line, Brookings Area Transit, Palace Transit, People's Transit, Prairie Hills Transit, River Cities Transit, Vermillion Public Transit, Watertown Area Transit and Yankton Transit.  Routing software maintenance, tablet license, security software, online scheduling, and troubleshoot software.</t>
  </si>
  <si>
    <t>Mass Transit - Computer Hardware
This funding will be used for JTA IT network needs and for general hardware to replace all computers, laptops and monitors that have exceeded their useful life.</t>
  </si>
  <si>
    <t xml:space="preserve">Upgrade to signage and public announcement system at multimodal transit hub located at 459 North Burdick Street, Kalamazoo MI 49007. To retrofit replacement parts of system and update software / controls for more efficiency of system and reducing downtime.
5307 funding will be utilized in this project. This project is identified in the STIP for FY 2017-2020 (GPA) as an attached document within this grant. 
</t>
  </si>
  <si>
    <t xml:space="preserve">The renewal of one software subscription provides citizens and patrons with real time updates and notifications concerning the location of rolling stock on routes.  Other services, such as para-transit, can allow rider the ability to schedule pick-up, track arrivals, and determine when they will reach their destinations.  The software compliment the fare collection equipment by allowing the City an economical and safe public transit system for those who do not have alternate modes of transpiration available.  A software training course is included because only one JET employee is currently trained on the system. Adding another employee will allow the City to cross train and prevent interruptions in software operation if someone is unreachable.  The City of Jonesboro will provide the local match form the City's general fund generated by a City sales tax. </t>
  </si>
  <si>
    <t>Costs associated to purchase software to operate our transit operations includes: Transit App, Reveal Dispatching Software, HRIS system, and Fleet Maintenance Software.  Software is purchased on a month to month or annual subscription basis.
This project includes $66,500 of federal funding (up to 100% federal share) for operations activities incurred beginning 1/20/2020.</t>
  </si>
  <si>
    <t>This project includes $79,200 in FY2017 5339 Small Urban funds at the 80:20 match ratio for the purchase an electronic fare collection system and associated licensing for Josephine County.
MATCH
The Non-Federal share will be provided through state funds, local taxes, donations, cash reserves, and/or contract revenues.
USEFUL LIFE 
The expected useful life for this ADP hardware is 5 years. 
ITS 
These projects are consistent with and included in the Oregon Statewide ITS Architecture Plan, shown at: http://bit.ly/OR-ITS-2012 (pg 83-86). A systems engineering analysis was completed. 
STIP 
These projects were approved in the 2018-2021 STIP, Key #21412, Amendment #18-21-3136, Federal approval date September 30, 2019.</t>
  </si>
  <si>
    <t>WI-2020-009-00</t>
  </si>
  <si>
    <t>6741</t>
  </si>
  <si>
    <t>Lac Du Flambeau Band Of Lake Superior Chippewa Indians</t>
  </si>
  <si>
    <t>Purchase new communication equipment/hardware/radios for vehicles (4 year useful life)</t>
  </si>
  <si>
    <t>CO-2020-003-00</t>
  </si>
  <si>
    <t>1130</t>
  </si>
  <si>
    <t>TRANSPORTATION, COLORADO DEPARTMENT OF</t>
  </si>
  <si>
    <t>Envida will purchase one (1) computer and two (2) tablets. Match is 80/20. The hardware useful life is expected to be 4 years.</t>
  </si>
  <si>
    <t>NY-2019-051-00</t>
  </si>
  <si>
    <t>Demand-Response Mobility-as-a-Service (MaaS) is a software platform aimed at enabling On-Demand service for customers in the Monroe County Community Mobility Zones (CMZ). This software will enable multi-modal trip planning and the trip reservation through a customer mobile app and associated web site. The technology will broker trips to vehicles in the field using cellular communication and then provide operators with the capability to use turn-by-turn directions and real-time trip itinerary information to perform their work. The software will enable RGRTA to efficiently broker trips and reduce operating costs of the CMZs by maximizing performance of its vehicle fleet through built-in analytics of the software.  The anticipated useful life of the software is five years.  The project will be managed by RGRTA’s Information Technology Department with assistance from the Procurement Department.  RGRTA will ensure that the procurements comply with all relevant requirements of FTA Circular 4220.1F.  
Mobility as a Solution (MaaS) Software T17-36-MN1 PIN 482273.</t>
  </si>
  <si>
    <t>NE-2020-019-00</t>
  </si>
  <si>
    <t>7294</t>
  </si>
  <si>
    <t>GRAND ISLAND, CITY OF</t>
  </si>
  <si>
    <t xml:space="preserve">Contracted software provider of transit operations software, booking and fare service.  Software updates include new fare system, app system, appointment phone reminders and on-side training related to implementation. </t>
  </si>
  <si>
    <t>Laptop computers, tablets, printers and computer workstations purchased by various sub-recipients. GPS hardware, AVL hardware and Tablets for Routing and Scheduling Software. Items will be purchased for sub-recipients statewide.
The sub-recipients do not anticipate the purchase of items over $5,000 in value at this time. Any items with value over $5,000 identified during the execution of the activities under this ALI will be included via budget revision (actual value and useful life)</t>
  </si>
  <si>
    <t>UT-2020-003-00</t>
  </si>
  <si>
    <t>1167</t>
  </si>
  <si>
    <t>Utah Transit Authority (UTA)</t>
  </si>
  <si>
    <t>UTA will collaboratively develop an innovative E-Voucher solution to replace a manual paper system, particularly for trips that improve health access. It will include a web-based application that keeps track of clients, drivers, payments, programs, and a mobile application. The mobile app for drivers and clients allows for origin and destination confirmation, payment processing, and client verification. It will reduce administrative functions, potential waste, fraud, and abuse. UTA is collaborating with Community Health IT of Florida to pilot the software. The projected minimum useful life of the software is 60 months (5 years).</t>
  </si>
  <si>
    <t>FL-2018-005-00</t>
  </si>
  <si>
    <t xml:space="preserve">This appropriation will go toward funding for enhancing medical scheduling procedures and practices to leverage information on the availability of suitable transportation services to the patients for whom services are being scheduled. The initial target of this demonstration is to leverage information on fixed route public transportation services. If possible, the project will attempt to extend this to include demand responsive paratransit services, on-demand services such as Uber, and perhaps others as they become available. 
• It is difficult to quantify the units to be procured
• Useful life for all computer software purchases is for three (3) years 
</t>
  </si>
  <si>
    <t>NH-2018-010-00</t>
  </si>
  <si>
    <t xml:space="preserve">Procurement of new computer hardware for the updated security camera systems and for replacement/upgrade of existing computer hardware at Statewide bus terminals and park &amp; ride lots. 
(Will apply $45,237 of proceeds and will use transportation development credit as match).
</t>
  </si>
  <si>
    <t xml:space="preserve">Purchase ADP software for VOTRAN for asset management to administer vehicle equipment and facility assets.  The useful life of the software is two years. </t>
  </si>
  <si>
    <t>Federal funds in the amount of $606,164 with the state match of $151,541 for a project total of $757,705 will be used for the purchase of software maintenance, licensing , and upgrades of software programs.  Software programs  being replaced will have met their useful life of three years.  Necessary upgrades and /or maintenance of software are not considered replacement of software.  Software programs include, but are not limited to Kronos, Trapeze, Solomon, etc.  This project is listed on page 57, row 4 of the current TIP.</t>
  </si>
  <si>
    <t xml:space="preserve">Purchase Bus Rapid Transit (BRT) ridership forecast performance measurement system software  with a useful life of five (5) years for a total of $128,000 toward the full price of the software, but only $42,321 of that total amount  will be utilized from this grant, ($33,857 Federal, $8,464 Local) .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</si>
  <si>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TX-2020-045-00</t>
  </si>
  <si>
    <t>Facility and vessel security upgrade.
This grant includes an investment in security hardware and software to update and improve CBITD’s facility and vessel security systems including, but not limited to, replacing older CCTV surveillance systems with newer IP based systems including cameras and DVRs.
This project fulfills the requirement to expend at least 1% of the 5307 funds in this application for security-related projects
The local match is provided by non-farebox revenues generated by Casco Bay Lines.</t>
  </si>
  <si>
    <t>To purchase diagnostic tools and laptop. The useful life for diagnostic tools and laptop is three (3) years.</t>
  </si>
  <si>
    <t xml:space="preserve">Purchase ten (10) para-transit tablets priced at $899 ($719 federal and $180 Local)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</si>
  <si>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AZ-2019-036-00</t>
  </si>
  <si>
    <t>Project Budget:  $132,499
FFY17 Federal Share:  $115,830 (94.3% federal )
Local Share: $7,002 (5.7% local)
FFY18 Federal Share: $9,069 (94.3% federal)
Local Share: $548  (5.7% local)
TIP Approval:  August 26, 2019
TIP Number:  YMPO 20-25
This line item will be to purchase approximately 5 spare fareboxes, 1 mobile vault and 1 Portable Encoding Machine for printing special passes.
Source of Local share is cash match from local entity dues.</t>
  </si>
  <si>
    <t xml:space="preserve">This ALI will be used towards the purchase of computer software systems, which will include but not limited to meeting software, DBE software, financial management software, desktop computer software upgrades for TBARTA, and other software as needed during the life of the grant.
All computer Software that is valued at $5000.00 or greater will have a useful life of 3 years.
</t>
  </si>
  <si>
    <t xml:space="preserve">ETD will purchase an IVR system for its demand response and ADA paratransit services.  ETD will also purchase PCs and server and network equipment as needed.   </t>
  </si>
  <si>
    <t>FL-2019-080-00</t>
  </si>
  <si>
    <t>1083</t>
  </si>
  <si>
    <t>LEE, COUNTY OF</t>
  </si>
  <si>
    <t>Purchase of  ADP  Software and other software. Useful life: 5 years.</t>
  </si>
  <si>
    <t xml:space="preserve">This Line Item funds the purchase and installation of computer hardware to implement new and upgraded data processing systems and associated professional consulting services to design, configure and implement these systems. Pace will also use this funding to explore and introduce new technology relating to hosting environments and cloud systems to our current network. Pace is operating under the "Oracle" brand platform and may require additional Oracle modules and may purchase the required brand name equipment when needed. These items will have a useful life of 3 years. 
The TIP ID number is 17-94-0024. </t>
  </si>
  <si>
    <t>SD-2020-008-01</t>
  </si>
  <si>
    <t>This amendment will add the remaining $32,582 from FY2017 5339 Small Urban Formula for this new Scope/ALI. The purpose of amending this grant is to help complete Project #SD-2020-002-01, which is our software migration project. This project will migrate software to update our servers which will help us become more efficient with delivery of service by allowing us to better schedule riders trips and maintain the municipal bus service in Rapid City, SD.</t>
  </si>
  <si>
    <t>Application Number</t>
  </si>
  <si>
    <t>Random Number</t>
  </si>
  <si>
    <t>Year</t>
  </si>
  <si>
    <t>Recipient Id</t>
  </si>
  <si>
    <t>Recipient Name</t>
  </si>
  <si>
    <t>Line Item Number</t>
  </si>
  <si>
    <t>Extended Budget Description</t>
  </si>
  <si>
    <t>Section Code</t>
  </si>
  <si>
    <t>Amended Total Amount</t>
  </si>
  <si>
    <t>Amended FTA Total Amount</t>
  </si>
  <si>
    <t>Amended Non FTA Amount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</si>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</sst>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5" formatCode="&quot;$&quot;#,##0_);\(&quot;$&quot;#,##0\)"/>
  </numFmts>
  <fonts count="5">
    <font>
      <sz val="11"/>
      <color theme="1"/>
      <name val="Calibri"/>
      <family val="2"/>
      <scheme val="minor"/>
    </font>
    <font>
      <sz val="8"/>
      <color rgb="FF25396E"/>
      <name val="Arial"/>
      <family val="2"/>
    </font>
    <font>
      <sz val="8"/>
      <color rgb="FF000000"/>
      <name val="Arial"/>
      <family val="2"/>
    </font>
    <font>
      <sz val="8"/>
      <color rgb="FF35383A"/>
      <name val="Open Sans"/>
    </font>
    <font>
      <b/>
      <sz val="8"/>
      <color rgb="FF0B428E"/>
      <name val="Arial"/>
      <family val="2"/>
    </font>
  </fonts>
  <fills count="5">
    <fill>
      <patternFill patternType="none"/>
    </fill>
    <fill>
      <patternFill patternType="gray125"/>
    </fill>
    <fill>
      <patternFill patternType="solid">
        <fgColor rgb="FFFFFFFF"/>
      </patternFill>
    </fill>
    <fill>
      <patternFill patternType="solid">
        <fgColor theme="0"/>
        <bgColor indexed="64"/>
      </patternFill>
    </fill>
    <fill>
      <patternFill patternType="solid">
        <fgColor rgb="FFDFDFDF"/>
      </patternFill>
    </fill>
  </fills>
  <borders count="7">
    <border>
      <left/>
      <right/>
      <top/>
      <bottom/>
      <diagonal/>
    </border>
    <border>
      <left/>
      <right/>
      <top/>
      <bottom style="thin">
        <color rgb="FFEBEBEB"/>
      </bottom>
      <diagonal/>
    </border>
    <border>
      <left style="thin">
        <color rgb="FFC0C0C0"/>
      </left>
      <right/>
      <top/>
      <bottom style="thin">
        <color rgb="FFC0C0C0"/>
      </bottom>
      <diagonal/>
    </border>
    <border>
      <left style="thin">
        <color rgb="FFC0C0C0"/>
      </left>
      <right style="thin">
        <color rgb="FFC0C0C0"/>
      </right>
      <top/>
      <bottom style="thin">
        <color rgb="FFC0C0C0"/>
      </bottom>
      <diagonal/>
    </border>
    <border>
      <left style="thin">
        <color rgb="FFC0C0C0"/>
      </left>
      <right/>
      <top style="thin">
        <color rgb="FFC0C0C0"/>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5" fontId="2" fillId="2" borderId="1" xfId="0" applyNumberFormat="1" applyFont="1" applyFill="1" applyBorder="1" applyAlignment="1">
      <alignment horizontal="right" vertical="center"/>
    </xf>
    <xf numFmtId="0" fontId="3" fillId="2" borderId="1" xfId="0" applyFont="1" applyFill="1" applyBorder="1" applyAlignment="1">
      <alignment horizontal="left" vertical="top"/>
    </xf>
    <xf numFmtId="5" fontId="3" fillId="2" borderId="1" xfId="0" applyNumberFormat="1" applyFont="1" applyFill="1" applyBorder="1" applyAlignment="1">
      <alignment horizontal="right" vertical="top"/>
    </xf>
    <xf numFmtId="0" fontId="1" fillId="3" borderId="1" xfId="0" applyFont="1" applyFill="1" applyBorder="1" applyAlignment="1">
      <alignment horizontal="left" vertical="center"/>
    </xf>
    <xf numFmtId="5" fontId="2" fillId="3" borderId="1" xfId="0" applyNumberFormat="1" applyFont="1" applyFill="1" applyBorder="1" applyAlignment="1">
      <alignment horizontal="right" vertical="center"/>
    </xf>
    <xf numFmtId="0" fontId="1" fillId="2" borderId="1" xfId="0" applyNumberFormat="1" applyFont="1" applyFill="1" applyBorder="1" applyAlignment="1">
      <alignment horizontal="left" vertical="center"/>
    </xf>
    <xf numFmtId="5" fontId="2" fillId="2" borderId="2" xfId="0" applyNumberFormat="1" applyFont="1" applyFill="1" applyBorder="1" applyAlignment="1">
      <alignment horizontal="right" vertical="center"/>
    </xf>
    <xf numFmtId="5" fontId="2" fillId="2" borderId="3" xfId="0" applyNumberFormat="1" applyFont="1" applyFill="1" applyBorder="1" applyAlignment="1">
      <alignment horizontal="right" vertical="center"/>
    </xf>
    <xf numFmtId="0" fontId="3" fillId="2" borderId="2" xfId="0" applyFont="1" applyFill="1" applyBorder="1" applyAlignment="1">
      <alignment horizontal="left" vertical="top"/>
    </xf>
    <xf numFmtId="5" fontId="3" fillId="2" borderId="2" xfId="0" applyNumberFormat="1" applyFont="1" applyFill="1" applyBorder="1" applyAlignment="1">
      <alignment horizontal="right" vertical="top"/>
    </xf>
    <xf numFmtId="5" fontId="3" fillId="2" borderId="3" xfId="0" applyNumberFormat="1" applyFont="1" applyFill="1" applyBorder="1" applyAlignment="1">
      <alignment horizontal="right" vertical="top"/>
    </xf>
    <xf numFmtId="0" fontId="1" fillId="3" borderId="2" xfId="0" applyFont="1" applyFill="1" applyBorder="1" applyAlignment="1">
      <alignment horizontal="left" vertical="center"/>
    </xf>
    <xf numFmtId="5" fontId="2" fillId="3" borderId="2" xfId="0" applyNumberFormat="1" applyFont="1" applyFill="1" applyBorder="1" applyAlignment="1">
      <alignment horizontal="right" vertical="center"/>
    </xf>
    <xf numFmtId="5" fontId="2" fillId="3" borderId="3" xfId="0" applyNumberFormat="1" applyFont="1" applyFill="1" applyBorder="1" applyAlignment="1">
      <alignment horizontal="right" vertical="center"/>
    </xf>
    <xf numFmtId="0" fontId="1" fillId="2" borderId="2" xfId="0" applyNumberFormat="1" applyFont="1" applyFill="1" applyBorder="1" applyAlignment="1">
      <alignment horizontal="left" vertical="center"/>
    </xf>
    <xf numFmtId="0" fontId="4" fillId="4" borderId="4" xfId="0" applyFont="1" applyFill="1" applyBorder="1" applyAlignment="1">
      <alignment horizontal="left" vertical="center"/>
    </xf>
    <xf numFmtId="0" fontId="4" fillId="4" borderId="4" xfId="0" applyFont="1" applyFill="1" applyBorder="1" applyAlignment="1">
      <alignment horizontal="center"/>
    </xf>
    <xf numFmtId="0" fontId="4" fillId="4" borderId="5" xfId="0" applyFont="1" applyFill="1" applyBorder="1" applyAlignment="1">
      <alignment horizontal="center"/>
    </xf>
    <xf numFmtId="1" fontId="4" fillId="4" borderId="6" xfId="0" applyNumberFormat="1" applyFont="1" applyFill="1" applyBorder="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4"/>
  <sheetViews>
    <sheetView tabSelected="1" workbookViewId="0">
      <selection activeCell="B1" sqref="B1"/>
    </sheetView>
  </sheetViews>
  <sheetFormatPr defaultRowHeight="14.5"/>
  <cols>
    <col min="11" max="11" width="15.1796875" customWidth="1"/>
  </cols>
  <sheetData>
    <row r="1" spans="1:12" s="22" customFormat="1" ht="16.5" customHeight="1">
      <c r="A1" s="18" t="s">
        <v>2052</v>
      </c>
      <c r="B1" s="18" t="s">
        <v>2053</v>
      </c>
      <c r="C1" s="18" t="s">
        <v>2054</v>
      </c>
      <c r="D1" s="18" t="s">
        <v>2055</v>
      </c>
      <c r="E1" s="18" t="s">
        <v>2056</v>
      </c>
      <c r="F1" s="18" t="s">
        <v>2057</v>
      </c>
      <c r="G1" s="18" t="s">
        <v>2058</v>
      </c>
      <c r="H1" s="18" t="s">
        <v>2059</v>
      </c>
      <c r="I1" s="19" t="s">
        <v>2060</v>
      </c>
      <c r="J1" s="19" t="s">
        <v>2061</v>
      </c>
      <c r="K1" s="20" t="s">
        <v>2062</v>
      </c>
      <c r="L1" s="21" t="s">
        <v>2063</v>
      </c>
    </row>
    <row r="2" spans="1:12">
      <c r="A2" s="1" t="s">
        <v>0</v>
      </c>
      <c r="B2" s="2">
        <v>0.16742563574394143</v>
      </c>
      <c r="C2" s="1">
        <v>2021</v>
      </c>
      <c r="D2" s="1" t="s">
        <v>1</v>
      </c>
      <c r="E2" s="1" t="s">
        <v>2</v>
      </c>
      <c r="F2" s="1" t="s">
        <v>3</v>
      </c>
      <c r="G2" s="1" t="s">
        <v>4</v>
      </c>
      <c r="H2" s="1" t="s">
        <v>5</v>
      </c>
      <c r="I2" s="3">
        <v>651983</v>
      </c>
      <c r="J2" s="3">
        <v>651983</v>
      </c>
      <c r="K2" s="3">
        <v>0</v>
      </c>
    </row>
    <row r="3" spans="1:12">
      <c r="A3" s="1" t="s">
        <v>6</v>
      </c>
      <c r="B3" s="2">
        <v>0.16887285726591883</v>
      </c>
      <c r="C3" s="1" t="str">
        <f>MID(A3,4,4)</f>
        <v>2018</v>
      </c>
      <c r="D3" s="1" t="s">
        <v>7</v>
      </c>
      <c r="E3" s="1" t="s">
        <v>8</v>
      </c>
      <c r="F3" s="1" t="s">
        <v>9</v>
      </c>
      <c r="G3" s="1" t="s">
        <v>10</v>
      </c>
      <c r="H3" s="1" t="s">
        <v>5</v>
      </c>
      <c r="I3" s="3">
        <v>3500</v>
      </c>
      <c r="J3" s="3">
        <v>3500</v>
      </c>
      <c r="K3" s="3">
        <v>0</v>
      </c>
    </row>
    <row r="4" spans="1:12">
      <c r="A4" s="4" t="s">
        <v>11</v>
      </c>
      <c r="B4" s="2">
        <v>0.1701533081682719</v>
      </c>
      <c r="C4" s="4" t="s">
        <v>12</v>
      </c>
      <c r="D4" s="4" t="s">
        <v>13</v>
      </c>
      <c r="E4" s="4" t="s">
        <v>14</v>
      </c>
      <c r="F4" s="4" t="s">
        <v>15</v>
      </c>
      <c r="G4" s="4" t="s">
        <v>16</v>
      </c>
      <c r="H4" s="4" t="s">
        <v>17</v>
      </c>
      <c r="I4" s="5">
        <v>320784</v>
      </c>
      <c r="J4" s="5">
        <v>256627</v>
      </c>
      <c r="K4" s="5">
        <v>64157</v>
      </c>
    </row>
    <row r="5" spans="1:12">
      <c r="A5" s="4" t="s">
        <v>18</v>
      </c>
      <c r="B5" s="2">
        <v>0.1703103575683903</v>
      </c>
      <c r="C5" s="4" t="s">
        <v>12</v>
      </c>
      <c r="D5" s="4" t="s">
        <v>19</v>
      </c>
      <c r="E5" s="4" t="s">
        <v>20</v>
      </c>
      <c r="F5" s="4" t="s">
        <v>9</v>
      </c>
      <c r="G5" s="4" t="s">
        <v>21</v>
      </c>
      <c r="H5" s="4" t="s">
        <v>5</v>
      </c>
      <c r="I5" s="5">
        <v>62500</v>
      </c>
      <c r="J5" s="5">
        <v>50000</v>
      </c>
      <c r="K5" s="5">
        <v>12500</v>
      </c>
    </row>
    <row r="6" spans="1:12">
      <c r="A6" s="1" t="s">
        <v>22</v>
      </c>
      <c r="B6" s="2">
        <v>0.17040438342756503</v>
      </c>
      <c r="C6" s="1">
        <v>2018</v>
      </c>
      <c r="D6" s="1" t="s">
        <v>23</v>
      </c>
      <c r="E6" s="1" t="s">
        <v>24</v>
      </c>
      <c r="F6" s="1" t="s">
        <v>9</v>
      </c>
      <c r="G6" s="1" t="s">
        <v>25</v>
      </c>
      <c r="H6" s="1" t="s">
        <v>5</v>
      </c>
      <c r="I6" s="3">
        <v>36206</v>
      </c>
      <c r="J6" s="3">
        <v>36206</v>
      </c>
      <c r="K6" s="3">
        <v>0</v>
      </c>
    </row>
    <row r="7" spans="1:12">
      <c r="A7" s="4" t="s">
        <v>26</v>
      </c>
      <c r="B7" s="2">
        <v>0.17238955820698165</v>
      </c>
      <c r="C7" s="4" t="s">
        <v>12</v>
      </c>
      <c r="D7" s="4" t="s">
        <v>27</v>
      </c>
      <c r="E7" s="4" t="s">
        <v>28</v>
      </c>
      <c r="F7" s="4" t="s">
        <v>3</v>
      </c>
      <c r="G7" s="4" t="s">
        <v>29</v>
      </c>
      <c r="H7" s="4" t="s">
        <v>5</v>
      </c>
      <c r="I7" s="5">
        <v>58000</v>
      </c>
      <c r="J7" s="5">
        <v>58000</v>
      </c>
      <c r="K7" s="5">
        <v>0</v>
      </c>
    </row>
    <row r="8" spans="1:12">
      <c r="A8" s="4" t="s">
        <v>30</v>
      </c>
      <c r="B8" s="2">
        <v>0.1732849594990683</v>
      </c>
      <c r="C8" s="4" t="s">
        <v>12</v>
      </c>
      <c r="D8" s="4" t="s">
        <v>31</v>
      </c>
      <c r="E8" s="4" t="s">
        <v>32</v>
      </c>
      <c r="F8" s="4" t="s">
        <v>9</v>
      </c>
      <c r="G8" s="4" t="s">
        <v>33</v>
      </c>
      <c r="H8" s="4" t="s">
        <v>5</v>
      </c>
      <c r="I8" s="5">
        <v>250000</v>
      </c>
      <c r="J8" s="5">
        <v>250000</v>
      </c>
      <c r="K8" s="5">
        <v>0</v>
      </c>
    </row>
    <row r="9" spans="1:12">
      <c r="A9" s="1" t="s">
        <v>34</v>
      </c>
      <c r="B9" s="2">
        <v>0.17364613370136395</v>
      </c>
      <c r="C9" s="1" t="str">
        <f>MID(A9,4,4)</f>
        <v>2018</v>
      </c>
      <c r="D9" s="1" t="s">
        <v>35</v>
      </c>
      <c r="E9" s="1" t="s">
        <v>36</v>
      </c>
      <c r="F9" s="1" t="s">
        <v>9</v>
      </c>
      <c r="G9" s="1" t="s">
        <v>37</v>
      </c>
      <c r="H9" s="1" t="s">
        <v>5</v>
      </c>
      <c r="I9" s="3">
        <v>656252</v>
      </c>
      <c r="J9" s="3">
        <v>525002</v>
      </c>
      <c r="K9" s="3">
        <v>131250</v>
      </c>
    </row>
    <row r="10" spans="1:12">
      <c r="A10" s="1" t="s">
        <v>38</v>
      </c>
      <c r="B10" s="2">
        <v>0.174687429833986</v>
      </c>
      <c r="C10" s="1" t="str">
        <f>MID(A10,4,4)</f>
        <v>2018</v>
      </c>
      <c r="D10" s="1" t="s">
        <v>39</v>
      </c>
      <c r="E10" s="1" t="s">
        <v>40</v>
      </c>
      <c r="F10" s="1" t="s">
        <v>9</v>
      </c>
      <c r="G10" s="1" t="s">
        <v>41</v>
      </c>
      <c r="H10" s="1" t="s">
        <v>42</v>
      </c>
      <c r="I10" s="3">
        <v>424686</v>
      </c>
      <c r="J10" s="3">
        <v>339749</v>
      </c>
      <c r="K10" s="3">
        <v>84937</v>
      </c>
    </row>
    <row r="11" spans="1:12">
      <c r="A11" s="4" t="s">
        <v>43</v>
      </c>
      <c r="B11" s="2">
        <v>0.17583740892130784</v>
      </c>
      <c r="C11" s="4" t="s">
        <v>12</v>
      </c>
      <c r="D11" s="4" t="s">
        <v>44</v>
      </c>
      <c r="E11" s="4" t="s">
        <v>45</v>
      </c>
      <c r="F11" s="4" t="s">
        <v>46</v>
      </c>
      <c r="G11" s="4" t="s">
        <v>47</v>
      </c>
      <c r="H11" s="4" t="s">
        <v>5</v>
      </c>
      <c r="I11" s="5">
        <v>1055000</v>
      </c>
      <c r="J11" s="5">
        <v>844000</v>
      </c>
      <c r="K11" s="5">
        <v>211000</v>
      </c>
    </row>
    <row r="12" spans="1:12">
      <c r="A12" s="1" t="s">
        <v>48</v>
      </c>
      <c r="B12" s="2">
        <v>0.17586257689710127</v>
      </c>
      <c r="C12" s="1" t="s">
        <v>49</v>
      </c>
      <c r="D12" s="1" t="s">
        <v>50</v>
      </c>
      <c r="E12" s="1" t="s">
        <v>51</v>
      </c>
      <c r="F12" s="1" t="s">
        <v>15</v>
      </c>
      <c r="G12" s="1" t="s">
        <v>52</v>
      </c>
      <c r="H12" s="1" t="s">
        <v>17</v>
      </c>
      <c r="I12" s="3">
        <v>1350136</v>
      </c>
      <c r="J12" s="3">
        <v>1080109</v>
      </c>
      <c r="K12" s="3">
        <v>270027</v>
      </c>
    </row>
    <row r="13" spans="1:12">
      <c r="A13" s="1" t="s">
        <v>53</v>
      </c>
      <c r="B13" s="2">
        <v>0.17616192525446672</v>
      </c>
      <c r="C13" s="1" t="str">
        <f>MID(A13,4,4)</f>
        <v>2018</v>
      </c>
      <c r="D13" s="1" t="s">
        <v>54</v>
      </c>
      <c r="E13" s="1" t="s">
        <v>55</v>
      </c>
      <c r="F13" s="1" t="s">
        <v>46</v>
      </c>
      <c r="G13" s="1" t="s">
        <v>56</v>
      </c>
      <c r="H13" s="1" t="s">
        <v>42</v>
      </c>
      <c r="I13" s="3">
        <v>25000</v>
      </c>
      <c r="J13" s="3">
        <v>20000</v>
      </c>
      <c r="K13" s="3">
        <v>5000</v>
      </c>
    </row>
    <row r="14" spans="1:12">
      <c r="A14" s="4" t="s">
        <v>57</v>
      </c>
      <c r="B14" s="2">
        <v>0.17671404116950684</v>
      </c>
      <c r="C14" s="4" t="s">
        <v>12</v>
      </c>
      <c r="D14" s="4" t="s">
        <v>58</v>
      </c>
      <c r="E14" s="4" t="s">
        <v>59</v>
      </c>
      <c r="F14" s="4" t="s">
        <v>46</v>
      </c>
      <c r="G14" s="4" t="s">
        <v>60</v>
      </c>
      <c r="H14" s="4" t="s">
        <v>5</v>
      </c>
      <c r="I14" s="5">
        <v>100000</v>
      </c>
      <c r="J14" s="5">
        <v>100000</v>
      </c>
      <c r="K14" s="5">
        <v>0</v>
      </c>
    </row>
    <row r="15" spans="1:12">
      <c r="A15" s="1" t="s">
        <v>61</v>
      </c>
      <c r="B15" s="2">
        <v>0.17676579393414882</v>
      </c>
      <c r="C15" s="1" t="str">
        <f>MID(A15,4,4)</f>
        <v>2018</v>
      </c>
      <c r="D15" s="1" t="s">
        <v>62</v>
      </c>
      <c r="E15" s="1" t="s">
        <v>63</v>
      </c>
      <c r="F15" s="1" t="s">
        <v>9</v>
      </c>
      <c r="G15" s="1" t="s">
        <v>64</v>
      </c>
      <c r="H15" s="1" t="s">
        <v>42</v>
      </c>
      <c r="I15" s="3">
        <v>26959</v>
      </c>
      <c r="J15" s="3">
        <v>21567</v>
      </c>
      <c r="K15" s="3">
        <v>5392</v>
      </c>
    </row>
    <row r="16" spans="1:12">
      <c r="A16" s="1" t="s">
        <v>65</v>
      </c>
      <c r="B16" s="2">
        <v>0.177449225556644</v>
      </c>
      <c r="C16" s="1" t="str">
        <f>MID(A16,4,4)</f>
        <v>2018</v>
      </c>
      <c r="D16" s="1" t="s">
        <v>66</v>
      </c>
      <c r="E16" s="1" t="s">
        <v>67</v>
      </c>
      <c r="F16" s="1" t="s">
        <v>9</v>
      </c>
      <c r="G16" s="1" t="s">
        <v>68</v>
      </c>
      <c r="H16" s="1" t="s">
        <v>42</v>
      </c>
      <c r="I16" s="3">
        <v>1200</v>
      </c>
      <c r="J16" s="3">
        <v>1200</v>
      </c>
      <c r="K16" s="3">
        <v>0</v>
      </c>
    </row>
    <row r="17" spans="1:11">
      <c r="A17" s="4" t="s">
        <v>69</v>
      </c>
      <c r="B17" s="2">
        <v>0.17836502780166363</v>
      </c>
      <c r="C17" s="4" t="s">
        <v>12</v>
      </c>
      <c r="D17" s="4" t="s">
        <v>70</v>
      </c>
      <c r="E17" s="4" t="s">
        <v>71</v>
      </c>
      <c r="F17" s="4" t="s">
        <v>46</v>
      </c>
      <c r="G17" s="4" t="s">
        <v>72</v>
      </c>
      <c r="H17" s="4" t="s">
        <v>42</v>
      </c>
      <c r="I17" s="5">
        <v>159650</v>
      </c>
      <c r="J17" s="5">
        <v>127720</v>
      </c>
      <c r="K17" s="5">
        <v>31930</v>
      </c>
    </row>
    <row r="18" spans="1:11">
      <c r="A18" s="1" t="s">
        <v>73</v>
      </c>
      <c r="B18" s="2">
        <v>0.1783700950414252</v>
      </c>
      <c r="C18" s="1" t="str">
        <f>MID(A18,4,4)</f>
        <v>2018</v>
      </c>
      <c r="D18" s="1" t="s">
        <v>74</v>
      </c>
      <c r="E18" s="1" t="s">
        <v>75</v>
      </c>
      <c r="F18" s="1" t="s">
        <v>46</v>
      </c>
      <c r="G18" s="1" t="s">
        <v>76</v>
      </c>
      <c r="H18" s="1" t="s">
        <v>5</v>
      </c>
      <c r="I18" s="3">
        <v>50000</v>
      </c>
      <c r="J18" s="3">
        <v>50000</v>
      </c>
      <c r="K18" s="3">
        <v>0</v>
      </c>
    </row>
    <row r="19" spans="1:11">
      <c r="A19" s="4" t="s">
        <v>77</v>
      </c>
      <c r="B19" s="2">
        <v>0.1787786564734043</v>
      </c>
      <c r="C19" s="4" t="s">
        <v>12</v>
      </c>
      <c r="D19" s="4" t="s">
        <v>78</v>
      </c>
      <c r="E19" s="4" t="s">
        <v>79</v>
      </c>
      <c r="F19" s="4" t="s">
        <v>46</v>
      </c>
      <c r="G19" s="4" t="s">
        <v>80</v>
      </c>
      <c r="H19" s="4" t="s">
        <v>42</v>
      </c>
      <c r="I19" s="5">
        <v>382624</v>
      </c>
      <c r="J19" s="5">
        <v>306099</v>
      </c>
      <c r="K19" s="5">
        <v>76525</v>
      </c>
    </row>
    <row r="20" spans="1:11">
      <c r="A20" s="1" t="s">
        <v>81</v>
      </c>
      <c r="B20" s="2">
        <v>0.17951524578147959</v>
      </c>
      <c r="C20" s="1" t="str">
        <f>MID(A20,4,4)</f>
        <v>2018</v>
      </c>
      <c r="D20" s="1" t="s">
        <v>82</v>
      </c>
      <c r="E20" s="1" t="s">
        <v>83</v>
      </c>
      <c r="F20" s="1" t="s">
        <v>9</v>
      </c>
      <c r="G20" s="1" t="s">
        <v>84</v>
      </c>
      <c r="H20" s="1" t="s">
        <v>5</v>
      </c>
      <c r="I20" s="3">
        <v>30000</v>
      </c>
      <c r="J20" s="3">
        <v>24000</v>
      </c>
      <c r="K20" s="3">
        <v>6000</v>
      </c>
    </row>
    <row r="21" spans="1:11">
      <c r="A21" s="4" t="s">
        <v>85</v>
      </c>
      <c r="B21" s="2">
        <v>0.18014434496370635</v>
      </c>
      <c r="C21" s="4" t="s">
        <v>12</v>
      </c>
      <c r="D21" s="4" t="s">
        <v>86</v>
      </c>
      <c r="E21" s="4" t="s">
        <v>87</v>
      </c>
      <c r="F21" s="4" t="s">
        <v>9</v>
      </c>
      <c r="G21" s="4" t="s">
        <v>88</v>
      </c>
      <c r="H21" s="4" t="s">
        <v>42</v>
      </c>
      <c r="I21" s="5">
        <v>250000</v>
      </c>
      <c r="J21" s="5">
        <v>250000</v>
      </c>
      <c r="K21" s="5">
        <v>0</v>
      </c>
    </row>
    <row r="22" spans="1:11">
      <c r="A22" s="4" t="s">
        <v>89</v>
      </c>
      <c r="B22" s="2">
        <v>0.18335387294794159</v>
      </c>
      <c r="C22" s="4" t="s">
        <v>12</v>
      </c>
      <c r="D22" s="4" t="s">
        <v>90</v>
      </c>
      <c r="E22" s="4" t="s">
        <v>91</v>
      </c>
      <c r="F22" s="4" t="s">
        <v>9</v>
      </c>
      <c r="G22" s="4" t="s">
        <v>92</v>
      </c>
      <c r="H22" s="4" t="s">
        <v>5</v>
      </c>
      <c r="I22" s="5">
        <v>160000</v>
      </c>
      <c r="J22" s="5">
        <v>128000</v>
      </c>
      <c r="K22" s="5">
        <v>32000</v>
      </c>
    </row>
    <row r="23" spans="1:11">
      <c r="A23" s="4" t="s">
        <v>93</v>
      </c>
      <c r="B23" s="2">
        <v>0.1835624748492487</v>
      </c>
      <c r="C23" s="4" t="s">
        <v>12</v>
      </c>
      <c r="D23" s="4" t="s">
        <v>94</v>
      </c>
      <c r="E23" s="4" t="s">
        <v>95</v>
      </c>
      <c r="F23" s="4" t="s">
        <v>9</v>
      </c>
      <c r="G23" s="4" t="s">
        <v>96</v>
      </c>
      <c r="H23" s="4" t="s">
        <v>97</v>
      </c>
      <c r="I23" s="5">
        <v>-21785</v>
      </c>
      <c r="J23" s="5">
        <v>-17429</v>
      </c>
      <c r="K23" s="5">
        <v>-4356</v>
      </c>
    </row>
    <row r="24" spans="1:11">
      <c r="A24" s="1" t="s">
        <v>98</v>
      </c>
      <c r="B24" s="2">
        <v>0.18409459392910299</v>
      </c>
      <c r="C24" s="1" t="str">
        <f>MID(A24,4,4)</f>
        <v>2018</v>
      </c>
      <c r="D24" s="1" t="s">
        <v>99</v>
      </c>
      <c r="E24" s="1" t="s">
        <v>100</v>
      </c>
      <c r="F24" s="1" t="s">
        <v>9</v>
      </c>
      <c r="G24" s="1" t="s">
        <v>101</v>
      </c>
      <c r="H24" s="1" t="s">
        <v>5</v>
      </c>
      <c r="I24" s="3">
        <v>58232</v>
      </c>
      <c r="J24" s="3">
        <v>46585</v>
      </c>
      <c r="K24" s="3">
        <v>11647</v>
      </c>
    </row>
    <row r="25" spans="1:11">
      <c r="A25" s="4" t="s">
        <v>102</v>
      </c>
      <c r="B25" s="2">
        <v>0.18599071658083344</v>
      </c>
      <c r="C25" s="4" t="s">
        <v>12</v>
      </c>
      <c r="D25" s="4" t="s">
        <v>103</v>
      </c>
      <c r="E25" s="4" t="s">
        <v>104</v>
      </c>
      <c r="F25" s="4" t="s">
        <v>9</v>
      </c>
      <c r="G25" s="4" t="s">
        <v>105</v>
      </c>
      <c r="H25" s="4" t="s">
        <v>5</v>
      </c>
      <c r="I25" s="5">
        <v>2000000</v>
      </c>
      <c r="J25" s="5">
        <v>2000000</v>
      </c>
      <c r="K25" s="5">
        <v>0</v>
      </c>
    </row>
    <row r="26" spans="1:11">
      <c r="A26" s="4" t="s">
        <v>106</v>
      </c>
      <c r="B26" s="2">
        <v>0.18599409988688564</v>
      </c>
      <c r="C26" s="4" t="s">
        <v>12</v>
      </c>
      <c r="D26" s="4" t="s">
        <v>107</v>
      </c>
      <c r="E26" s="4" t="s">
        <v>108</v>
      </c>
      <c r="F26" s="4" t="s">
        <v>3</v>
      </c>
      <c r="G26" s="4" t="s">
        <v>109</v>
      </c>
      <c r="H26" s="4" t="s">
        <v>42</v>
      </c>
      <c r="I26" s="5">
        <v>250000</v>
      </c>
      <c r="J26" s="5">
        <v>250000</v>
      </c>
      <c r="K26" s="5">
        <v>0</v>
      </c>
    </row>
    <row r="27" spans="1:11">
      <c r="A27" s="4" t="s">
        <v>110</v>
      </c>
      <c r="B27" s="2">
        <v>0.18759278591574458</v>
      </c>
      <c r="C27" s="4" t="s">
        <v>12</v>
      </c>
      <c r="D27" s="4" t="s">
        <v>111</v>
      </c>
      <c r="E27" s="4" t="s">
        <v>112</v>
      </c>
      <c r="F27" s="4" t="s">
        <v>113</v>
      </c>
      <c r="G27" s="4" t="s">
        <v>114</v>
      </c>
      <c r="H27" s="4" t="s">
        <v>5</v>
      </c>
      <c r="I27" s="5">
        <v>10000</v>
      </c>
      <c r="J27" s="5">
        <v>8000</v>
      </c>
      <c r="K27" s="5">
        <v>2000</v>
      </c>
    </row>
    <row r="28" spans="1:11">
      <c r="A28" s="4" t="s">
        <v>115</v>
      </c>
      <c r="B28" s="2">
        <v>0.18967133478677611</v>
      </c>
      <c r="C28" s="4" t="s">
        <v>12</v>
      </c>
      <c r="D28" s="4" t="s">
        <v>116</v>
      </c>
      <c r="E28" s="4" t="s">
        <v>117</v>
      </c>
      <c r="F28" s="4" t="s">
        <v>3</v>
      </c>
      <c r="G28" s="4" t="s">
        <v>118</v>
      </c>
      <c r="H28" s="4" t="s">
        <v>42</v>
      </c>
      <c r="I28" s="5">
        <v>393704</v>
      </c>
      <c r="J28" s="5">
        <v>314963</v>
      </c>
      <c r="K28" s="5">
        <v>78741</v>
      </c>
    </row>
    <row r="29" spans="1:11">
      <c r="A29" s="1" t="s">
        <v>119</v>
      </c>
      <c r="B29" s="2">
        <v>0.19063292538524468</v>
      </c>
      <c r="C29" s="1" t="s">
        <v>49</v>
      </c>
      <c r="D29" s="1" t="s">
        <v>120</v>
      </c>
      <c r="E29" s="1" t="s">
        <v>121</v>
      </c>
      <c r="F29" s="1" t="s">
        <v>3</v>
      </c>
      <c r="G29" s="1" t="s">
        <v>122</v>
      </c>
      <c r="H29" s="1" t="s">
        <v>5</v>
      </c>
      <c r="I29" s="3">
        <v>8948</v>
      </c>
      <c r="J29" s="3">
        <v>7158</v>
      </c>
      <c r="K29" s="3">
        <v>1790</v>
      </c>
    </row>
    <row r="30" spans="1:11">
      <c r="A30" s="1" t="s">
        <v>123</v>
      </c>
      <c r="B30" s="2">
        <v>0.19075002312464062</v>
      </c>
      <c r="C30" s="1" t="s">
        <v>49</v>
      </c>
      <c r="D30" s="1" t="s">
        <v>124</v>
      </c>
      <c r="E30" s="1" t="s">
        <v>125</v>
      </c>
      <c r="F30" s="1" t="s">
        <v>46</v>
      </c>
      <c r="G30" s="1" t="s">
        <v>126</v>
      </c>
      <c r="H30" s="1" t="s">
        <v>127</v>
      </c>
      <c r="I30" s="3">
        <v>31500</v>
      </c>
      <c r="J30" s="3">
        <v>25200</v>
      </c>
      <c r="K30" s="3">
        <v>6300</v>
      </c>
    </row>
    <row r="31" spans="1:11">
      <c r="A31" s="1" t="s">
        <v>128</v>
      </c>
      <c r="B31" s="2">
        <v>0.19173880991267145</v>
      </c>
      <c r="C31" s="1" t="s">
        <v>49</v>
      </c>
      <c r="D31" s="1" t="s">
        <v>90</v>
      </c>
      <c r="E31" s="1" t="s">
        <v>91</v>
      </c>
      <c r="F31" s="1" t="s">
        <v>9</v>
      </c>
      <c r="G31" s="1" t="s">
        <v>129</v>
      </c>
      <c r="H31" s="1" t="s">
        <v>5</v>
      </c>
      <c r="I31" s="3">
        <v>100000</v>
      </c>
      <c r="J31" s="3">
        <v>80000</v>
      </c>
      <c r="K31" s="3">
        <v>20000</v>
      </c>
    </row>
    <row r="32" spans="1:11">
      <c r="A32" s="1" t="s">
        <v>130</v>
      </c>
      <c r="B32" s="2">
        <v>0.19219735909091029</v>
      </c>
      <c r="C32" s="1" t="str">
        <f>MID(A32,4,4)</f>
        <v>2018</v>
      </c>
      <c r="D32" s="1" t="s">
        <v>131</v>
      </c>
      <c r="E32" s="1" t="s">
        <v>132</v>
      </c>
      <c r="F32" s="1" t="s">
        <v>9</v>
      </c>
      <c r="G32" s="1" t="s">
        <v>133</v>
      </c>
      <c r="H32" s="1" t="s">
        <v>97</v>
      </c>
      <c r="I32" s="3">
        <v>318000</v>
      </c>
      <c r="J32" s="3">
        <v>254400</v>
      </c>
      <c r="K32" s="3">
        <v>63600</v>
      </c>
    </row>
    <row r="33" spans="1:11">
      <c r="A33" s="4" t="s">
        <v>134</v>
      </c>
      <c r="B33" s="2">
        <v>0.19358749472814096</v>
      </c>
      <c r="C33" s="4" t="s">
        <v>12</v>
      </c>
      <c r="D33" s="4" t="s">
        <v>135</v>
      </c>
      <c r="E33" s="4" t="s">
        <v>136</v>
      </c>
      <c r="F33" s="4" t="s">
        <v>9</v>
      </c>
      <c r="G33" s="4" t="s">
        <v>137</v>
      </c>
      <c r="H33" s="4" t="s">
        <v>5</v>
      </c>
      <c r="I33" s="5">
        <v>78096</v>
      </c>
      <c r="J33" s="5">
        <v>78096</v>
      </c>
      <c r="K33" s="5">
        <v>0</v>
      </c>
    </row>
    <row r="34" spans="1:11">
      <c r="A34" s="1" t="s">
        <v>138</v>
      </c>
      <c r="B34" s="2">
        <v>0.19551834171207272</v>
      </c>
      <c r="C34" s="1" t="s">
        <v>49</v>
      </c>
      <c r="D34" s="1" t="s">
        <v>139</v>
      </c>
      <c r="E34" s="1" t="s">
        <v>140</v>
      </c>
      <c r="F34" s="1" t="s">
        <v>46</v>
      </c>
      <c r="G34" s="1" t="s">
        <v>141</v>
      </c>
      <c r="H34" s="1" t="s">
        <v>5</v>
      </c>
      <c r="I34" s="3">
        <v>322000</v>
      </c>
      <c r="J34" s="3">
        <v>257600</v>
      </c>
      <c r="K34" s="3">
        <v>64400</v>
      </c>
    </row>
    <row r="35" spans="1:11">
      <c r="A35" s="1" t="s">
        <v>142</v>
      </c>
      <c r="B35" s="2">
        <v>0.19769382353846532</v>
      </c>
      <c r="C35" s="1" t="str">
        <f>MID(A35,4,4)</f>
        <v>2018</v>
      </c>
      <c r="D35" s="1" t="s">
        <v>143</v>
      </c>
      <c r="E35" s="1" t="s">
        <v>144</v>
      </c>
      <c r="F35" s="1" t="s">
        <v>46</v>
      </c>
      <c r="G35" s="1" t="s">
        <v>145</v>
      </c>
      <c r="H35" s="1" t="s">
        <v>5</v>
      </c>
      <c r="I35" s="3">
        <v>580000</v>
      </c>
      <c r="J35" s="3">
        <v>464000</v>
      </c>
      <c r="K35" s="3">
        <v>116000</v>
      </c>
    </row>
    <row r="36" spans="1:11">
      <c r="A36" s="1" t="s">
        <v>146</v>
      </c>
      <c r="B36" s="2">
        <v>0.197965215392924</v>
      </c>
      <c r="C36" s="1" t="s">
        <v>49</v>
      </c>
      <c r="D36" s="1" t="s">
        <v>147</v>
      </c>
      <c r="E36" s="1" t="s">
        <v>148</v>
      </c>
      <c r="F36" s="1" t="s">
        <v>46</v>
      </c>
      <c r="G36" s="1" t="s">
        <v>149</v>
      </c>
      <c r="H36" s="1" t="s">
        <v>127</v>
      </c>
      <c r="I36" s="3">
        <v>236925</v>
      </c>
      <c r="J36" s="3">
        <v>189540</v>
      </c>
      <c r="K36" s="3">
        <v>47385</v>
      </c>
    </row>
    <row r="37" spans="1:11">
      <c r="A37" s="1" t="s">
        <v>150</v>
      </c>
      <c r="B37" s="2">
        <v>0.19911772833843433</v>
      </c>
      <c r="C37" s="1" t="str">
        <f>MID(A37,4,4)</f>
        <v>2018</v>
      </c>
      <c r="D37" s="1" t="s">
        <v>151</v>
      </c>
      <c r="E37" s="1" t="s">
        <v>152</v>
      </c>
      <c r="F37" s="1" t="s">
        <v>9</v>
      </c>
      <c r="G37" s="1" t="s">
        <v>153</v>
      </c>
      <c r="H37" s="1" t="s">
        <v>5</v>
      </c>
      <c r="I37" s="3">
        <v>0</v>
      </c>
      <c r="J37" s="3">
        <v>0</v>
      </c>
      <c r="K37" s="3">
        <v>0</v>
      </c>
    </row>
    <row r="38" spans="1:11">
      <c r="A38" s="1" t="s">
        <v>154</v>
      </c>
      <c r="B38" s="2">
        <v>0.19913521827025626</v>
      </c>
      <c r="C38" s="1" t="s">
        <v>49</v>
      </c>
      <c r="D38" s="1" t="s">
        <v>155</v>
      </c>
      <c r="E38" s="1" t="s">
        <v>156</v>
      </c>
      <c r="F38" s="1" t="s">
        <v>46</v>
      </c>
      <c r="G38" s="1" t="s">
        <v>157</v>
      </c>
      <c r="H38" s="1" t="s">
        <v>158</v>
      </c>
      <c r="I38" s="3">
        <v>30000</v>
      </c>
      <c r="J38" s="3">
        <v>24000</v>
      </c>
      <c r="K38" s="3">
        <v>6000</v>
      </c>
    </row>
    <row r="39" spans="1:11">
      <c r="A39" s="4" t="s">
        <v>159</v>
      </c>
      <c r="B39" s="2">
        <v>0.1993730043558154</v>
      </c>
      <c r="C39" s="4" t="s">
        <v>12</v>
      </c>
      <c r="D39" s="4" t="s">
        <v>160</v>
      </c>
      <c r="E39" s="4" t="s">
        <v>161</v>
      </c>
      <c r="F39" s="4" t="s">
        <v>9</v>
      </c>
      <c r="G39" s="4" t="s">
        <v>162</v>
      </c>
      <c r="H39" s="4" t="s">
        <v>5</v>
      </c>
      <c r="I39" s="5">
        <v>250000</v>
      </c>
      <c r="J39" s="5">
        <v>250000</v>
      </c>
      <c r="K39" s="5">
        <v>0</v>
      </c>
    </row>
    <row r="40" spans="1:11">
      <c r="A40" s="4" t="s">
        <v>163</v>
      </c>
      <c r="B40" s="2">
        <v>0.19938705921164335</v>
      </c>
      <c r="C40" s="4" t="s">
        <v>12</v>
      </c>
      <c r="D40" s="4" t="s">
        <v>164</v>
      </c>
      <c r="E40" s="4" t="s">
        <v>165</v>
      </c>
      <c r="F40" s="4" t="s">
        <v>9</v>
      </c>
      <c r="G40" s="4" t="s">
        <v>166</v>
      </c>
      <c r="H40" s="4" t="s">
        <v>5</v>
      </c>
      <c r="I40" s="5">
        <v>600000</v>
      </c>
      <c r="J40" s="5">
        <v>600000</v>
      </c>
      <c r="K40" s="5">
        <v>0</v>
      </c>
    </row>
    <row r="41" spans="1:11">
      <c r="A41" s="4" t="s">
        <v>167</v>
      </c>
      <c r="B41" s="2">
        <v>0.20173459961581497</v>
      </c>
      <c r="C41" s="4" t="s">
        <v>12</v>
      </c>
      <c r="D41" s="4" t="s">
        <v>168</v>
      </c>
      <c r="E41" s="4" t="s">
        <v>169</v>
      </c>
      <c r="F41" s="4" t="s">
        <v>9</v>
      </c>
      <c r="G41" s="4" t="s">
        <v>170</v>
      </c>
      <c r="H41" s="4" t="s">
        <v>5</v>
      </c>
      <c r="I41" s="5">
        <v>280000</v>
      </c>
      <c r="J41" s="5">
        <v>224000</v>
      </c>
      <c r="K41" s="5">
        <v>56000</v>
      </c>
    </row>
    <row r="42" spans="1:11">
      <c r="A42" s="1" t="s">
        <v>171</v>
      </c>
      <c r="B42" s="2">
        <v>0.20200225455495857</v>
      </c>
      <c r="C42" s="1" t="str">
        <f>MID(A42,4,4)</f>
        <v>2018</v>
      </c>
      <c r="D42" s="1" t="s">
        <v>172</v>
      </c>
      <c r="E42" s="1" t="s">
        <v>173</v>
      </c>
      <c r="F42" s="1" t="s">
        <v>9</v>
      </c>
      <c r="G42" s="1" t="s">
        <v>174</v>
      </c>
      <c r="H42" s="1" t="s">
        <v>5</v>
      </c>
      <c r="I42" s="3">
        <v>68750</v>
      </c>
      <c r="J42" s="3">
        <v>55000</v>
      </c>
      <c r="K42" s="3">
        <v>13750</v>
      </c>
    </row>
    <row r="43" spans="1:11">
      <c r="A43" s="4" t="s">
        <v>89</v>
      </c>
      <c r="B43" s="2">
        <v>0.2046169535967286</v>
      </c>
      <c r="C43" s="4" t="s">
        <v>12</v>
      </c>
      <c r="D43" s="4" t="s">
        <v>90</v>
      </c>
      <c r="E43" s="4" t="s">
        <v>91</v>
      </c>
      <c r="F43" s="4" t="s">
        <v>46</v>
      </c>
      <c r="G43" s="4" t="s">
        <v>175</v>
      </c>
      <c r="H43" s="4" t="s">
        <v>5</v>
      </c>
      <c r="I43" s="5">
        <v>160000</v>
      </c>
      <c r="J43" s="5">
        <v>128000</v>
      </c>
      <c r="K43" s="5">
        <v>32000</v>
      </c>
    </row>
    <row r="44" spans="1:11">
      <c r="A44" s="1" t="s">
        <v>176</v>
      </c>
      <c r="B44" s="2">
        <v>0.20480530670573938</v>
      </c>
      <c r="C44" s="1" t="s">
        <v>49</v>
      </c>
      <c r="D44" s="1" t="s">
        <v>94</v>
      </c>
      <c r="E44" s="1" t="s">
        <v>95</v>
      </c>
      <c r="F44" s="1" t="s">
        <v>9</v>
      </c>
      <c r="G44" s="1" t="s">
        <v>177</v>
      </c>
      <c r="H44" s="1" t="s">
        <v>127</v>
      </c>
      <c r="I44" s="3">
        <v>98961</v>
      </c>
      <c r="J44" s="3">
        <v>79169</v>
      </c>
      <c r="K44" s="3">
        <v>19792</v>
      </c>
    </row>
    <row r="45" spans="1:11">
      <c r="A45" s="6" t="s">
        <v>178</v>
      </c>
      <c r="B45" s="2">
        <v>0.20494798536163505</v>
      </c>
      <c r="C45" s="6" t="str">
        <f>MID(A45,4,4)</f>
        <v>2018</v>
      </c>
      <c r="D45" s="6" t="s">
        <v>179</v>
      </c>
      <c r="E45" s="6" t="s">
        <v>180</v>
      </c>
      <c r="F45" s="6" t="s">
        <v>9</v>
      </c>
      <c r="G45" s="6" t="s">
        <v>181</v>
      </c>
      <c r="H45" s="6" t="s">
        <v>42</v>
      </c>
      <c r="I45" s="7">
        <v>11511</v>
      </c>
      <c r="J45" s="7">
        <v>11511</v>
      </c>
      <c r="K45" s="7">
        <v>0</v>
      </c>
    </row>
    <row r="46" spans="1:11">
      <c r="A46" s="4" t="s">
        <v>182</v>
      </c>
      <c r="B46" s="2">
        <v>0.20595371998757284</v>
      </c>
      <c r="C46" s="4" t="s">
        <v>12</v>
      </c>
      <c r="D46" s="4" t="s">
        <v>183</v>
      </c>
      <c r="E46" s="4" t="s">
        <v>184</v>
      </c>
      <c r="F46" s="4" t="s">
        <v>46</v>
      </c>
      <c r="G46" s="4" t="s">
        <v>185</v>
      </c>
      <c r="H46" s="4" t="s">
        <v>5</v>
      </c>
      <c r="I46" s="5">
        <v>48263</v>
      </c>
      <c r="J46" s="5">
        <v>48263</v>
      </c>
      <c r="K46" s="5">
        <v>0</v>
      </c>
    </row>
    <row r="47" spans="1:11">
      <c r="A47" s="1" t="s">
        <v>186</v>
      </c>
      <c r="B47" s="2">
        <v>0.20857082043227282</v>
      </c>
      <c r="C47" s="1" t="str">
        <f>MID(A47,4,4)</f>
        <v>2018</v>
      </c>
      <c r="D47" s="1" t="s">
        <v>187</v>
      </c>
      <c r="E47" s="1" t="s">
        <v>188</v>
      </c>
      <c r="F47" s="1" t="s">
        <v>46</v>
      </c>
      <c r="G47" s="1" t="s">
        <v>189</v>
      </c>
      <c r="H47" s="1" t="s">
        <v>5</v>
      </c>
      <c r="I47" s="3">
        <v>300000</v>
      </c>
      <c r="J47" s="3">
        <v>300000</v>
      </c>
      <c r="K47" s="3">
        <v>0</v>
      </c>
    </row>
    <row r="48" spans="1:11">
      <c r="A48" s="1" t="s">
        <v>190</v>
      </c>
      <c r="B48" s="2">
        <v>0.21032861731230368</v>
      </c>
      <c r="C48" s="1" t="s">
        <v>49</v>
      </c>
      <c r="D48" s="1" t="s">
        <v>191</v>
      </c>
      <c r="E48" s="1" t="s">
        <v>192</v>
      </c>
      <c r="F48" s="1" t="s">
        <v>9</v>
      </c>
      <c r="G48" s="1" t="s">
        <v>193</v>
      </c>
      <c r="H48" s="1" t="s">
        <v>5</v>
      </c>
      <c r="I48" s="3">
        <v>12500</v>
      </c>
      <c r="J48" s="3">
        <v>10000</v>
      </c>
      <c r="K48" s="3">
        <v>2500</v>
      </c>
    </row>
    <row r="49" spans="1:11">
      <c r="A49" s="4" t="s">
        <v>194</v>
      </c>
      <c r="B49" s="2">
        <v>0.21199238043826774</v>
      </c>
      <c r="C49" s="4" t="s">
        <v>12</v>
      </c>
      <c r="D49" s="4" t="s">
        <v>195</v>
      </c>
      <c r="E49" s="4" t="s">
        <v>196</v>
      </c>
      <c r="F49" s="4" t="s">
        <v>9</v>
      </c>
      <c r="G49" s="4" t="s">
        <v>197</v>
      </c>
      <c r="H49" s="4" t="s">
        <v>5</v>
      </c>
      <c r="I49" s="5">
        <v>318500</v>
      </c>
      <c r="J49" s="5">
        <v>318500</v>
      </c>
      <c r="K49" s="5">
        <v>0</v>
      </c>
    </row>
    <row r="50" spans="1:11">
      <c r="A50" s="4" t="s">
        <v>198</v>
      </c>
      <c r="B50" s="2">
        <v>0.21241499624838955</v>
      </c>
      <c r="C50" s="4" t="s">
        <v>12</v>
      </c>
      <c r="D50" s="4" t="s">
        <v>199</v>
      </c>
      <c r="E50" s="4" t="s">
        <v>200</v>
      </c>
      <c r="F50" s="4" t="s">
        <v>3</v>
      </c>
      <c r="G50" s="4" t="s">
        <v>201</v>
      </c>
      <c r="H50" s="4" t="s">
        <v>5</v>
      </c>
      <c r="I50" s="5">
        <v>952250</v>
      </c>
      <c r="J50" s="5">
        <v>952250</v>
      </c>
      <c r="K50" s="5">
        <v>0</v>
      </c>
    </row>
    <row r="51" spans="1:11">
      <c r="A51" s="1" t="s">
        <v>202</v>
      </c>
      <c r="B51" s="2">
        <v>0.21615364881739907</v>
      </c>
      <c r="C51" s="1" t="str">
        <f>MID(A51,4,4)</f>
        <v>2018</v>
      </c>
      <c r="D51" s="1" t="s">
        <v>203</v>
      </c>
      <c r="E51" s="1" t="s">
        <v>204</v>
      </c>
      <c r="F51" s="1" t="s">
        <v>46</v>
      </c>
      <c r="G51" s="1" t="s">
        <v>205</v>
      </c>
      <c r="H51" s="1" t="s">
        <v>5</v>
      </c>
      <c r="I51" s="3">
        <v>0</v>
      </c>
      <c r="J51" s="3">
        <v>0</v>
      </c>
      <c r="K51" s="3">
        <v>0</v>
      </c>
    </row>
    <row r="52" spans="1:11">
      <c r="A52" s="1" t="s">
        <v>206</v>
      </c>
      <c r="B52" s="2">
        <v>0.21657232118173841</v>
      </c>
      <c r="C52" s="1" t="s">
        <v>49</v>
      </c>
      <c r="D52" s="1" t="s">
        <v>207</v>
      </c>
      <c r="E52" s="1" t="s">
        <v>208</v>
      </c>
      <c r="F52" s="1" t="s">
        <v>46</v>
      </c>
      <c r="G52" s="1" t="s">
        <v>209</v>
      </c>
      <c r="H52" s="1" t="s">
        <v>5</v>
      </c>
      <c r="I52" s="3">
        <v>179430</v>
      </c>
      <c r="J52" s="3">
        <v>143544</v>
      </c>
      <c r="K52" s="3">
        <v>35886</v>
      </c>
    </row>
    <row r="53" spans="1:11">
      <c r="A53" s="4" t="s">
        <v>210</v>
      </c>
      <c r="B53" s="2">
        <v>0.21819366997384637</v>
      </c>
      <c r="C53" s="4" t="s">
        <v>12</v>
      </c>
      <c r="D53" s="4" t="s">
        <v>211</v>
      </c>
      <c r="E53" s="4" t="s">
        <v>212</v>
      </c>
      <c r="F53" s="4" t="s">
        <v>9</v>
      </c>
      <c r="G53" s="4" t="s">
        <v>213</v>
      </c>
      <c r="H53" s="4" t="s">
        <v>42</v>
      </c>
      <c r="I53" s="5">
        <v>663750</v>
      </c>
      <c r="J53" s="5">
        <v>398250</v>
      </c>
      <c r="K53" s="5">
        <v>265500</v>
      </c>
    </row>
    <row r="54" spans="1:11">
      <c r="A54" s="1" t="s">
        <v>214</v>
      </c>
      <c r="B54" s="2">
        <v>0.21825351377950242</v>
      </c>
      <c r="C54" s="1" t="str">
        <f>MID(A54,4,4)</f>
        <v>2018</v>
      </c>
      <c r="D54" s="1" t="s">
        <v>99</v>
      </c>
      <c r="E54" s="1" t="s">
        <v>100</v>
      </c>
      <c r="F54" s="1" t="s">
        <v>9</v>
      </c>
      <c r="G54" s="1" t="s">
        <v>215</v>
      </c>
      <c r="H54" s="1" t="s">
        <v>5</v>
      </c>
      <c r="I54" s="3">
        <v>179068</v>
      </c>
      <c r="J54" s="3">
        <v>143254</v>
      </c>
      <c r="K54" s="3">
        <v>35814</v>
      </c>
    </row>
    <row r="55" spans="1:11">
      <c r="A55" s="4" t="s">
        <v>167</v>
      </c>
      <c r="B55" s="2">
        <v>0.21885715120244598</v>
      </c>
      <c r="C55" s="4" t="s">
        <v>12</v>
      </c>
      <c r="D55" s="4" t="s">
        <v>168</v>
      </c>
      <c r="E55" s="4" t="s">
        <v>169</v>
      </c>
      <c r="F55" s="4" t="s">
        <v>9</v>
      </c>
      <c r="G55" s="4" t="s">
        <v>216</v>
      </c>
      <c r="H55" s="4" t="s">
        <v>5</v>
      </c>
      <c r="I55" s="5">
        <v>280000</v>
      </c>
      <c r="J55" s="5">
        <v>224000</v>
      </c>
      <c r="K55" s="5">
        <v>56000</v>
      </c>
    </row>
    <row r="56" spans="1:11">
      <c r="A56" s="4" t="s">
        <v>217</v>
      </c>
      <c r="B56" s="2">
        <v>0.21890722630749837</v>
      </c>
      <c r="C56" s="4" t="s">
        <v>12</v>
      </c>
      <c r="D56" s="4" t="s">
        <v>218</v>
      </c>
      <c r="E56" s="4" t="s">
        <v>219</v>
      </c>
      <c r="F56" s="4" t="s">
        <v>3</v>
      </c>
      <c r="G56" s="4" t="s">
        <v>220</v>
      </c>
      <c r="H56" s="4" t="s">
        <v>5</v>
      </c>
      <c r="I56" s="5">
        <v>15000</v>
      </c>
      <c r="J56" s="5">
        <v>15000</v>
      </c>
      <c r="K56" s="5">
        <v>0</v>
      </c>
    </row>
    <row r="57" spans="1:11">
      <c r="A57" s="4" t="s">
        <v>221</v>
      </c>
      <c r="B57" s="2">
        <v>0.21917791055008085</v>
      </c>
      <c r="C57" s="4" t="s">
        <v>12</v>
      </c>
      <c r="D57" s="4" t="s">
        <v>222</v>
      </c>
      <c r="E57" s="4" t="s">
        <v>223</v>
      </c>
      <c r="F57" s="4" t="s">
        <v>3</v>
      </c>
      <c r="G57" s="4" t="s">
        <v>224</v>
      </c>
      <c r="H57" s="4" t="s">
        <v>42</v>
      </c>
      <c r="I57" s="5">
        <v>6182115</v>
      </c>
      <c r="J57" s="5">
        <v>4945692</v>
      </c>
      <c r="K57" s="5">
        <v>1236423</v>
      </c>
    </row>
    <row r="58" spans="1:11">
      <c r="A58" s="1" t="s">
        <v>225</v>
      </c>
      <c r="B58" s="2">
        <v>0.21953947700042065</v>
      </c>
      <c r="C58" s="1" t="s">
        <v>49</v>
      </c>
      <c r="D58" s="1" t="s">
        <v>226</v>
      </c>
      <c r="E58" s="1" t="s">
        <v>227</v>
      </c>
      <c r="F58" s="1" t="s">
        <v>9</v>
      </c>
      <c r="G58" s="1" t="s">
        <v>228</v>
      </c>
      <c r="H58" s="1" t="s">
        <v>42</v>
      </c>
      <c r="I58" s="3">
        <v>47580</v>
      </c>
      <c r="J58" s="3">
        <v>38064</v>
      </c>
      <c r="K58" s="3">
        <v>9516</v>
      </c>
    </row>
    <row r="59" spans="1:11">
      <c r="A59" s="1" t="s">
        <v>229</v>
      </c>
      <c r="B59" s="2">
        <v>0.21987879266399057</v>
      </c>
      <c r="C59" s="1" t="s">
        <v>49</v>
      </c>
      <c r="D59" s="1" t="s">
        <v>230</v>
      </c>
      <c r="E59" s="1" t="s">
        <v>231</v>
      </c>
      <c r="F59" s="1" t="s">
        <v>9</v>
      </c>
      <c r="G59" s="1" t="s">
        <v>232</v>
      </c>
      <c r="H59" s="1" t="s">
        <v>97</v>
      </c>
      <c r="I59" s="3">
        <v>100000</v>
      </c>
      <c r="J59" s="3">
        <v>80000</v>
      </c>
      <c r="K59" s="3">
        <v>20000</v>
      </c>
    </row>
    <row r="60" spans="1:11">
      <c r="A60" s="1" t="s">
        <v>233</v>
      </c>
      <c r="B60" s="2">
        <v>0.22023559985646091</v>
      </c>
      <c r="C60" s="1" t="str">
        <f>MID(A60,4,4)</f>
        <v>2018</v>
      </c>
      <c r="D60" s="1" t="s">
        <v>124</v>
      </c>
      <c r="E60" s="1" t="s">
        <v>125</v>
      </c>
      <c r="F60" s="1" t="s">
        <v>9</v>
      </c>
      <c r="G60" s="1" t="s">
        <v>234</v>
      </c>
      <c r="H60" s="1" t="s">
        <v>127</v>
      </c>
      <c r="I60" s="3">
        <v>268468</v>
      </c>
      <c r="J60" s="3">
        <v>214774</v>
      </c>
      <c r="K60" s="3">
        <v>53694</v>
      </c>
    </row>
    <row r="61" spans="1:11">
      <c r="A61" s="1" t="s">
        <v>235</v>
      </c>
      <c r="B61" s="2">
        <v>0.22083888055837064</v>
      </c>
      <c r="C61" s="1" t="str">
        <f>MID(A61,4,4)</f>
        <v>2018</v>
      </c>
      <c r="D61" s="1" t="s">
        <v>236</v>
      </c>
      <c r="E61" s="1" t="s">
        <v>237</v>
      </c>
      <c r="F61" s="1" t="s">
        <v>46</v>
      </c>
      <c r="G61" s="1" t="s">
        <v>238</v>
      </c>
      <c r="H61" s="1" t="s">
        <v>5</v>
      </c>
      <c r="I61" s="3">
        <v>625000</v>
      </c>
      <c r="J61" s="3">
        <v>500000</v>
      </c>
      <c r="K61" s="3">
        <v>125000</v>
      </c>
    </row>
    <row r="62" spans="1:11">
      <c r="A62" s="1" t="s">
        <v>239</v>
      </c>
      <c r="B62" s="2">
        <v>0.22263463881262469</v>
      </c>
      <c r="C62" s="1">
        <v>2021</v>
      </c>
      <c r="D62" s="1" t="s">
        <v>124</v>
      </c>
      <c r="E62" s="1" t="s">
        <v>125</v>
      </c>
      <c r="F62" s="1" t="s">
        <v>3</v>
      </c>
      <c r="G62" s="1" t="s">
        <v>240</v>
      </c>
      <c r="H62" s="1" t="s">
        <v>127</v>
      </c>
      <c r="I62" s="3">
        <v>165938</v>
      </c>
      <c r="J62" s="3">
        <v>165938</v>
      </c>
      <c r="K62" s="3">
        <v>0</v>
      </c>
    </row>
    <row r="63" spans="1:11">
      <c r="A63" s="4" t="s">
        <v>241</v>
      </c>
      <c r="B63" s="2">
        <v>0.22340980193735971</v>
      </c>
      <c r="C63" s="4" t="s">
        <v>12</v>
      </c>
      <c r="D63" s="4" t="s">
        <v>242</v>
      </c>
      <c r="E63" s="4" t="s">
        <v>243</v>
      </c>
      <c r="F63" s="4" t="s">
        <v>9</v>
      </c>
      <c r="G63" s="4" t="s">
        <v>244</v>
      </c>
      <c r="H63" s="4" t="s">
        <v>5</v>
      </c>
      <c r="I63" s="5">
        <v>15000</v>
      </c>
      <c r="J63" s="5">
        <v>15000</v>
      </c>
      <c r="K63" s="5">
        <v>0</v>
      </c>
    </row>
    <row r="64" spans="1:11">
      <c r="A64" s="4" t="s">
        <v>245</v>
      </c>
      <c r="B64" s="2">
        <v>0.22585148106604414</v>
      </c>
      <c r="C64" s="4" t="s">
        <v>12</v>
      </c>
      <c r="D64" s="4" t="s">
        <v>246</v>
      </c>
      <c r="E64" s="4" t="s">
        <v>247</v>
      </c>
      <c r="F64" s="4" t="s">
        <v>248</v>
      </c>
      <c r="G64" s="4" t="s">
        <v>249</v>
      </c>
      <c r="H64" s="4" t="s">
        <v>5</v>
      </c>
      <c r="I64" s="5">
        <v>50000</v>
      </c>
      <c r="J64" s="5">
        <v>40000</v>
      </c>
      <c r="K64" s="5">
        <v>10000</v>
      </c>
    </row>
    <row r="65" spans="1:11">
      <c r="A65" s="4" t="s">
        <v>250</v>
      </c>
      <c r="B65" s="2">
        <v>0.22596917222698376</v>
      </c>
      <c r="C65" s="4" t="s">
        <v>12</v>
      </c>
      <c r="D65" s="4" t="s">
        <v>251</v>
      </c>
      <c r="E65" s="4" t="s">
        <v>252</v>
      </c>
      <c r="F65" s="4" t="s">
        <v>9</v>
      </c>
      <c r="G65" s="4" t="s">
        <v>253</v>
      </c>
      <c r="H65" s="4" t="s">
        <v>42</v>
      </c>
      <c r="I65" s="5">
        <v>99000</v>
      </c>
      <c r="J65" s="5">
        <v>79200</v>
      </c>
      <c r="K65" s="5">
        <v>19800</v>
      </c>
    </row>
    <row r="66" spans="1:11">
      <c r="A66" s="1" t="s">
        <v>254</v>
      </c>
      <c r="B66" s="2">
        <v>0.22917726790692272</v>
      </c>
      <c r="C66" s="1" t="s">
        <v>49</v>
      </c>
      <c r="D66" s="1" t="s">
        <v>66</v>
      </c>
      <c r="E66" s="1" t="s">
        <v>67</v>
      </c>
      <c r="F66" s="1" t="s">
        <v>46</v>
      </c>
      <c r="G66" s="1" t="s">
        <v>255</v>
      </c>
      <c r="H66" s="1" t="s">
        <v>42</v>
      </c>
      <c r="I66" s="3">
        <v>750</v>
      </c>
      <c r="J66" s="3">
        <v>750</v>
      </c>
      <c r="K66" s="3">
        <v>0</v>
      </c>
    </row>
    <row r="67" spans="1:11">
      <c r="A67" s="1" t="s">
        <v>256</v>
      </c>
      <c r="B67" s="2">
        <v>0.23005127206227061</v>
      </c>
      <c r="C67" s="1" t="str">
        <f>MID(A67,4,4)</f>
        <v>2018</v>
      </c>
      <c r="D67" s="1" t="s">
        <v>257</v>
      </c>
      <c r="E67" s="1" t="s">
        <v>258</v>
      </c>
      <c r="F67" s="1" t="s">
        <v>46</v>
      </c>
      <c r="G67" s="1" t="s">
        <v>259</v>
      </c>
      <c r="H67" s="1" t="s">
        <v>5</v>
      </c>
      <c r="I67" s="3">
        <v>2685</v>
      </c>
      <c r="J67" s="3">
        <v>2148</v>
      </c>
      <c r="K67" s="3">
        <v>537</v>
      </c>
    </row>
    <row r="68" spans="1:11">
      <c r="A68" s="1" t="s">
        <v>260</v>
      </c>
      <c r="B68" s="2">
        <v>0.2301177777438993</v>
      </c>
      <c r="C68" s="1" t="s">
        <v>49</v>
      </c>
      <c r="D68" s="1" t="s">
        <v>168</v>
      </c>
      <c r="E68" s="1" t="s">
        <v>169</v>
      </c>
      <c r="F68" s="1" t="s">
        <v>3</v>
      </c>
      <c r="G68" s="1" t="s">
        <v>261</v>
      </c>
      <c r="H68" s="1" t="s">
        <v>5</v>
      </c>
      <c r="I68" s="3">
        <v>682791</v>
      </c>
      <c r="J68" s="3">
        <v>546233</v>
      </c>
      <c r="K68" s="3">
        <v>136558</v>
      </c>
    </row>
    <row r="69" spans="1:11">
      <c r="A69" s="1" t="s">
        <v>262</v>
      </c>
      <c r="B69" s="2">
        <v>0.23012332530834723</v>
      </c>
      <c r="C69" s="1" t="s">
        <v>49</v>
      </c>
      <c r="D69" s="1" t="s">
        <v>263</v>
      </c>
      <c r="E69" s="1" t="s">
        <v>264</v>
      </c>
      <c r="F69" s="1" t="s">
        <v>113</v>
      </c>
      <c r="G69" s="1" t="s">
        <v>265</v>
      </c>
      <c r="H69" s="1" t="s">
        <v>97</v>
      </c>
      <c r="I69" s="3">
        <v>35550</v>
      </c>
      <c r="J69" s="3">
        <v>28440</v>
      </c>
      <c r="K69" s="3">
        <v>7110</v>
      </c>
    </row>
    <row r="70" spans="1:11">
      <c r="A70" s="1" t="s">
        <v>266</v>
      </c>
      <c r="B70" s="2">
        <v>0.23035954215651044</v>
      </c>
      <c r="C70" s="1" t="str">
        <f>MID(A70,4,4)</f>
        <v>2018</v>
      </c>
      <c r="D70" s="1" t="s">
        <v>267</v>
      </c>
      <c r="E70" s="1" t="s">
        <v>268</v>
      </c>
      <c r="F70" s="1" t="s">
        <v>46</v>
      </c>
      <c r="G70" s="1" t="s">
        <v>269</v>
      </c>
      <c r="H70" s="1" t="s">
        <v>5</v>
      </c>
      <c r="I70" s="3">
        <v>85000</v>
      </c>
      <c r="J70" s="3">
        <v>85000</v>
      </c>
      <c r="K70" s="3">
        <v>0</v>
      </c>
    </row>
    <row r="71" spans="1:11">
      <c r="A71" s="1" t="s">
        <v>270</v>
      </c>
      <c r="B71" s="2">
        <v>0.23053356938418101</v>
      </c>
      <c r="C71" s="1" t="str">
        <f>MID(A71,4,4)</f>
        <v>2018</v>
      </c>
      <c r="D71" s="1" t="s">
        <v>207</v>
      </c>
      <c r="E71" s="1" t="s">
        <v>208</v>
      </c>
      <c r="F71" s="1" t="s">
        <v>9</v>
      </c>
      <c r="G71" s="1" t="s">
        <v>271</v>
      </c>
      <c r="H71" s="1" t="s">
        <v>5</v>
      </c>
      <c r="I71" s="3">
        <v>156245</v>
      </c>
      <c r="J71" s="3">
        <v>124996</v>
      </c>
      <c r="K71" s="3">
        <v>31249</v>
      </c>
    </row>
    <row r="72" spans="1:11">
      <c r="A72" s="4" t="s">
        <v>272</v>
      </c>
      <c r="B72" s="2">
        <v>0.23089281136573114</v>
      </c>
      <c r="C72" s="4" t="s">
        <v>12</v>
      </c>
      <c r="D72" s="4" t="s">
        <v>187</v>
      </c>
      <c r="E72" s="4" t="s">
        <v>188</v>
      </c>
      <c r="F72" s="4" t="s">
        <v>9</v>
      </c>
      <c r="G72" s="4" t="s">
        <v>273</v>
      </c>
      <c r="H72" s="4" t="s">
        <v>42</v>
      </c>
      <c r="I72" s="5">
        <v>149800</v>
      </c>
      <c r="J72" s="5">
        <v>0</v>
      </c>
      <c r="K72" s="5">
        <v>149800</v>
      </c>
    </row>
    <row r="73" spans="1:11">
      <c r="A73" s="1" t="s">
        <v>274</v>
      </c>
      <c r="B73" s="2">
        <v>0.23254365628713791</v>
      </c>
      <c r="C73" s="1">
        <v>2021</v>
      </c>
      <c r="D73" s="1" t="s">
        <v>275</v>
      </c>
      <c r="E73" s="1" t="s">
        <v>276</v>
      </c>
      <c r="F73" s="1" t="s">
        <v>9</v>
      </c>
      <c r="G73" s="1" t="s">
        <v>277</v>
      </c>
      <c r="H73" s="1" t="s">
        <v>5</v>
      </c>
      <c r="I73" s="3">
        <v>30000</v>
      </c>
      <c r="J73" s="3">
        <v>24000</v>
      </c>
      <c r="K73" s="3">
        <v>6000</v>
      </c>
    </row>
    <row r="74" spans="1:11">
      <c r="A74" s="4" t="s">
        <v>278</v>
      </c>
      <c r="B74" s="2">
        <v>0.23262392023095024</v>
      </c>
      <c r="C74" s="4" t="s">
        <v>12</v>
      </c>
      <c r="D74" s="4" t="s">
        <v>279</v>
      </c>
      <c r="E74" s="4" t="s">
        <v>280</v>
      </c>
      <c r="F74" s="4" t="s">
        <v>46</v>
      </c>
      <c r="G74" s="4" t="s">
        <v>281</v>
      </c>
      <c r="H74" s="4" t="s">
        <v>97</v>
      </c>
      <c r="I74" s="5">
        <v>20000</v>
      </c>
      <c r="J74" s="5">
        <v>20000</v>
      </c>
      <c r="K74" s="5">
        <v>0</v>
      </c>
    </row>
    <row r="75" spans="1:11">
      <c r="A75" s="1" t="s">
        <v>282</v>
      </c>
      <c r="B75" s="2">
        <v>0.23355452377293884</v>
      </c>
      <c r="C75" s="1" t="str">
        <f>MID(A75,4,4)</f>
        <v>2018</v>
      </c>
      <c r="D75" s="1" t="s">
        <v>283</v>
      </c>
      <c r="E75" s="1" t="s">
        <v>284</v>
      </c>
      <c r="F75" s="1" t="s">
        <v>9</v>
      </c>
      <c r="G75" s="1" t="s">
        <v>285</v>
      </c>
      <c r="H75" s="1" t="s">
        <v>127</v>
      </c>
      <c r="I75" s="3">
        <v>29360</v>
      </c>
      <c r="J75" s="3">
        <v>29360</v>
      </c>
      <c r="K75" s="3">
        <v>0</v>
      </c>
    </row>
    <row r="76" spans="1:11">
      <c r="A76" s="1" t="s">
        <v>286</v>
      </c>
      <c r="B76" s="2">
        <v>0.23481879044277076</v>
      </c>
      <c r="C76" s="1" t="s">
        <v>49</v>
      </c>
      <c r="D76" s="1" t="s">
        <v>287</v>
      </c>
      <c r="E76" s="1" t="s">
        <v>288</v>
      </c>
      <c r="F76" s="1" t="s">
        <v>9</v>
      </c>
      <c r="G76" s="1" t="s">
        <v>289</v>
      </c>
      <c r="H76" s="1" t="s">
        <v>158</v>
      </c>
      <c r="I76" s="3">
        <v>192723</v>
      </c>
      <c r="J76" s="3">
        <v>154178</v>
      </c>
      <c r="K76" s="3">
        <v>38545</v>
      </c>
    </row>
    <row r="77" spans="1:11">
      <c r="A77" s="4" t="s">
        <v>290</v>
      </c>
      <c r="B77" s="2">
        <v>0.23487387109047542</v>
      </c>
      <c r="C77" s="4" t="s">
        <v>12</v>
      </c>
      <c r="D77" s="4" t="s">
        <v>291</v>
      </c>
      <c r="E77" s="4" t="s">
        <v>292</v>
      </c>
      <c r="F77" s="4" t="s">
        <v>46</v>
      </c>
      <c r="G77" s="4" t="s">
        <v>293</v>
      </c>
      <c r="H77" s="4" t="s">
        <v>5</v>
      </c>
      <c r="I77" s="5">
        <v>2660</v>
      </c>
      <c r="J77" s="5">
        <v>2128</v>
      </c>
      <c r="K77" s="5">
        <v>532</v>
      </c>
    </row>
    <row r="78" spans="1:11">
      <c r="A78" s="1" t="s">
        <v>294</v>
      </c>
      <c r="B78" s="2">
        <v>0.23501885130074951</v>
      </c>
      <c r="C78" s="1" t="s">
        <v>49</v>
      </c>
      <c r="D78" s="1" t="s">
        <v>295</v>
      </c>
      <c r="E78" s="1" t="s">
        <v>296</v>
      </c>
      <c r="F78" s="1" t="s">
        <v>9</v>
      </c>
      <c r="G78" s="1" t="s">
        <v>297</v>
      </c>
      <c r="H78" s="1" t="s">
        <v>5</v>
      </c>
      <c r="I78" s="3">
        <v>100000</v>
      </c>
      <c r="J78" s="3">
        <v>100000</v>
      </c>
      <c r="K78" s="3">
        <v>0</v>
      </c>
    </row>
    <row r="79" spans="1:11">
      <c r="A79" s="4" t="s">
        <v>298</v>
      </c>
      <c r="B79" s="2">
        <v>0.23629482364451537</v>
      </c>
      <c r="C79" s="4" t="s">
        <v>12</v>
      </c>
      <c r="D79" s="4" t="s">
        <v>299</v>
      </c>
      <c r="E79" s="4" t="s">
        <v>300</v>
      </c>
      <c r="F79" s="4" t="s">
        <v>9</v>
      </c>
      <c r="G79" s="4" t="s">
        <v>301</v>
      </c>
      <c r="H79" s="4" t="s">
        <v>5</v>
      </c>
      <c r="I79" s="5">
        <v>3770000</v>
      </c>
      <c r="J79" s="5">
        <v>3770000</v>
      </c>
      <c r="K79" s="5">
        <v>0</v>
      </c>
    </row>
    <row r="80" spans="1:11">
      <c r="A80" s="4" t="s">
        <v>302</v>
      </c>
      <c r="B80" s="2">
        <v>0.23792002903328124</v>
      </c>
      <c r="C80" s="4" t="s">
        <v>12</v>
      </c>
      <c r="D80" s="4" t="s">
        <v>303</v>
      </c>
      <c r="E80" s="4" t="s">
        <v>304</v>
      </c>
      <c r="F80" s="4" t="s">
        <v>3</v>
      </c>
      <c r="G80" s="4" t="s">
        <v>305</v>
      </c>
      <c r="H80" s="4" t="s">
        <v>42</v>
      </c>
      <c r="I80" s="5">
        <v>81450</v>
      </c>
      <c r="J80" s="5">
        <v>65160</v>
      </c>
      <c r="K80" s="5">
        <v>16290</v>
      </c>
    </row>
    <row r="81" spans="1:11">
      <c r="A81" s="1" t="s">
        <v>306</v>
      </c>
      <c r="B81" s="2">
        <v>0.23863530430672364</v>
      </c>
      <c r="C81" s="1" t="str">
        <f>MID(A81,4,4)</f>
        <v>2018</v>
      </c>
      <c r="D81" s="1" t="s">
        <v>307</v>
      </c>
      <c r="E81" s="1" t="s">
        <v>308</v>
      </c>
      <c r="F81" s="1" t="s">
        <v>9</v>
      </c>
      <c r="G81" s="1" t="s">
        <v>309</v>
      </c>
      <c r="H81" s="1" t="s">
        <v>97</v>
      </c>
      <c r="I81" s="3">
        <v>0</v>
      </c>
      <c r="J81" s="3">
        <v>0</v>
      </c>
      <c r="K81" s="3">
        <v>0</v>
      </c>
    </row>
    <row r="82" spans="1:11">
      <c r="A82" s="1" t="s">
        <v>310</v>
      </c>
      <c r="B82" s="2">
        <v>0.23954093241555063</v>
      </c>
      <c r="C82" s="1" t="s">
        <v>49</v>
      </c>
      <c r="D82" s="1" t="s">
        <v>267</v>
      </c>
      <c r="E82" s="1" t="s">
        <v>268</v>
      </c>
      <c r="F82" s="1" t="s">
        <v>9</v>
      </c>
      <c r="G82" s="1" t="s">
        <v>311</v>
      </c>
      <c r="H82" s="1" t="s">
        <v>5</v>
      </c>
      <c r="I82" s="3">
        <v>47100</v>
      </c>
      <c r="J82" s="3">
        <v>47100</v>
      </c>
      <c r="K82" s="3">
        <v>0</v>
      </c>
    </row>
    <row r="83" spans="1:11">
      <c r="A83" s="1" t="s">
        <v>312</v>
      </c>
      <c r="B83" s="2">
        <v>0.24087543696908154</v>
      </c>
      <c r="C83" s="1" t="s">
        <v>49</v>
      </c>
      <c r="D83" s="1" t="s">
        <v>313</v>
      </c>
      <c r="E83" s="1" t="s">
        <v>314</v>
      </c>
      <c r="F83" s="1" t="s">
        <v>3</v>
      </c>
      <c r="G83" s="1" t="s">
        <v>315</v>
      </c>
      <c r="H83" s="1" t="s">
        <v>5</v>
      </c>
      <c r="I83" s="3">
        <v>0</v>
      </c>
      <c r="J83" s="3">
        <v>0</v>
      </c>
      <c r="K83" s="3">
        <v>0</v>
      </c>
    </row>
    <row r="84" spans="1:11">
      <c r="A84" s="1" t="s">
        <v>123</v>
      </c>
      <c r="B84" s="2">
        <v>0.2416265741992154</v>
      </c>
      <c r="C84" s="1" t="s">
        <v>49</v>
      </c>
      <c r="D84" s="1" t="s">
        <v>124</v>
      </c>
      <c r="E84" s="1" t="s">
        <v>125</v>
      </c>
      <c r="F84" s="1" t="s">
        <v>46</v>
      </c>
      <c r="G84" s="1" t="s">
        <v>316</v>
      </c>
      <c r="H84" s="1" t="s">
        <v>127</v>
      </c>
      <c r="I84" s="3">
        <v>31500</v>
      </c>
      <c r="J84" s="3">
        <v>25200</v>
      </c>
      <c r="K84" s="3">
        <v>6300</v>
      </c>
    </row>
    <row r="85" spans="1:11">
      <c r="A85" s="1" t="s">
        <v>317</v>
      </c>
      <c r="B85" s="2">
        <v>0.24235880519904041</v>
      </c>
      <c r="C85" s="1" t="str">
        <f>MID(A85,4,4)</f>
        <v>2018</v>
      </c>
      <c r="D85" s="1" t="s">
        <v>318</v>
      </c>
      <c r="E85" s="1" t="s">
        <v>319</v>
      </c>
      <c r="F85" s="1" t="s">
        <v>46</v>
      </c>
      <c r="G85" s="1" t="s">
        <v>320</v>
      </c>
      <c r="H85" s="1" t="s">
        <v>5</v>
      </c>
      <c r="I85" s="3">
        <v>62500</v>
      </c>
      <c r="J85" s="3">
        <v>50000</v>
      </c>
      <c r="K85" s="3">
        <v>12500</v>
      </c>
    </row>
    <row r="86" spans="1:11">
      <c r="A86" s="1" t="s">
        <v>321</v>
      </c>
      <c r="B86" s="2">
        <v>0.24267357644135967</v>
      </c>
      <c r="C86" s="1" t="s">
        <v>49</v>
      </c>
      <c r="D86" s="1" t="s">
        <v>82</v>
      </c>
      <c r="E86" s="1" t="s">
        <v>83</v>
      </c>
      <c r="F86" s="1" t="s">
        <v>46</v>
      </c>
      <c r="G86" s="1" t="s">
        <v>322</v>
      </c>
      <c r="H86" s="1" t="s">
        <v>5</v>
      </c>
      <c r="I86" s="3">
        <v>75000</v>
      </c>
      <c r="J86" s="3">
        <v>60000</v>
      </c>
      <c r="K86" s="3">
        <v>15000</v>
      </c>
    </row>
    <row r="87" spans="1:11">
      <c r="A87" s="4" t="s">
        <v>323</v>
      </c>
      <c r="B87" s="2">
        <v>0.24277608030281717</v>
      </c>
      <c r="C87" s="4" t="s">
        <v>12</v>
      </c>
      <c r="D87" s="4" t="s">
        <v>324</v>
      </c>
      <c r="E87" s="4" t="s">
        <v>325</v>
      </c>
      <c r="F87" s="4" t="s">
        <v>9</v>
      </c>
      <c r="G87" s="4" t="s">
        <v>326</v>
      </c>
      <c r="H87" s="4" t="s">
        <v>5</v>
      </c>
      <c r="I87" s="5">
        <v>21862</v>
      </c>
      <c r="J87" s="5">
        <v>21862</v>
      </c>
      <c r="K87" s="5">
        <v>0</v>
      </c>
    </row>
    <row r="88" spans="1:11">
      <c r="A88" s="1" t="s">
        <v>327</v>
      </c>
      <c r="B88" s="2">
        <v>0.24278075021734491</v>
      </c>
      <c r="C88" s="1" t="s">
        <v>49</v>
      </c>
      <c r="D88" s="1" t="s">
        <v>82</v>
      </c>
      <c r="E88" s="1" t="s">
        <v>83</v>
      </c>
      <c r="F88" s="1" t="s">
        <v>46</v>
      </c>
      <c r="G88" s="1" t="s">
        <v>328</v>
      </c>
      <c r="H88" s="1" t="s">
        <v>127</v>
      </c>
      <c r="I88" s="3">
        <v>50936</v>
      </c>
      <c r="J88" s="3">
        <v>40748</v>
      </c>
      <c r="K88" s="3">
        <v>10188</v>
      </c>
    </row>
    <row r="89" spans="1:11">
      <c r="A89" s="4" t="s">
        <v>329</v>
      </c>
      <c r="B89" s="2">
        <v>0.24387065309885592</v>
      </c>
      <c r="C89" s="4" t="s">
        <v>12</v>
      </c>
      <c r="D89" s="4" t="s">
        <v>330</v>
      </c>
      <c r="E89" s="4" t="s">
        <v>331</v>
      </c>
      <c r="F89" s="4" t="s">
        <v>9</v>
      </c>
      <c r="G89" s="4" t="s">
        <v>332</v>
      </c>
      <c r="H89" s="4" t="s">
        <v>5</v>
      </c>
      <c r="I89" s="5">
        <v>272000</v>
      </c>
      <c r="J89" s="5">
        <v>217600</v>
      </c>
      <c r="K89" s="5">
        <v>54400</v>
      </c>
    </row>
    <row r="90" spans="1:11">
      <c r="A90" s="1" t="s">
        <v>333</v>
      </c>
      <c r="B90" s="2">
        <v>0.24442892889966528</v>
      </c>
      <c r="C90" s="1" t="s">
        <v>49</v>
      </c>
      <c r="D90" s="1" t="s">
        <v>334</v>
      </c>
      <c r="E90" s="1" t="s">
        <v>335</v>
      </c>
      <c r="F90" s="1" t="s">
        <v>336</v>
      </c>
      <c r="G90" s="1" t="s">
        <v>337</v>
      </c>
      <c r="H90" s="1" t="s">
        <v>17</v>
      </c>
      <c r="I90" s="3">
        <v>46438</v>
      </c>
      <c r="J90" s="3">
        <v>37150</v>
      </c>
      <c r="K90" s="3">
        <v>9288</v>
      </c>
    </row>
    <row r="91" spans="1:11">
      <c r="A91" s="1" t="s">
        <v>338</v>
      </c>
      <c r="B91" s="2">
        <v>0.24560700886042142</v>
      </c>
      <c r="C91" s="1" t="s">
        <v>49</v>
      </c>
      <c r="D91" s="1" t="s">
        <v>339</v>
      </c>
      <c r="E91" s="1" t="s">
        <v>340</v>
      </c>
      <c r="F91" s="1" t="s">
        <v>46</v>
      </c>
      <c r="G91" s="1" t="s">
        <v>341</v>
      </c>
      <c r="H91" s="1" t="s">
        <v>5</v>
      </c>
      <c r="I91" s="3">
        <v>37500</v>
      </c>
      <c r="J91" s="3">
        <v>30000</v>
      </c>
      <c r="K91" s="3">
        <v>7500</v>
      </c>
    </row>
    <row r="92" spans="1:11">
      <c r="A92" s="1" t="s">
        <v>22</v>
      </c>
      <c r="B92" s="2">
        <v>0.24565513028499619</v>
      </c>
      <c r="C92" s="1" t="str">
        <f>MID(A92,4,4)</f>
        <v>2018</v>
      </c>
      <c r="D92" s="1" t="s">
        <v>23</v>
      </c>
      <c r="E92" s="1" t="s">
        <v>24</v>
      </c>
      <c r="F92" s="1" t="s">
        <v>46</v>
      </c>
      <c r="G92" s="1" t="s">
        <v>342</v>
      </c>
      <c r="H92" s="1" t="s">
        <v>5</v>
      </c>
      <c r="I92" s="3">
        <v>36206</v>
      </c>
      <c r="J92" s="3">
        <v>36206</v>
      </c>
      <c r="K92" s="3">
        <v>0</v>
      </c>
    </row>
    <row r="93" spans="1:11">
      <c r="A93" s="1" t="s">
        <v>343</v>
      </c>
      <c r="B93" s="2">
        <v>0.24591867949287072</v>
      </c>
      <c r="C93" s="1" t="s">
        <v>49</v>
      </c>
      <c r="D93" s="1" t="s">
        <v>111</v>
      </c>
      <c r="E93" s="1" t="s">
        <v>112</v>
      </c>
      <c r="F93" s="1" t="s">
        <v>113</v>
      </c>
      <c r="G93" s="1" t="s">
        <v>344</v>
      </c>
      <c r="H93" s="1" t="s">
        <v>5</v>
      </c>
      <c r="I93" s="3">
        <v>15000</v>
      </c>
      <c r="J93" s="3">
        <v>12000</v>
      </c>
      <c r="K93" s="3">
        <v>3000</v>
      </c>
    </row>
    <row r="94" spans="1:11">
      <c r="A94" s="1" t="s">
        <v>345</v>
      </c>
      <c r="B94" s="2">
        <v>0.24678427901067967</v>
      </c>
      <c r="C94" s="1" t="str">
        <f>MID(A94,4,4)</f>
        <v>2018</v>
      </c>
      <c r="D94" s="1" t="s">
        <v>346</v>
      </c>
      <c r="E94" s="1" t="s">
        <v>347</v>
      </c>
      <c r="F94" s="1" t="s">
        <v>9</v>
      </c>
      <c r="G94" s="1" t="s">
        <v>348</v>
      </c>
      <c r="H94" s="1" t="s">
        <v>5</v>
      </c>
      <c r="I94" s="3">
        <v>65071</v>
      </c>
      <c r="J94" s="3">
        <v>52057</v>
      </c>
      <c r="K94" s="3">
        <v>13014</v>
      </c>
    </row>
    <row r="95" spans="1:11">
      <c r="A95" s="4" t="s">
        <v>349</v>
      </c>
      <c r="B95" s="2">
        <v>0.24682662655370502</v>
      </c>
      <c r="C95" s="4" t="s">
        <v>12</v>
      </c>
      <c r="D95" s="4" t="s">
        <v>350</v>
      </c>
      <c r="E95" s="4" t="s">
        <v>351</v>
      </c>
      <c r="F95" s="4" t="s">
        <v>9</v>
      </c>
      <c r="G95" s="4" t="s">
        <v>352</v>
      </c>
      <c r="H95" s="4" t="s">
        <v>5</v>
      </c>
      <c r="I95" s="5">
        <v>2500</v>
      </c>
      <c r="J95" s="5">
        <v>2500</v>
      </c>
      <c r="K95" s="5">
        <v>0</v>
      </c>
    </row>
    <row r="96" spans="1:11">
      <c r="A96" s="1" t="s">
        <v>353</v>
      </c>
      <c r="B96" s="2">
        <v>0.24920328349982068</v>
      </c>
      <c r="C96" s="1" t="str">
        <f>MID(A96,4,4)</f>
        <v>2018</v>
      </c>
      <c r="D96" s="1" t="s">
        <v>354</v>
      </c>
      <c r="E96" s="1" t="s">
        <v>355</v>
      </c>
      <c r="F96" s="1" t="s">
        <v>9</v>
      </c>
      <c r="G96" s="1" t="s">
        <v>356</v>
      </c>
      <c r="H96" s="1" t="s">
        <v>5</v>
      </c>
      <c r="I96" s="3">
        <v>204000</v>
      </c>
      <c r="J96" s="3">
        <v>163200</v>
      </c>
      <c r="K96" s="3">
        <v>40800</v>
      </c>
    </row>
    <row r="97" spans="1:11">
      <c r="A97" s="4" t="s">
        <v>357</v>
      </c>
      <c r="B97" s="2">
        <v>0.24931532062248596</v>
      </c>
      <c r="C97" s="4" t="s">
        <v>12</v>
      </c>
      <c r="D97" s="4" t="s">
        <v>358</v>
      </c>
      <c r="E97" s="4" t="s">
        <v>359</v>
      </c>
      <c r="F97" s="4" t="s">
        <v>46</v>
      </c>
      <c r="G97" s="4" t="s">
        <v>360</v>
      </c>
      <c r="H97" s="4" t="s">
        <v>5</v>
      </c>
      <c r="I97" s="5">
        <v>56250</v>
      </c>
      <c r="J97" s="5">
        <v>45000</v>
      </c>
      <c r="K97" s="5">
        <v>11250</v>
      </c>
    </row>
    <row r="98" spans="1:11">
      <c r="A98" s="1" t="s">
        <v>361</v>
      </c>
      <c r="B98" s="2">
        <v>0.25046574547296263</v>
      </c>
      <c r="C98" s="1">
        <v>2019</v>
      </c>
      <c r="D98" s="1" t="s">
        <v>179</v>
      </c>
      <c r="E98" s="1" t="s">
        <v>180</v>
      </c>
      <c r="F98" s="1" t="s">
        <v>9</v>
      </c>
      <c r="G98" s="1" t="s">
        <v>362</v>
      </c>
      <c r="H98" s="1" t="s">
        <v>127</v>
      </c>
      <c r="I98" s="3">
        <v>0</v>
      </c>
      <c r="J98" s="3">
        <v>0</v>
      </c>
      <c r="K98" s="3">
        <v>0</v>
      </c>
    </row>
    <row r="99" spans="1:11">
      <c r="A99" s="1" t="s">
        <v>363</v>
      </c>
      <c r="B99" s="2">
        <v>0.25133195232632</v>
      </c>
      <c r="C99" s="1" t="s">
        <v>49</v>
      </c>
      <c r="D99" s="1" t="s">
        <v>131</v>
      </c>
      <c r="E99" s="1" t="s">
        <v>132</v>
      </c>
      <c r="F99" s="1" t="s">
        <v>9</v>
      </c>
      <c r="G99" s="1" t="s">
        <v>364</v>
      </c>
      <c r="H99" s="1" t="s">
        <v>97</v>
      </c>
      <c r="I99" s="3">
        <v>0</v>
      </c>
      <c r="J99" s="3">
        <v>0</v>
      </c>
      <c r="K99" s="3">
        <v>0</v>
      </c>
    </row>
    <row r="100" spans="1:11">
      <c r="A100" s="1" t="s">
        <v>365</v>
      </c>
      <c r="B100" s="2">
        <v>0.25243212022410788</v>
      </c>
      <c r="C100" s="1" t="str">
        <f>MID(A100,4,4)</f>
        <v>2018</v>
      </c>
      <c r="D100" s="1" t="s">
        <v>131</v>
      </c>
      <c r="E100" s="1" t="s">
        <v>132</v>
      </c>
      <c r="F100" s="1" t="s">
        <v>9</v>
      </c>
      <c r="G100" s="1" t="s">
        <v>366</v>
      </c>
      <c r="H100" s="1" t="s">
        <v>97</v>
      </c>
      <c r="I100" s="3">
        <v>110000</v>
      </c>
      <c r="J100" s="3">
        <v>88000</v>
      </c>
      <c r="K100" s="3">
        <v>22000</v>
      </c>
    </row>
    <row r="101" spans="1:11">
      <c r="A101" s="1" t="s">
        <v>128</v>
      </c>
      <c r="B101" s="2">
        <v>0.25370313819070844</v>
      </c>
      <c r="C101" s="1" t="s">
        <v>49</v>
      </c>
      <c r="D101" s="1" t="s">
        <v>90</v>
      </c>
      <c r="E101" s="1" t="s">
        <v>91</v>
      </c>
      <c r="F101" s="1" t="s">
        <v>3</v>
      </c>
      <c r="G101" s="1" t="s">
        <v>367</v>
      </c>
      <c r="H101" s="1" t="s">
        <v>5</v>
      </c>
      <c r="I101" s="3">
        <v>100000</v>
      </c>
      <c r="J101" s="3">
        <v>80000</v>
      </c>
      <c r="K101" s="3">
        <v>20000</v>
      </c>
    </row>
    <row r="102" spans="1:11">
      <c r="A102" s="1" t="s">
        <v>368</v>
      </c>
      <c r="B102" s="2">
        <v>0.25396866171955157</v>
      </c>
      <c r="C102" s="1" t="str">
        <f>MID(A102,4,4)</f>
        <v>2018</v>
      </c>
      <c r="D102" s="1" t="s">
        <v>82</v>
      </c>
      <c r="E102" s="1" t="s">
        <v>83</v>
      </c>
      <c r="F102" s="1" t="s">
        <v>46</v>
      </c>
      <c r="G102" s="1" t="s">
        <v>369</v>
      </c>
      <c r="H102" s="1" t="s">
        <v>127</v>
      </c>
      <c r="I102" s="3">
        <v>51200</v>
      </c>
      <c r="J102" s="3">
        <v>40960</v>
      </c>
      <c r="K102" s="3">
        <v>10240</v>
      </c>
    </row>
    <row r="103" spans="1:11">
      <c r="A103" s="4" t="s">
        <v>370</v>
      </c>
      <c r="B103" s="2">
        <v>0.25627046752041582</v>
      </c>
      <c r="C103" s="4" t="s">
        <v>12</v>
      </c>
      <c r="D103" s="4" t="s">
        <v>183</v>
      </c>
      <c r="E103" s="4" t="s">
        <v>184</v>
      </c>
      <c r="F103" s="4" t="s">
        <v>46</v>
      </c>
      <c r="G103" s="4" t="s">
        <v>371</v>
      </c>
      <c r="H103" s="4" t="s">
        <v>372</v>
      </c>
      <c r="I103" s="5">
        <v>1550000</v>
      </c>
      <c r="J103" s="5">
        <v>0</v>
      </c>
      <c r="K103" s="5">
        <v>1550000</v>
      </c>
    </row>
    <row r="104" spans="1:11">
      <c r="A104" s="4" t="s">
        <v>373</v>
      </c>
      <c r="B104" s="2">
        <v>0.26021056595547942</v>
      </c>
      <c r="C104" s="4" t="s">
        <v>12</v>
      </c>
      <c r="D104" s="4" t="s">
        <v>374</v>
      </c>
      <c r="E104" s="4" t="s">
        <v>375</v>
      </c>
      <c r="F104" s="4" t="s">
        <v>46</v>
      </c>
      <c r="G104" s="4" t="s">
        <v>376</v>
      </c>
      <c r="H104" s="4" t="s">
        <v>5</v>
      </c>
      <c r="I104" s="5">
        <v>20000</v>
      </c>
      <c r="J104" s="5">
        <v>20000</v>
      </c>
      <c r="K104" s="5">
        <v>0</v>
      </c>
    </row>
    <row r="105" spans="1:11">
      <c r="A105" s="4" t="s">
        <v>377</v>
      </c>
      <c r="B105" s="2">
        <v>0.26103443380200386</v>
      </c>
      <c r="C105" s="4" t="s">
        <v>12</v>
      </c>
      <c r="D105" s="4" t="s">
        <v>82</v>
      </c>
      <c r="E105" s="4" t="s">
        <v>83</v>
      </c>
      <c r="F105" s="4" t="s">
        <v>46</v>
      </c>
      <c r="G105" s="4" t="s">
        <v>378</v>
      </c>
      <c r="H105" s="4" t="s">
        <v>127</v>
      </c>
      <c r="I105" s="5">
        <v>141134</v>
      </c>
      <c r="J105" s="5">
        <v>141134</v>
      </c>
      <c r="K105" s="5">
        <v>0</v>
      </c>
    </row>
    <row r="106" spans="1:11">
      <c r="A106" s="4" t="s">
        <v>379</v>
      </c>
      <c r="B106" s="2">
        <v>0.26106982381346777</v>
      </c>
      <c r="C106" s="4" t="s">
        <v>12</v>
      </c>
      <c r="D106" s="4" t="s">
        <v>380</v>
      </c>
      <c r="E106" s="4" t="s">
        <v>381</v>
      </c>
      <c r="F106" s="4" t="s">
        <v>9</v>
      </c>
      <c r="G106" s="4" t="s">
        <v>382</v>
      </c>
      <c r="H106" s="4" t="s">
        <v>97</v>
      </c>
      <c r="I106" s="5">
        <v>1099</v>
      </c>
      <c r="J106" s="5">
        <v>1099</v>
      </c>
      <c r="K106" s="5">
        <v>0</v>
      </c>
    </row>
    <row r="107" spans="1:11">
      <c r="A107" s="1" t="s">
        <v>239</v>
      </c>
      <c r="B107" s="2">
        <v>0.2628244510996397</v>
      </c>
      <c r="C107" s="1">
        <v>2021</v>
      </c>
      <c r="D107" s="1" t="s">
        <v>124</v>
      </c>
      <c r="E107" s="1" t="s">
        <v>125</v>
      </c>
      <c r="F107" s="1" t="s">
        <v>46</v>
      </c>
      <c r="G107" s="1" t="s">
        <v>383</v>
      </c>
      <c r="H107" s="1" t="s">
        <v>127</v>
      </c>
      <c r="I107" s="3">
        <v>165938</v>
      </c>
      <c r="J107" s="3">
        <v>165938</v>
      </c>
      <c r="K107" s="3">
        <v>0</v>
      </c>
    </row>
    <row r="108" spans="1:11">
      <c r="A108" s="4" t="s">
        <v>384</v>
      </c>
      <c r="B108" s="2">
        <v>0.26415429673280089</v>
      </c>
      <c r="C108" s="4" t="s">
        <v>12</v>
      </c>
      <c r="D108" s="4" t="s">
        <v>124</v>
      </c>
      <c r="E108" s="4" t="s">
        <v>125</v>
      </c>
      <c r="F108" s="4" t="s">
        <v>385</v>
      </c>
      <c r="G108" s="4" t="s">
        <v>386</v>
      </c>
      <c r="H108" s="4" t="s">
        <v>97</v>
      </c>
      <c r="I108" s="5">
        <v>12326</v>
      </c>
      <c r="J108" s="5">
        <v>6163</v>
      </c>
      <c r="K108" s="5">
        <v>6163</v>
      </c>
    </row>
    <row r="109" spans="1:11">
      <c r="A109" s="1" t="s">
        <v>387</v>
      </c>
      <c r="B109" s="2">
        <v>0.26554850284770426</v>
      </c>
      <c r="C109" s="1" t="str">
        <f>MID(A109,4,4)</f>
        <v>2018</v>
      </c>
      <c r="D109" s="1" t="s">
        <v>388</v>
      </c>
      <c r="E109" s="1" t="s">
        <v>389</v>
      </c>
      <c r="F109" s="1" t="s">
        <v>9</v>
      </c>
      <c r="G109" s="1" t="s">
        <v>390</v>
      </c>
      <c r="H109" s="1" t="s">
        <v>5</v>
      </c>
      <c r="I109" s="3">
        <v>120521</v>
      </c>
      <c r="J109" s="3">
        <v>120521</v>
      </c>
      <c r="K109" s="3">
        <v>0</v>
      </c>
    </row>
    <row r="110" spans="1:11">
      <c r="A110" s="1" t="s">
        <v>391</v>
      </c>
      <c r="B110" s="2">
        <v>0.2685166797680284</v>
      </c>
      <c r="C110" s="1" t="str">
        <f>MID(A110,4,4)</f>
        <v>2018</v>
      </c>
      <c r="D110" s="1" t="s">
        <v>392</v>
      </c>
      <c r="E110" s="1" t="s">
        <v>393</v>
      </c>
      <c r="F110" s="1" t="s">
        <v>46</v>
      </c>
      <c r="G110" s="1" t="s">
        <v>394</v>
      </c>
      <c r="H110" s="1" t="s">
        <v>127</v>
      </c>
      <c r="I110" s="3">
        <v>25500</v>
      </c>
      <c r="J110" s="3">
        <v>25500</v>
      </c>
      <c r="K110" s="3">
        <v>0</v>
      </c>
    </row>
    <row r="111" spans="1:11">
      <c r="A111" s="1" t="s">
        <v>395</v>
      </c>
      <c r="B111" s="2">
        <v>0.26961503579947677</v>
      </c>
      <c r="C111" s="1" t="s">
        <v>49</v>
      </c>
      <c r="D111" s="1" t="s">
        <v>396</v>
      </c>
      <c r="E111" s="1" t="s">
        <v>397</v>
      </c>
      <c r="F111" s="1" t="s">
        <v>46</v>
      </c>
      <c r="G111" s="1" t="s">
        <v>398</v>
      </c>
      <c r="H111" s="1" t="s">
        <v>5</v>
      </c>
      <c r="I111" s="3">
        <v>18000</v>
      </c>
      <c r="J111" s="3">
        <v>14400</v>
      </c>
      <c r="K111" s="3">
        <v>3600</v>
      </c>
    </row>
    <row r="112" spans="1:11">
      <c r="A112" s="4" t="s">
        <v>399</v>
      </c>
      <c r="B112" s="2">
        <v>0.27136709512527379</v>
      </c>
      <c r="C112" s="4" t="s">
        <v>12</v>
      </c>
      <c r="D112" s="4" t="s">
        <v>400</v>
      </c>
      <c r="E112" s="4" t="s">
        <v>401</v>
      </c>
      <c r="F112" s="4" t="s">
        <v>9</v>
      </c>
      <c r="G112" s="4" t="s">
        <v>402</v>
      </c>
      <c r="H112" s="4" t="s">
        <v>5</v>
      </c>
      <c r="I112" s="5">
        <v>18689</v>
      </c>
      <c r="J112" s="5">
        <v>14951</v>
      </c>
      <c r="K112" s="5">
        <v>3738</v>
      </c>
    </row>
    <row r="113" spans="1:11">
      <c r="A113" s="4" t="s">
        <v>403</v>
      </c>
      <c r="B113" s="2">
        <v>0.27573489443748289</v>
      </c>
      <c r="C113" s="4" t="s">
        <v>12</v>
      </c>
      <c r="D113" s="4" t="s">
        <v>82</v>
      </c>
      <c r="E113" s="4" t="s">
        <v>83</v>
      </c>
      <c r="F113" s="4" t="s">
        <v>9</v>
      </c>
      <c r="G113" s="4" t="s">
        <v>404</v>
      </c>
      <c r="H113" s="4" t="s">
        <v>5</v>
      </c>
      <c r="I113" s="5">
        <v>79270</v>
      </c>
      <c r="J113" s="5">
        <v>79270</v>
      </c>
      <c r="K113" s="5">
        <v>0</v>
      </c>
    </row>
    <row r="114" spans="1:11">
      <c r="A114" s="4" t="s">
        <v>405</v>
      </c>
      <c r="B114" s="2">
        <v>0.27624732641729799</v>
      </c>
      <c r="C114" s="4" t="s">
        <v>12</v>
      </c>
      <c r="D114" s="4" t="s">
        <v>151</v>
      </c>
      <c r="E114" s="4" t="s">
        <v>152</v>
      </c>
      <c r="F114" s="4" t="s">
        <v>46</v>
      </c>
      <c r="G114" s="4" t="s">
        <v>406</v>
      </c>
      <c r="H114" s="4" t="s">
        <v>5</v>
      </c>
      <c r="I114" s="5">
        <v>0</v>
      </c>
      <c r="J114" s="5">
        <v>0</v>
      </c>
      <c r="K114" s="5">
        <v>0</v>
      </c>
    </row>
    <row r="115" spans="1:11">
      <c r="A115" s="4" t="s">
        <v>407</v>
      </c>
      <c r="B115" s="2">
        <v>0.27712951787205575</v>
      </c>
      <c r="C115" s="4" t="s">
        <v>12</v>
      </c>
      <c r="D115" s="4" t="s">
        <v>90</v>
      </c>
      <c r="E115" s="4" t="s">
        <v>91</v>
      </c>
      <c r="F115" s="4" t="s">
        <v>9</v>
      </c>
      <c r="G115" s="4" t="s">
        <v>408</v>
      </c>
      <c r="H115" s="4" t="s">
        <v>5</v>
      </c>
      <c r="I115" s="5">
        <v>50000</v>
      </c>
      <c r="J115" s="5">
        <v>50000</v>
      </c>
      <c r="K115" s="5">
        <v>0</v>
      </c>
    </row>
    <row r="116" spans="1:11">
      <c r="A116" s="4" t="s">
        <v>409</v>
      </c>
      <c r="B116" s="2">
        <v>0.27735281182690497</v>
      </c>
      <c r="C116" s="4" t="s">
        <v>12</v>
      </c>
      <c r="D116" s="4" t="s">
        <v>410</v>
      </c>
      <c r="E116" s="4" t="s">
        <v>411</v>
      </c>
      <c r="F116" s="4" t="s">
        <v>3</v>
      </c>
      <c r="G116" s="4" t="s">
        <v>412</v>
      </c>
      <c r="H116" s="4" t="s">
        <v>5</v>
      </c>
      <c r="I116" s="5">
        <v>42000</v>
      </c>
      <c r="J116" s="5">
        <v>42000</v>
      </c>
      <c r="K116" s="5">
        <v>0</v>
      </c>
    </row>
    <row r="117" spans="1:11">
      <c r="A117" s="4" t="s">
        <v>413</v>
      </c>
      <c r="B117" s="2">
        <v>0.2778769314042171</v>
      </c>
      <c r="C117" s="4" t="s">
        <v>12</v>
      </c>
      <c r="D117" s="4" t="s">
        <v>414</v>
      </c>
      <c r="E117" s="4" t="s">
        <v>415</v>
      </c>
      <c r="F117" s="4" t="s">
        <v>9</v>
      </c>
      <c r="G117" s="4" t="s">
        <v>416</v>
      </c>
      <c r="H117" s="4" t="s">
        <v>5</v>
      </c>
      <c r="I117" s="5">
        <v>30000</v>
      </c>
      <c r="J117" s="5">
        <v>24000</v>
      </c>
      <c r="K117" s="5">
        <v>6000</v>
      </c>
    </row>
    <row r="118" spans="1:11">
      <c r="A118" s="1" t="s">
        <v>417</v>
      </c>
      <c r="B118" s="2">
        <v>0.27824258544985569</v>
      </c>
      <c r="C118" s="1" t="s">
        <v>49</v>
      </c>
      <c r="D118" s="1" t="s">
        <v>418</v>
      </c>
      <c r="E118" s="1" t="s">
        <v>419</v>
      </c>
      <c r="F118" s="1" t="s">
        <v>9</v>
      </c>
      <c r="G118" s="1" t="s">
        <v>420</v>
      </c>
      <c r="H118" s="1" t="s">
        <v>5</v>
      </c>
      <c r="I118" s="3">
        <v>14011</v>
      </c>
      <c r="J118" s="3">
        <v>14011</v>
      </c>
      <c r="K118" s="3">
        <v>0</v>
      </c>
    </row>
    <row r="119" spans="1:11">
      <c r="A119" s="4" t="s">
        <v>421</v>
      </c>
      <c r="B119" s="2">
        <v>0.27907636097222155</v>
      </c>
      <c r="C119" s="4" t="s">
        <v>12</v>
      </c>
      <c r="D119" s="4" t="s">
        <v>422</v>
      </c>
      <c r="E119" s="4" t="s">
        <v>423</v>
      </c>
      <c r="F119" s="4" t="s">
        <v>46</v>
      </c>
      <c r="G119" s="4" t="s">
        <v>424</v>
      </c>
      <c r="H119" s="4" t="s">
        <v>5</v>
      </c>
      <c r="I119" s="5">
        <v>6370</v>
      </c>
      <c r="J119" s="5">
        <v>6370</v>
      </c>
      <c r="K119" s="5">
        <v>0</v>
      </c>
    </row>
    <row r="120" spans="1:11">
      <c r="A120" s="4" t="s">
        <v>425</v>
      </c>
      <c r="B120" s="2">
        <v>0.27927710367368941</v>
      </c>
      <c r="C120" s="4" t="s">
        <v>12</v>
      </c>
      <c r="D120" s="4" t="s">
        <v>13</v>
      </c>
      <c r="E120" s="4" t="s">
        <v>14</v>
      </c>
      <c r="F120" s="4" t="s">
        <v>46</v>
      </c>
      <c r="G120" s="4" t="s">
        <v>426</v>
      </c>
      <c r="H120" s="4" t="s">
        <v>5</v>
      </c>
      <c r="I120" s="5">
        <v>500000</v>
      </c>
      <c r="J120" s="5">
        <v>500000</v>
      </c>
      <c r="K120" s="5">
        <v>0</v>
      </c>
    </row>
    <row r="121" spans="1:11">
      <c r="A121" s="1" t="s">
        <v>427</v>
      </c>
      <c r="B121" s="2">
        <v>0.27969141471761383</v>
      </c>
      <c r="C121" s="1" t="s">
        <v>49</v>
      </c>
      <c r="D121" s="1" t="s">
        <v>58</v>
      </c>
      <c r="E121" s="1" t="s">
        <v>59</v>
      </c>
      <c r="F121" s="1" t="s">
        <v>9</v>
      </c>
      <c r="G121" s="1" t="s">
        <v>428</v>
      </c>
      <c r="H121" s="1" t="s">
        <v>5</v>
      </c>
      <c r="I121" s="3">
        <v>162500</v>
      </c>
      <c r="J121" s="3">
        <v>130000</v>
      </c>
      <c r="K121" s="3">
        <v>32500</v>
      </c>
    </row>
    <row r="122" spans="1:11">
      <c r="A122" s="4" t="s">
        <v>429</v>
      </c>
      <c r="B122" s="2">
        <v>0.28069716028523639</v>
      </c>
      <c r="C122" s="4" t="s">
        <v>12</v>
      </c>
      <c r="D122" s="4" t="s">
        <v>275</v>
      </c>
      <c r="E122" s="4" t="s">
        <v>276</v>
      </c>
      <c r="F122" s="4" t="s">
        <v>9</v>
      </c>
      <c r="G122" s="4" t="s">
        <v>430</v>
      </c>
      <c r="H122" s="4" t="s">
        <v>5</v>
      </c>
      <c r="I122" s="5">
        <v>60000</v>
      </c>
      <c r="J122" s="5">
        <v>60000</v>
      </c>
      <c r="K122" s="5">
        <v>0</v>
      </c>
    </row>
    <row r="123" spans="1:11">
      <c r="A123" s="4" t="s">
        <v>431</v>
      </c>
      <c r="B123" s="2">
        <v>0.2827061196733579</v>
      </c>
      <c r="C123" s="4" t="s">
        <v>12</v>
      </c>
      <c r="D123" s="4" t="s">
        <v>242</v>
      </c>
      <c r="E123" s="4" t="s">
        <v>243</v>
      </c>
      <c r="F123" s="4" t="s">
        <v>46</v>
      </c>
      <c r="G123" s="4" t="s">
        <v>432</v>
      </c>
      <c r="H123" s="4" t="s">
        <v>97</v>
      </c>
      <c r="I123" s="5">
        <v>11305</v>
      </c>
      <c r="J123" s="5">
        <v>9044</v>
      </c>
      <c r="K123" s="5">
        <v>2261</v>
      </c>
    </row>
    <row r="124" spans="1:11">
      <c r="A124" s="4" t="s">
        <v>433</v>
      </c>
      <c r="B124" s="2">
        <v>0.2830258295140291</v>
      </c>
      <c r="C124" s="4" t="s">
        <v>12</v>
      </c>
      <c r="D124" s="4" t="s">
        <v>279</v>
      </c>
      <c r="E124" s="4" t="s">
        <v>280</v>
      </c>
      <c r="F124" s="4" t="s">
        <v>46</v>
      </c>
      <c r="G124" s="4" t="s">
        <v>281</v>
      </c>
      <c r="H124" s="4" t="s">
        <v>97</v>
      </c>
      <c r="I124" s="5">
        <v>0</v>
      </c>
      <c r="J124" s="5">
        <v>0</v>
      </c>
      <c r="K124" s="5">
        <v>0</v>
      </c>
    </row>
    <row r="125" spans="1:11">
      <c r="A125" s="4" t="s">
        <v>278</v>
      </c>
      <c r="B125" s="2">
        <v>0.28394869625976848</v>
      </c>
      <c r="C125" s="4" t="s">
        <v>12</v>
      </c>
      <c r="D125" s="4" t="s">
        <v>279</v>
      </c>
      <c r="E125" s="4" t="s">
        <v>280</v>
      </c>
      <c r="F125" s="4" t="s">
        <v>46</v>
      </c>
      <c r="G125" s="4" t="s">
        <v>434</v>
      </c>
      <c r="H125" s="4" t="s">
        <v>97</v>
      </c>
      <c r="I125" s="5">
        <v>20000</v>
      </c>
      <c r="J125" s="5">
        <v>20000</v>
      </c>
      <c r="K125" s="5">
        <v>0</v>
      </c>
    </row>
    <row r="126" spans="1:11">
      <c r="A126" s="1" t="s">
        <v>435</v>
      </c>
      <c r="B126" s="2">
        <v>0.28405101886883244</v>
      </c>
      <c r="C126" s="1" t="str">
        <f>MID(A126,4,4)</f>
        <v>2018</v>
      </c>
      <c r="D126" s="1" t="s">
        <v>168</v>
      </c>
      <c r="E126" s="1" t="s">
        <v>169</v>
      </c>
      <c r="F126" s="1" t="s">
        <v>46</v>
      </c>
      <c r="G126" s="1" t="s">
        <v>436</v>
      </c>
      <c r="H126" s="1" t="s">
        <v>5</v>
      </c>
      <c r="I126" s="3">
        <v>459000</v>
      </c>
      <c r="J126" s="3">
        <v>367200</v>
      </c>
      <c r="K126" s="3">
        <v>91800</v>
      </c>
    </row>
    <row r="127" spans="1:11">
      <c r="A127" s="1" t="s">
        <v>437</v>
      </c>
      <c r="B127" s="2">
        <v>0.28414112538559666</v>
      </c>
      <c r="C127" s="1" t="str">
        <f>MID(A127,4,4)</f>
        <v>2018</v>
      </c>
      <c r="D127" s="1" t="s">
        <v>438</v>
      </c>
      <c r="E127" s="1" t="s">
        <v>439</v>
      </c>
      <c r="F127" s="1" t="s">
        <v>9</v>
      </c>
      <c r="G127" s="1" t="s">
        <v>440</v>
      </c>
      <c r="H127" s="1" t="s">
        <v>5</v>
      </c>
      <c r="I127" s="3">
        <v>293785</v>
      </c>
      <c r="J127" s="3">
        <v>235028</v>
      </c>
      <c r="K127" s="3">
        <v>58757</v>
      </c>
    </row>
    <row r="128" spans="1:11">
      <c r="A128" s="4" t="s">
        <v>441</v>
      </c>
      <c r="B128" s="2">
        <v>0.28514988523821627</v>
      </c>
      <c r="C128" s="4" t="s">
        <v>12</v>
      </c>
      <c r="D128" s="4" t="s">
        <v>442</v>
      </c>
      <c r="E128" s="4" t="s">
        <v>443</v>
      </c>
      <c r="F128" s="4" t="s">
        <v>444</v>
      </c>
      <c r="G128" s="4" t="s">
        <v>445</v>
      </c>
      <c r="H128" s="4" t="s">
        <v>17</v>
      </c>
      <c r="I128" s="5">
        <v>482000</v>
      </c>
      <c r="J128" s="5">
        <v>385600</v>
      </c>
      <c r="K128" s="5">
        <v>96400</v>
      </c>
    </row>
    <row r="129" spans="1:11">
      <c r="A129" s="4" t="s">
        <v>446</v>
      </c>
      <c r="B129" s="2">
        <v>0.28576759259144136</v>
      </c>
      <c r="C129" s="4" t="s">
        <v>12</v>
      </c>
      <c r="D129" s="4" t="s">
        <v>447</v>
      </c>
      <c r="E129" s="4" t="s">
        <v>448</v>
      </c>
      <c r="F129" s="4" t="s">
        <v>46</v>
      </c>
      <c r="G129" s="4" t="s">
        <v>449</v>
      </c>
      <c r="H129" s="4" t="s">
        <v>42</v>
      </c>
      <c r="I129" s="5">
        <v>158422</v>
      </c>
      <c r="J129" s="5">
        <v>158422</v>
      </c>
      <c r="K129" s="5">
        <v>0</v>
      </c>
    </row>
    <row r="130" spans="1:11">
      <c r="A130" s="4" t="s">
        <v>450</v>
      </c>
      <c r="B130" s="2">
        <v>0.28584955723818906</v>
      </c>
      <c r="C130" s="4" t="s">
        <v>12</v>
      </c>
      <c r="D130" s="4" t="s">
        <v>451</v>
      </c>
      <c r="E130" s="4" t="s">
        <v>452</v>
      </c>
      <c r="F130" s="4" t="s">
        <v>9</v>
      </c>
      <c r="G130" s="4" t="s">
        <v>453</v>
      </c>
      <c r="H130" s="4" t="s">
        <v>97</v>
      </c>
      <c r="I130" s="5">
        <v>10395</v>
      </c>
      <c r="J130" s="5">
        <v>8316</v>
      </c>
      <c r="K130" s="5">
        <v>2079</v>
      </c>
    </row>
    <row r="131" spans="1:11">
      <c r="A131" s="1" t="s">
        <v>454</v>
      </c>
      <c r="B131" s="2">
        <v>0.28610785808173489</v>
      </c>
      <c r="C131" s="1" t="str">
        <f>MID(A131,4,4)</f>
        <v>2018</v>
      </c>
      <c r="D131" s="1" t="s">
        <v>455</v>
      </c>
      <c r="E131" s="1" t="s">
        <v>456</v>
      </c>
      <c r="F131" s="1" t="s">
        <v>3</v>
      </c>
      <c r="G131" s="1" t="s">
        <v>457</v>
      </c>
      <c r="H131" s="1" t="s">
        <v>42</v>
      </c>
      <c r="I131" s="3">
        <v>2250400</v>
      </c>
      <c r="J131" s="3">
        <v>1800320</v>
      </c>
      <c r="K131" s="3">
        <v>450080</v>
      </c>
    </row>
    <row r="132" spans="1:11">
      <c r="A132" s="4" t="s">
        <v>458</v>
      </c>
      <c r="B132" s="2">
        <v>0.28754720168072001</v>
      </c>
      <c r="C132" s="4" t="s">
        <v>12</v>
      </c>
      <c r="D132" s="4" t="s">
        <v>230</v>
      </c>
      <c r="E132" s="4" t="s">
        <v>231</v>
      </c>
      <c r="F132" s="4" t="s">
        <v>3</v>
      </c>
      <c r="G132" s="4" t="s">
        <v>459</v>
      </c>
      <c r="H132" s="4" t="s">
        <v>5</v>
      </c>
      <c r="I132" s="5">
        <v>50000</v>
      </c>
      <c r="J132" s="5">
        <v>50000</v>
      </c>
      <c r="K132" s="5">
        <v>0</v>
      </c>
    </row>
    <row r="133" spans="1:11">
      <c r="A133" s="1" t="s">
        <v>460</v>
      </c>
      <c r="B133" s="2">
        <v>0.28876391886363961</v>
      </c>
      <c r="C133" s="1">
        <v>2018</v>
      </c>
      <c r="D133" s="1" t="s">
        <v>295</v>
      </c>
      <c r="E133" s="1" t="s">
        <v>296</v>
      </c>
      <c r="F133" s="1" t="s">
        <v>3</v>
      </c>
      <c r="G133" s="1" t="s">
        <v>461</v>
      </c>
      <c r="H133" s="1" t="s">
        <v>5</v>
      </c>
      <c r="I133" s="3">
        <v>50000</v>
      </c>
      <c r="J133" s="3">
        <v>50000</v>
      </c>
      <c r="K133" s="3">
        <v>0</v>
      </c>
    </row>
    <row r="134" spans="1:11">
      <c r="A134" s="1" t="s">
        <v>462</v>
      </c>
      <c r="B134" s="2">
        <v>0.29108225236519802</v>
      </c>
      <c r="C134" s="1" t="s">
        <v>49</v>
      </c>
      <c r="D134" s="1" t="s">
        <v>463</v>
      </c>
      <c r="E134" s="1" t="s">
        <v>464</v>
      </c>
      <c r="F134" s="1" t="s">
        <v>9</v>
      </c>
      <c r="G134" s="1" t="s">
        <v>465</v>
      </c>
      <c r="H134" s="1" t="s">
        <v>5</v>
      </c>
      <c r="I134" s="3">
        <v>50000</v>
      </c>
      <c r="J134" s="3">
        <v>50000</v>
      </c>
      <c r="K134" s="3">
        <v>0</v>
      </c>
    </row>
    <row r="135" spans="1:11">
      <c r="A135" s="4" t="s">
        <v>384</v>
      </c>
      <c r="B135" s="2">
        <v>0.29123300754869452</v>
      </c>
      <c r="C135" s="4" t="s">
        <v>12</v>
      </c>
      <c r="D135" s="4" t="s">
        <v>124</v>
      </c>
      <c r="E135" s="4" t="s">
        <v>125</v>
      </c>
      <c r="F135" s="4" t="s">
        <v>385</v>
      </c>
      <c r="G135" s="4" t="s">
        <v>466</v>
      </c>
      <c r="H135" s="4" t="s">
        <v>97</v>
      </c>
      <c r="I135" s="5">
        <v>12326</v>
      </c>
      <c r="J135" s="5">
        <v>6163</v>
      </c>
      <c r="K135" s="5">
        <v>6163</v>
      </c>
    </row>
    <row r="136" spans="1:11">
      <c r="A136" s="4" t="s">
        <v>194</v>
      </c>
      <c r="B136" s="2">
        <v>0.29127224828196474</v>
      </c>
      <c r="C136" s="4" t="s">
        <v>12</v>
      </c>
      <c r="D136" s="4" t="s">
        <v>195</v>
      </c>
      <c r="E136" s="4" t="s">
        <v>196</v>
      </c>
      <c r="F136" s="4" t="s">
        <v>46</v>
      </c>
      <c r="G136" s="4" t="s">
        <v>467</v>
      </c>
      <c r="H136" s="4" t="s">
        <v>5</v>
      </c>
      <c r="I136" s="5">
        <v>318500</v>
      </c>
      <c r="J136" s="5">
        <v>318500</v>
      </c>
      <c r="K136" s="5">
        <v>0</v>
      </c>
    </row>
    <row r="137" spans="1:11">
      <c r="A137" s="4" t="s">
        <v>468</v>
      </c>
      <c r="B137" s="2">
        <v>0.29162919972901413</v>
      </c>
      <c r="C137" s="4" t="s">
        <v>12</v>
      </c>
      <c r="D137" s="4" t="s">
        <v>99</v>
      </c>
      <c r="E137" s="4" t="s">
        <v>100</v>
      </c>
      <c r="F137" s="4" t="s">
        <v>9</v>
      </c>
      <c r="G137" s="4" t="s">
        <v>469</v>
      </c>
      <c r="H137" s="4" t="s">
        <v>5</v>
      </c>
      <c r="I137" s="5">
        <v>41595</v>
      </c>
      <c r="J137" s="5">
        <v>33276</v>
      </c>
      <c r="K137" s="5">
        <v>8319</v>
      </c>
    </row>
    <row r="138" spans="1:11">
      <c r="A138" s="1" t="s">
        <v>470</v>
      </c>
      <c r="B138" s="2">
        <v>0.29231461750581555</v>
      </c>
      <c r="C138" s="1" t="s">
        <v>49</v>
      </c>
      <c r="D138" s="1" t="s">
        <v>471</v>
      </c>
      <c r="E138" s="1" t="s">
        <v>472</v>
      </c>
      <c r="F138" s="1" t="s">
        <v>3</v>
      </c>
      <c r="G138" s="1" t="s">
        <v>473</v>
      </c>
      <c r="H138" s="1" t="s">
        <v>97</v>
      </c>
      <c r="I138" s="3">
        <v>198825</v>
      </c>
      <c r="J138" s="3">
        <v>159060</v>
      </c>
      <c r="K138" s="3">
        <v>39765</v>
      </c>
    </row>
    <row r="139" spans="1:11">
      <c r="A139" s="1" t="s">
        <v>474</v>
      </c>
      <c r="B139" s="2">
        <v>0.29495766777106303</v>
      </c>
      <c r="C139" s="1" t="str">
        <f>MID(A139,4,4)</f>
        <v>2018</v>
      </c>
      <c r="D139" s="1" t="s">
        <v>475</v>
      </c>
      <c r="E139" s="1" t="s">
        <v>476</v>
      </c>
      <c r="F139" s="1" t="s">
        <v>248</v>
      </c>
      <c r="G139" s="1" t="s">
        <v>477</v>
      </c>
      <c r="H139" s="1" t="s">
        <v>5</v>
      </c>
      <c r="I139" s="3">
        <v>30000</v>
      </c>
      <c r="J139" s="3">
        <v>24000</v>
      </c>
      <c r="K139" s="3">
        <v>6000</v>
      </c>
    </row>
    <row r="140" spans="1:11">
      <c r="A140" s="1" t="s">
        <v>478</v>
      </c>
      <c r="B140" s="2">
        <v>0.2954602199523958</v>
      </c>
      <c r="C140" s="1" t="s">
        <v>49</v>
      </c>
      <c r="D140" s="1" t="s">
        <v>479</v>
      </c>
      <c r="E140" s="1" t="s">
        <v>480</v>
      </c>
      <c r="F140" s="1" t="s">
        <v>9</v>
      </c>
      <c r="G140" s="1" t="s">
        <v>481</v>
      </c>
      <c r="H140" s="1" t="s">
        <v>5</v>
      </c>
      <c r="I140" s="3">
        <v>75000</v>
      </c>
      <c r="J140" s="3">
        <v>60000</v>
      </c>
      <c r="K140" s="3">
        <v>15000</v>
      </c>
    </row>
    <row r="141" spans="1:11">
      <c r="A141" s="1" t="s">
        <v>482</v>
      </c>
      <c r="B141" s="2">
        <v>0.29749947485658212</v>
      </c>
      <c r="C141" s="1" t="s">
        <v>49</v>
      </c>
      <c r="D141" s="1" t="s">
        <v>483</v>
      </c>
      <c r="E141" s="1" t="s">
        <v>484</v>
      </c>
      <c r="F141" s="1" t="s">
        <v>3</v>
      </c>
      <c r="G141" s="1" t="s">
        <v>485</v>
      </c>
      <c r="H141" s="1" t="s">
        <v>5</v>
      </c>
      <c r="I141" s="3">
        <v>15000</v>
      </c>
      <c r="J141" s="3">
        <v>12000</v>
      </c>
      <c r="K141" s="3">
        <v>3000</v>
      </c>
    </row>
    <row r="142" spans="1:11">
      <c r="A142" s="4" t="s">
        <v>486</v>
      </c>
      <c r="B142" s="2">
        <v>0.29775680728505316</v>
      </c>
      <c r="C142" s="4" t="s">
        <v>12</v>
      </c>
      <c r="D142" s="4" t="s">
        <v>487</v>
      </c>
      <c r="E142" s="4" t="s">
        <v>488</v>
      </c>
      <c r="F142" s="4" t="s">
        <v>489</v>
      </c>
      <c r="G142" s="4" t="s">
        <v>490</v>
      </c>
      <c r="H142" s="4" t="s">
        <v>5</v>
      </c>
      <c r="I142" s="5">
        <v>15709912</v>
      </c>
      <c r="J142" s="5">
        <v>12567929</v>
      </c>
      <c r="K142" s="5">
        <v>3141983</v>
      </c>
    </row>
    <row r="143" spans="1:11">
      <c r="A143" s="1" t="s">
        <v>491</v>
      </c>
      <c r="B143" s="2">
        <v>0.29791726416867514</v>
      </c>
      <c r="C143" s="1">
        <v>2021</v>
      </c>
      <c r="D143" s="1" t="s">
        <v>492</v>
      </c>
      <c r="E143" s="1" t="s">
        <v>493</v>
      </c>
      <c r="F143" s="1" t="s">
        <v>3</v>
      </c>
      <c r="G143" s="1" t="s">
        <v>494</v>
      </c>
      <c r="H143" s="1" t="s">
        <v>5</v>
      </c>
      <c r="I143" s="3">
        <v>1140000</v>
      </c>
      <c r="J143" s="3">
        <v>912000</v>
      </c>
      <c r="K143" s="3">
        <v>228000</v>
      </c>
    </row>
    <row r="144" spans="1:11">
      <c r="A144" s="1" t="s">
        <v>495</v>
      </c>
      <c r="B144" s="2">
        <v>0.29825576677180143</v>
      </c>
      <c r="C144" s="1" t="s">
        <v>49</v>
      </c>
      <c r="D144" s="1" t="s">
        <v>496</v>
      </c>
      <c r="E144" s="1" t="s">
        <v>497</v>
      </c>
      <c r="F144" s="1" t="s">
        <v>9</v>
      </c>
      <c r="G144" s="1" t="s">
        <v>498</v>
      </c>
      <c r="H144" s="1" t="s">
        <v>5</v>
      </c>
      <c r="I144" s="3">
        <v>4600</v>
      </c>
      <c r="J144" s="3">
        <v>3680</v>
      </c>
      <c r="K144" s="3">
        <v>920</v>
      </c>
    </row>
    <row r="145" spans="1:11">
      <c r="A145" s="4" t="s">
        <v>499</v>
      </c>
      <c r="B145" s="2">
        <v>0.29943384013895324</v>
      </c>
      <c r="C145" s="4" t="s">
        <v>12</v>
      </c>
      <c r="D145" s="4" t="s">
        <v>500</v>
      </c>
      <c r="E145" s="4" t="s">
        <v>501</v>
      </c>
      <c r="F145" s="4" t="s">
        <v>3</v>
      </c>
      <c r="G145" s="4" t="s">
        <v>502</v>
      </c>
      <c r="H145" s="4" t="s">
        <v>5</v>
      </c>
      <c r="I145" s="5">
        <v>700000</v>
      </c>
      <c r="J145" s="5">
        <v>700000</v>
      </c>
      <c r="K145" s="5">
        <v>0</v>
      </c>
    </row>
    <row r="146" spans="1:11">
      <c r="A146" s="4" t="s">
        <v>503</v>
      </c>
      <c r="B146" s="2">
        <v>0.29960905424220341</v>
      </c>
      <c r="C146" s="4" t="s">
        <v>12</v>
      </c>
      <c r="D146" s="4" t="s">
        <v>504</v>
      </c>
      <c r="E146" s="4" t="s">
        <v>505</v>
      </c>
      <c r="F146" s="4" t="s">
        <v>9</v>
      </c>
      <c r="G146" s="4" t="s">
        <v>506</v>
      </c>
      <c r="H146" s="4" t="s">
        <v>127</v>
      </c>
      <c r="I146" s="5">
        <v>0</v>
      </c>
      <c r="J146" s="5">
        <v>0</v>
      </c>
      <c r="K146" s="5">
        <v>0</v>
      </c>
    </row>
    <row r="147" spans="1:11">
      <c r="A147" s="4" t="s">
        <v>507</v>
      </c>
      <c r="B147" s="2">
        <v>0.30083965478845098</v>
      </c>
      <c r="C147" s="4" t="s">
        <v>12</v>
      </c>
      <c r="D147" s="4" t="s">
        <v>147</v>
      </c>
      <c r="E147" s="4" t="s">
        <v>148</v>
      </c>
      <c r="F147" s="4" t="s">
        <v>46</v>
      </c>
      <c r="G147" s="4" t="s">
        <v>508</v>
      </c>
      <c r="H147" s="4" t="s">
        <v>97</v>
      </c>
      <c r="I147" s="5">
        <v>49200</v>
      </c>
      <c r="J147" s="5">
        <v>39360</v>
      </c>
      <c r="K147" s="5">
        <v>9840</v>
      </c>
    </row>
    <row r="148" spans="1:11">
      <c r="A148" s="4" t="s">
        <v>509</v>
      </c>
      <c r="B148" s="2">
        <v>0.30087293843049523</v>
      </c>
      <c r="C148" s="4" t="s">
        <v>12</v>
      </c>
      <c r="D148" s="4" t="s">
        <v>510</v>
      </c>
      <c r="E148" s="4" t="s">
        <v>511</v>
      </c>
      <c r="F148" s="4" t="s">
        <v>9</v>
      </c>
      <c r="G148" s="4" t="s">
        <v>512</v>
      </c>
      <c r="H148" s="4" t="s">
        <v>5</v>
      </c>
      <c r="I148" s="5">
        <v>0</v>
      </c>
      <c r="J148" s="5">
        <v>0</v>
      </c>
      <c r="K148" s="5">
        <v>0</v>
      </c>
    </row>
    <row r="149" spans="1:11">
      <c r="A149" s="4" t="s">
        <v>513</v>
      </c>
      <c r="B149" s="2">
        <v>0.30098133612979938</v>
      </c>
      <c r="C149" s="4" t="s">
        <v>12</v>
      </c>
      <c r="D149" s="4" t="s">
        <v>39</v>
      </c>
      <c r="E149" s="4" t="s">
        <v>40</v>
      </c>
      <c r="F149" s="4" t="s">
        <v>9</v>
      </c>
      <c r="G149" s="4" t="s">
        <v>514</v>
      </c>
      <c r="H149" s="4" t="s">
        <v>42</v>
      </c>
      <c r="I149" s="5">
        <v>400000</v>
      </c>
      <c r="J149" s="5">
        <v>300000</v>
      </c>
      <c r="K149" s="5">
        <v>100000</v>
      </c>
    </row>
    <row r="150" spans="1:11">
      <c r="A150" s="4" t="s">
        <v>515</v>
      </c>
      <c r="B150" s="2">
        <v>0.30157148912275356</v>
      </c>
      <c r="C150" s="4" t="s">
        <v>12</v>
      </c>
      <c r="D150" s="4" t="s">
        <v>475</v>
      </c>
      <c r="E150" s="4" t="s">
        <v>476</v>
      </c>
      <c r="F150" s="4" t="s">
        <v>9</v>
      </c>
      <c r="G150" s="4" t="s">
        <v>516</v>
      </c>
      <c r="H150" s="4" t="s">
        <v>5</v>
      </c>
      <c r="I150" s="5">
        <v>16100</v>
      </c>
      <c r="J150" s="5">
        <v>12880</v>
      </c>
      <c r="K150" s="5">
        <v>3220</v>
      </c>
    </row>
    <row r="151" spans="1:11">
      <c r="A151" s="1" t="s">
        <v>517</v>
      </c>
      <c r="B151" s="2">
        <v>0.30183930199408171</v>
      </c>
      <c r="C151" s="1">
        <v>2018</v>
      </c>
      <c r="D151" s="1" t="s">
        <v>518</v>
      </c>
      <c r="E151" s="1" t="s">
        <v>519</v>
      </c>
      <c r="F151" s="1" t="s">
        <v>9</v>
      </c>
      <c r="G151" s="1" t="s">
        <v>520</v>
      </c>
      <c r="H151" s="1" t="s">
        <v>5</v>
      </c>
      <c r="I151" s="3">
        <v>55000</v>
      </c>
      <c r="J151" s="3">
        <v>44000</v>
      </c>
      <c r="K151" s="3">
        <v>11000</v>
      </c>
    </row>
    <row r="152" spans="1:11">
      <c r="A152" s="4" t="s">
        <v>521</v>
      </c>
      <c r="B152" s="2">
        <v>0.30285267510033131</v>
      </c>
      <c r="C152" s="4" t="s">
        <v>12</v>
      </c>
      <c r="D152" s="4" t="s">
        <v>23</v>
      </c>
      <c r="E152" s="4" t="s">
        <v>24</v>
      </c>
      <c r="F152" s="4" t="s">
        <v>9</v>
      </c>
      <c r="G152" s="4" t="s">
        <v>522</v>
      </c>
      <c r="H152" s="4" t="s">
        <v>5</v>
      </c>
      <c r="I152" s="5">
        <v>34193</v>
      </c>
      <c r="J152" s="5">
        <v>34193</v>
      </c>
      <c r="K152" s="5">
        <v>0</v>
      </c>
    </row>
    <row r="153" spans="1:11">
      <c r="A153" s="1" t="s">
        <v>282</v>
      </c>
      <c r="B153" s="2">
        <v>0.30289809163292269</v>
      </c>
      <c r="C153" s="1" t="str">
        <f>MID(A153,4,4)</f>
        <v>2018</v>
      </c>
      <c r="D153" s="1" t="s">
        <v>283</v>
      </c>
      <c r="E153" s="1" t="s">
        <v>284</v>
      </c>
      <c r="F153" s="1" t="s">
        <v>46</v>
      </c>
      <c r="G153" s="1" t="s">
        <v>523</v>
      </c>
      <c r="H153" s="1" t="s">
        <v>127</v>
      </c>
      <c r="I153" s="3">
        <v>29360</v>
      </c>
      <c r="J153" s="3">
        <v>29360</v>
      </c>
      <c r="K153" s="3">
        <v>0</v>
      </c>
    </row>
    <row r="154" spans="1:11">
      <c r="A154" s="1" t="s">
        <v>524</v>
      </c>
      <c r="B154" s="2">
        <v>0.30500492142990376</v>
      </c>
      <c r="C154" s="1">
        <v>2021</v>
      </c>
      <c r="D154" s="1" t="s">
        <v>525</v>
      </c>
      <c r="E154" s="1" t="s">
        <v>526</v>
      </c>
      <c r="F154" s="1" t="s">
        <v>46</v>
      </c>
      <c r="G154" s="1" t="s">
        <v>527</v>
      </c>
      <c r="H154" s="1" t="s">
        <v>5</v>
      </c>
      <c r="I154" s="3">
        <v>3741</v>
      </c>
      <c r="J154" s="3">
        <v>3741</v>
      </c>
      <c r="K154" s="3">
        <v>0</v>
      </c>
    </row>
    <row r="155" spans="1:11">
      <c r="A155" s="1" t="s">
        <v>528</v>
      </c>
      <c r="B155" s="2">
        <v>0.3055562541456146</v>
      </c>
      <c r="C155" s="1" t="s">
        <v>49</v>
      </c>
      <c r="D155" s="1" t="s">
        <v>529</v>
      </c>
      <c r="E155" s="1" t="s">
        <v>530</v>
      </c>
      <c r="F155" s="1" t="s">
        <v>46</v>
      </c>
      <c r="G155" s="1" t="s">
        <v>531</v>
      </c>
      <c r="H155" s="1" t="s">
        <v>97</v>
      </c>
      <c r="I155" s="3">
        <v>6480</v>
      </c>
      <c r="J155" s="3">
        <v>5184</v>
      </c>
      <c r="K155" s="3">
        <v>1296</v>
      </c>
    </row>
    <row r="156" spans="1:11">
      <c r="A156" s="1" t="s">
        <v>532</v>
      </c>
      <c r="B156" s="2">
        <v>0.30563853331696722</v>
      </c>
      <c r="C156" s="1" t="str">
        <f>MID(A156,4,4)</f>
        <v>2018</v>
      </c>
      <c r="D156" s="1" t="s">
        <v>533</v>
      </c>
      <c r="E156" s="1" t="s">
        <v>534</v>
      </c>
      <c r="F156" s="1" t="s">
        <v>46</v>
      </c>
      <c r="G156" s="1" t="s">
        <v>535</v>
      </c>
      <c r="H156" s="1" t="s">
        <v>5</v>
      </c>
      <c r="I156" s="3">
        <v>51888</v>
      </c>
      <c r="J156" s="3">
        <v>51888</v>
      </c>
      <c r="K156" s="3">
        <v>0</v>
      </c>
    </row>
    <row r="157" spans="1:11">
      <c r="A157" s="1" t="s">
        <v>536</v>
      </c>
      <c r="B157" s="2">
        <v>0.30638816578490713</v>
      </c>
      <c r="C157" s="1" t="s">
        <v>49</v>
      </c>
      <c r="D157" s="1" t="s">
        <v>537</v>
      </c>
      <c r="E157" s="1" t="s">
        <v>538</v>
      </c>
      <c r="F157" s="1" t="s">
        <v>46</v>
      </c>
      <c r="G157" s="1" t="s">
        <v>539</v>
      </c>
      <c r="H157" s="1" t="s">
        <v>42</v>
      </c>
      <c r="I157" s="3">
        <v>0</v>
      </c>
      <c r="J157" s="3">
        <v>0</v>
      </c>
      <c r="K157" s="3">
        <v>0</v>
      </c>
    </row>
    <row r="158" spans="1:11">
      <c r="A158" s="1" t="s">
        <v>540</v>
      </c>
      <c r="B158" s="2">
        <v>0.30849235955407384</v>
      </c>
      <c r="C158" s="1" t="s">
        <v>49</v>
      </c>
      <c r="D158" s="1" t="s">
        <v>541</v>
      </c>
      <c r="E158" s="1" t="s">
        <v>542</v>
      </c>
      <c r="F158" s="1" t="s">
        <v>3</v>
      </c>
      <c r="G158" s="1" t="s">
        <v>543</v>
      </c>
      <c r="H158" s="1" t="s">
        <v>5</v>
      </c>
      <c r="I158" s="3">
        <v>25000</v>
      </c>
      <c r="J158" s="3">
        <v>20000</v>
      </c>
      <c r="K158" s="3">
        <v>5000</v>
      </c>
    </row>
    <row r="159" spans="1:11">
      <c r="A159" s="1" t="s">
        <v>544</v>
      </c>
      <c r="B159" s="2">
        <v>0.30988357628660734</v>
      </c>
      <c r="C159" s="1" t="str">
        <f>MID(A159,4,4)</f>
        <v>2018</v>
      </c>
      <c r="D159" s="1" t="s">
        <v>545</v>
      </c>
      <c r="E159" s="1" t="s">
        <v>546</v>
      </c>
      <c r="F159" s="1" t="s">
        <v>46</v>
      </c>
      <c r="G159" s="1" t="s">
        <v>547</v>
      </c>
      <c r="H159" s="1" t="s">
        <v>5</v>
      </c>
      <c r="I159" s="3">
        <v>2500</v>
      </c>
      <c r="J159" s="3">
        <v>2000</v>
      </c>
      <c r="K159" s="3">
        <v>500</v>
      </c>
    </row>
    <row r="160" spans="1:11">
      <c r="A160" s="1" t="s">
        <v>548</v>
      </c>
      <c r="B160" s="2">
        <v>0.31051071162001698</v>
      </c>
      <c r="C160" s="1" t="str">
        <f>MID(A160,4,4)</f>
        <v>2018</v>
      </c>
      <c r="D160" s="1" t="s">
        <v>549</v>
      </c>
      <c r="E160" s="1" t="s">
        <v>550</v>
      </c>
      <c r="F160" s="1" t="s">
        <v>3</v>
      </c>
      <c r="G160" s="1" t="s">
        <v>551</v>
      </c>
      <c r="H160" s="1" t="s">
        <v>42</v>
      </c>
      <c r="I160" s="3">
        <v>200000</v>
      </c>
      <c r="J160" s="3">
        <v>200000</v>
      </c>
      <c r="K160" s="3">
        <v>0</v>
      </c>
    </row>
    <row r="161" spans="1:11">
      <c r="A161" s="4" t="s">
        <v>552</v>
      </c>
      <c r="B161" s="2">
        <v>0.31107987039247453</v>
      </c>
      <c r="C161" s="4" t="s">
        <v>12</v>
      </c>
      <c r="D161" s="4" t="s">
        <v>553</v>
      </c>
      <c r="E161" s="4" t="s">
        <v>554</v>
      </c>
      <c r="F161" s="4" t="s">
        <v>555</v>
      </c>
      <c r="G161" s="4" t="s">
        <v>556</v>
      </c>
      <c r="H161" s="4" t="s">
        <v>17</v>
      </c>
      <c r="I161" s="5">
        <v>50000</v>
      </c>
      <c r="J161" s="5">
        <v>50000</v>
      </c>
      <c r="K161" s="5">
        <v>0</v>
      </c>
    </row>
    <row r="162" spans="1:11">
      <c r="A162" s="1" t="s">
        <v>557</v>
      </c>
      <c r="B162" s="2">
        <v>0.31116238054929746</v>
      </c>
      <c r="C162" s="1" t="s">
        <v>49</v>
      </c>
      <c r="D162" s="1" t="s">
        <v>558</v>
      </c>
      <c r="E162" s="1" t="s">
        <v>559</v>
      </c>
      <c r="F162" s="1" t="s">
        <v>46</v>
      </c>
      <c r="G162" s="1" t="s">
        <v>560</v>
      </c>
      <c r="H162" s="1" t="s">
        <v>97</v>
      </c>
      <c r="I162" s="3">
        <v>58000</v>
      </c>
      <c r="J162" s="3">
        <v>46400</v>
      </c>
      <c r="K162" s="3">
        <v>11600</v>
      </c>
    </row>
    <row r="163" spans="1:11">
      <c r="A163" s="4" t="s">
        <v>561</v>
      </c>
      <c r="B163" s="2">
        <v>0.31413835975606252</v>
      </c>
      <c r="C163" s="4" t="s">
        <v>12</v>
      </c>
      <c r="D163" s="4" t="s">
        <v>267</v>
      </c>
      <c r="E163" s="4" t="s">
        <v>268</v>
      </c>
      <c r="F163" s="4" t="s">
        <v>46</v>
      </c>
      <c r="G163" s="4" t="s">
        <v>562</v>
      </c>
      <c r="H163" s="4" t="s">
        <v>5</v>
      </c>
      <c r="I163" s="5">
        <v>20000</v>
      </c>
      <c r="J163" s="5">
        <v>20000</v>
      </c>
      <c r="K163" s="5">
        <v>0</v>
      </c>
    </row>
    <row r="164" spans="1:11">
      <c r="A164" s="1" t="s">
        <v>536</v>
      </c>
      <c r="B164" s="2">
        <v>0.31519997823112822</v>
      </c>
      <c r="C164" s="1" t="s">
        <v>49</v>
      </c>
      <c r="D164" s="1" t="s">
        <v>537</v>
      </c>
      <c r="E164" s="1" t="s">
        <v>538</v>
      </c>
      <c r="F164" s="1" t="s">
        <v>46</v>
      </c>
      <c r="G164" s="1" t="s">
        <v>563</v>
      </c>
      <c r="H164" s="1" t="s">
        <v>5</v>
      </c>
      <c r="I164" s="3">
        <v>0</v>
      </c>
      <c r="J164" s="3">
        <v>0</v>
      </c>
      <c r="K164" s="3">
        <v>0</v>
      </c>
    </row>
    <row r="165" spans="1:11">
      <c r="A165" s="1" t="s">
        <v>564</v>
      </c>
      <c r="B165" s="2">
        <v>0.31543681069086238</v>
      </c>
      <c r="C165" s="1" t="s">
        <v>49</v>
      </c>
      <c r="D165" s="1" t="s">
        <v>518</v>
      </c>
      <c r="E165" s="1" t="s">
        <v>519</v>
      </c>
      <c r="F165" s="1" t="s">
        <v>46</v>
      </c>
      <c r="G165" s="1" t="s">
        <v>565</v>
      </c>
      <c r="H165" s="1" t="s">
        <v>5</v>
      </c>
      <c r="I165" s="3">
        <v>15000</v>
      </c>
      <c r="J165" s="3">
        <v>12000</v>
      </c>
      <c r="K165" s="3">
        <v>3000</v>
      </c>
    </row>
    <row r="166" spans="1:11">
      <c r="A166" s="1" t="s">
        <v>566</v>
      </c>
      <c r="B166" s="2">
        <v>0.31544958347279861</v>
      </c>
      <c r="C166" s="1" t="str">
        <f>MID(A166,4,4)</f>
        <v>2018</v>
      </c>
      <c r="D166" s="1" t="s">
        <v>82</v>
      </c>
      <c r="E166" s="1" t="s">
        <v>83</v>
      </c>
      <c r="F166" s="1" t="s">
        <v>9</v>
      </c>
      <c r="G166" s="1" t="s">
        <v>84</v>
      </c>
      <c r="H166" s="1" t="s">
        <v>5</v>
      </c>
      <c r="I166" s="3">
        <v>0</v>
      </c>
      <c r="J166" s="3">
        <v>0</v>
      </c>
      <c r="K166" s="3">
        <v>0</v>
      </c>
    </row>
    <row r="167" spans="1:11">
      <c r="A167" s="1" t="s">
        <v>567</v>
      </c>
      <c r="B167" s="2">
        <v>0.31589615582748076</v>
      </c>
      <c r="C167" s="1" t="str">
        <f>MID(A167,4,4)</f>
        <v>2018</v>
      </c>
      <c r="D167" s="1" t="s">
        <v>568</v>
      </c>
      <c r="E167" s="1" t="s">
        <v>569</v>
      </c>
      <c r="F167" s="1" t="s">
        <v>9</v>
      </c>
      <c r="G167" s="1" t="s">
        <v>570</v>
      </c>
      <c r="H167" s="1" t="s">
        <v>97</v>
      </c>
      <c r="I167" s="3">
        <v>18200</v>
      </c>
      <c r="J167" s="3">
        <v>14560</v>
      </c>
      <c r="K167" s="3">
        <v>3640</v>
      </c>
    </row>
    <row r="168" spans="1:11">
      <c r="A168" s="1" t="s">
        <v>571</v>
      </c>
      <c r="B168" s="2">
        <v>0.31626048538926577</v>
      </c>
      <c r="C168" s="1">
        <v>2018</v>
      </c>
      <c r="D168" s="1" t="s">
        <v>572</v>
      </c>
      <c r="E168" s="1" t="s">
        <v>573</v>
      </c>
      <c r="F168" s="1" t="s">
        <v>9</v>
      </c>
      <c r="G168" s="1" t="s">
        <v>574</v>
      </c>
      <c r="H168" s="1" t="s">
        <v>5</v>
      </c>
      <c r="I168" s="3">
        <v>150000</v>
      </c>
      <c r="J168" s="3">
        <v>150000</v>
      </c>
      <c r="K168" s="3">
        <v>0</v>
      </c>
    </row>
    <row r="169" spans="1:11">
      <c r="A169" s="4" t="s">
        <v>575</v>
      </c>
      <c r="B169" s="2">
        <v>0.31729218550229998</v>
      </c>
      <c r="C169" s="4" t="s">
        <v>12</v>
      </c>
      <c r="D169" s="4" t="s">
        <v>576</v>
      </c>
      <c r="E169" s="4" t="s">
        <v>577</v>
      </c>
      <c r="F169" s="4" t="s">
        <v>46</v>
      </c>
      <c r="G169" s="4" t="s">
        <v>578</v>
      </c>
      <c r="H169" s="4" t="s">
        <v>5</v>
      </c>
      <c r="I169" s="5">
        <v>18500</v>
      </c>
      <c r="J169" s="5">
        <v>18500</v>
      </c>
      <c r="K169" s="5">
        <v>0</v>
      </c>
    </row>
    <row r="170" spans="1:11">
      <c r="A170" s="4" t="s">
        <v>579</v>
      </c>
      <c r="B170" s="2">
        <v>0.3180911684815152</v>
      </c>
      <c r="C170" s="4" t="s">
        <v>12</v>
      </c>
      <c r="D170" s="4" t="s">
        <v>50</v>
      </c>
      <c r="E170" s="4" t="s">
        <v>51</v>
      </c>
      <c r="F170" s="4" t="s">
        <v>489</v>
      </c>
      <c r="G170" s="4" t="s">
        <v>580</v>
      </c>
      <c r="H170" s="4" t="s">
        <v>17</v>
      </c>
      <c r="I170" s="5">
        <v>551572</v>
      </c>
      <c r="J170" s="5">
        <v>441258</v>
      </c>
      <c r="K170" s="5">
        <v>110314</v>
      </c>
    </row>
    <row r="171" spans="1:11">
      <c r="A171" s="4" t="s">
        <v>581</v>
      </c>
      <c r="B171" s="2">
        <v>0.31897637728305006</v>
      </c>
      <c r="C171" s="4" t="s">
        <v>12</v>
      </c>
      <c r="D171" s="4" t="s">
        <v>160</v>
      </c>
      <c r="E171" s="4" t="s">
        <v>161</v>
      </c>
      <c r="F171" s="4" t="s">
        <v>46</v>
      </c>
      <c r="G171" s="4" t="s">
        <v>582</v>
      </c>
      <c r="H171" s="4" t="s">
        <v>5</v>
      </c>
      <c r="I171" s="5">
        <v>237500</v>
      </c>
      <c r="J171" s="5">
        <v>237500</v>
      </c>
      <c r="K171" s="5">
        <v>0</v>
      </c>
    </row>
    <row r="172" spans="1:11">
      <c r="A172" s="4" t="s">
        <v>583</v>
      </c>
      <c r="B172" s="2">
        <v>0.31958803246208256</v>
      </c>
      <c r="C172" s="4" t="s">
        <v>12</v>
      </c>
      <c r="D172" s="4" t="s">
        <v>584</v>
      </c>
      <c r="E172" s="4" t="s">
        <v>585</v>
      </c>
      <c r="F172" s="4" t="s">
        <v>9</v>
      </c>
      <c r="G172" s="4" t="s">
        <v>586</v>
      </c>
      <c r="H172" s="4" t="s">
        <v>97</v>
      </c>
      <c r="I172" s="5">
        <v>64337</v>
      </c>
      <c r="J172" s="5">
        <v>51469</v>
      </c>
      <c r="K172" s="5">
        <v>12868</v>
      </c>
    </row>
    <row r="173" spans="1:11">
      <c r="A173" s="4" t="s">
        <v>587</v>
      </c>
      <c r="B173" s="2">
        <v>0.32013774059364697</v>
      </c>
      <c r="C173" s="4" t="s">
        <v>12</v>
      </c>
      <c r="D173" s="4" t="s">
        <v>588</v>
      </c>
      <c r="E173" s="4" t="s">
        <v>589</v>
      </c>
      <c r="F173" s="4" t="s">
        <v>46</v>
      </c>
      <c r="G173" s="4" t="s">
        <v>590</v>
      </c>
      <c r="H173" s="4" t="s">
        <v>42</v>
      </c>
      <c r="I173" s="5">
        <v>139862</v>
      </c>
      <c r="J173" s="5">
        <v>111889</v>
      </c>
      <c r="K173" s="5">
        <v>27973</v>
      </c>
    </row>
    <row r="174" spans="1:11">
      <c r="A174" s="4" t="s">
        <v>591</v>
      </c>
      <c r="B174" s="2">
        <v>0.32038138326851029</v>
      </c>
      <c r="C174" s="4" t="s">
        <v>12</v>
      </c>
      <c r="D174" s="4" t="s">
        <v>339</v>
      </c>
      <c r="E174" s="4" t="s">
        <v>340</v>
      </c>
      <c r="F174" s="4" t="s">
        <v>3</v>
      </c>
      <c r="G174" s="4" t="s">
        <v>592</v>
      </c>
      <c r="H174" s="4" t="s">
        <v>42</v>
      </c>
      <c r="I174" s="5">
        <v>91259</v>
      </c>
      <c r="J174" s="5">
        <v>73007</v>
      </c>
      <c r="K174" s="5">
        <v>18252</v>
      </c>
    </row>
    <row r="175" spans="1:11">
      <c r="A175" s="1" t="s">
        <v>593</v>
      </c>
      <c r="B175" s="2">
        <v>0.32142776357333802</v>
      </c>
      <c r="C175" s="1">
        <v>2018</v>
      </c>
      <c r="D175" s="1" t="s">
        <v>183</v>
      </c>
      <c r="E175" s="1" t="s">
        <v>184</v>
      </c>
      <c r="F175" s="1" t="s">
        <v>46</v>
      </c>
      <c r="G175" s="1" t="s">
        <v>594</v>
      </c>
      <c r="H175" s="1" t="s">
        <v>5</v>
      </c>
      <c r="I175" s="3">
        <v>40000</v>
      </c>
      <c r="J175" s="3">
        <v>40000</v>
      </c>
      <c r="K175" s="3">
        <v>0</v>
      </c>
    </row>
    <row r="176" spans="1:11">
      <c r="A176" s="4" t="s">
        <v>595</v>
      </c>
      <c r="B176" s="2">
        <v>0.32167317145411956</v>
      </c>
      <c r="C176" s="4" t="s">
        <v>12</v>
      </c>
      <c r="D176" s="4" t="s">
        <v>354</v>
      </c>
      <c r="E176" s="4" t="s">
        <v>355</v>
      </c>
      <c r="F176" s="4" t="s">
        <v>9</v>
      </c>
      <c r="G176" s="4" t="s">
        <v>596</v>
      </c>
      <c r="H176" s="4" t="s">
        <v>5</v>
      </c>
      <c r="I176" s="5">
        <v>469800</v>
      </c>
      <c r="J176" s="5">
        <v>169128</v>
      </c>
      <c r="K176" s="5">
        <v>300672</v>
      </c>
    </row>
    <row r="177" spans="1:11">
      <c r="A177" s="1" t="s">
        <v>597</v>
      </c>
      <c r="B177" s="2">
        <v>0.32205843681446689</v>
      </c>
      <c r="C177" s="1" t="s">
        <v>49</v>
      </c>
      <c r="D177" s="1" t="s">
        <v>598</v>
      </c>
      <c r="E177" s="1" t="s">
        <v>599</v>
      </c>
      <c r="F177" s="1" t="s">
        <v>46</v>
      </c>
      <c r="G177" s="1" t="s">
        <v>600</v>
      </c>
      <c r="H177" s="1" t="s">
        <v>5</v>
      </c>
      <c r="I177" s="3">
        <v>40000</v>
      </c>
      <c r="J177" s="3">
        <v>32000</v>
      </c>
      <c r="K177" s="3">
        <v>8000</v>
      </c>
    </row>
    <row r="178" spans="1:11">
      <c r="A178" s="1" t="s">
        <v>601</v>
      </c>
      <c r="B178" s="2">
        <v>0.32208362456867767</v>
      </c>
      <c r="C178" s="1" t="s">
        <v>49</v>
      </c>
      <c r="D178" s="1" t="s">
        <v>207</v>
      </c>
      <c r="E178" s="1" t="s">
        <v>208</v>
      </c>
      <c r="F178" s="1" t="s">
        <v>9</v>
      </c>
      <c r="G178" s="1" t="s">
        <v>602</v>
      </c>
      <c r="H178" s="1" t="s">
        <v>5</v>
      </c>
      <c r="I178" s="3">
        <v>199052</v>
      </c>
      <c r="J178" s="3">
        <v>159241</v>
      </c>
      <c r="K178" s="3">
        <v>39811</v>
      </c>
    </row>
    <row r="179" spans="1:11">
      <c r="A179" s="1" t="s">
        <v>603</v>
      </c>
      <c r="B179" s="2">
        <v>0.32215963103841516</v>
      </c>
      <c r="C179" s="1" t="s">
        <v>49</v>
      </c>
      <c r="D179" s="1" t="s">
        <v>604</v>
      </c>
      <c r="E179" s="1" t="s">
        <v>605</v>
      </c>
      <c r="F179" s="1" t="s">
        <v>9</v>
      </c>
      <c r="G179" s="1" t="s">
        <v>606</v>
      </c>
      <c r="H179" s="1" t="s">
        <v>5</v>
      </c>
      <c r="I179" s="3">
        <v>42100</v>
      </c>
      <c r="J179" s="3">
        <v>33680</v>
      </c>
      <c r="K179" s="3">
        <v>8420</v>
      </c>
    </row>
    <row r="180" spans="1:11">
      <c r="A180" s="1" t="s">
        <v>607</v>
      </c>
      <c r="B180" s="2">
        <v>0.32312033439116461</v>
      </c>
      <c r="C180" s="1" t="s">
        <v>49</v>
      </c>
      <c r="D180" s="1" t="s">
        <v>608</v>
      </c>
      <c r="E180" s="1" t="s">
        <v>609</v>
      </c>
      <c r="F180" s="1" t="s">
        <v>9</v>
      </c>
      <c r="G180" s="1" t="s">
        <v>610</v>
      </c>
      <c r="H180" s="1" t="s">
        <v>97</v>
      </c>
      <c r="I180" s="3">
        <v>5645</v>
      </c>
      <c r="J180" s="3">
        <v>5645</v>
      </c>
      <c r="K180" s="3">
        <v>0</v>
      </c>
    </row>
    <row r="181" spans="1:11">
      <c r="A181" s="1" t="s">
        <v>611</v>
      </c>
      <c r="B181" s="2">
        <v>0.32317640388813829</v>
      </c>
      <c r="C181" s="1" t="s">
        <v>49</v>
      </c>
      <c r="D181" s="1" t="s">
        <v>164</v>
      </c>
      <c r="E181" s="1" t="s">
        <v>165</v>
      </c>
      <c r="F181" s="1" t="s">
        <v>9</v>
      </c>
      <c r="G181" s="1" t="s">
        <v>612</v>
      </c>
      <c r="H181" s="1" t="s">
        <v>5</v>
      </c>
      <c r="I181" s="3">
        <v>197000</v>
      </c>
      <c r="J181" s="3">
        <v>157600</v>
      </c>
      <c r="K181" s="3">
        <v>39400</v>
      </c>
    </row>
    <row r="182" spans="1:11">
      <c r="A182" s="4" t="s">
        <v>433</v>
      </c>
      <c r="B182" s="2">
        <v>0.32332207114251454</v>
      </c>
      <c r="C182" s="4" t="s">
        <v>12</v>
      </c>
      <c r="D182" s="4" t="s">
        <v>279</v>
      </c>
      <c r="E182" s="4" t="s">
        <v>280</v>
      </c>
      <c r="F182" s="4" t="s">
        <v>9</v>
      </c>
      <c r="G182" s="4" t="s">
        <v>613</v>
      </c>
      <c r="H182" s="4" t="s">
        <v>97</v>
      </c>
      <c r="I182" s="5">
        <v>0</v>
      </c>
      <c r="J182" s="5">
        <v>0</v>
      </c>
      <c r="K182" s="5">
        <v>0</v>
      </c>
    </row>
    <row r="183" spans="1:11">
      <c r="A183" s="1" t="s">
        <v>614</v>
      </c>
      <c r="B183" s="2">
        <v>0.3241873203963308</v>
      </c>
      <c r="C183" s="1" t="s">
        <v>49</v>
      </c>
      <c r="D183" s="1" t="s">
        <v>143</v>
      </c>
      <c r="E183" s="1" t="s">
        <v>144</v>
      </c>
      <c r="F183" s="1" t="s">
        <v>9</v>
      </c>
      <c r="G183" s="1" t="s">
        <v>615</v>
      </c>
      <c r="H183" s="1" t="s">
        <v>5</v>
      </c>
      <c r="I183" s="3">
        <v>250000</v>
      </c>
      <c r="J183" s="3">
        <v>200000</v>
      </c>
      <c r="K183" s="3">
        <v>50000</v>
      </c>
    </row>
    <row r="184" spans="1:11">
      <c r="A184" s="4" t="s">
        <v>616</v>
      </c>
      <c r="B184" s="2">
        <v>0.32755508223525642</v>
      </c>
      <c r="C184" s="4" t="s">
        <v>12</v>
      </c>
      <c r="D184" s="4" t="s">
        <v>160</v>
      </c>
      <c r="E184" s="4" t="s">
        <v>161</v>
      </c>
      <c r="F184" s="4" t="s">
        <v>9</v>
      </c>
      <c r="G184" s="4" t="s">
        <v>162</v>
      </c>
      <c r="H184" s="4" t="s">
        <v>5</v>
      </c>
      <c r="I184" s="5">
        <v>0</v>
      </c>
      <c r="J184" s="5">
        <v>0</v>
      </c>
      <c r="K184" s="5">
        <v>0</v>
      </c>
    </row>
    <row r="185" spans="1:11">
      <c r="A185" s="1" t="s">
        <v>617</v>
      </c>
      <c r="B185" s="2">
        <v>0.32846367919926156</v>
      </c>
      <c r="C185" s="1">
        <v>2018</v>
      </c>
      <c r="D185" s="1" t="s">
        <v>58</v>
      </c>
      <c r="E185" s="1" t="s">
        <v>59</v>
      </c>
      <c r="F185" s="1" t="s">
        <v>9</v>
      </c>
      <c r="G185" s="1" t="s">
        <v>618</v>
      </c>
      <c r="H185" s="1" t="s">
        <v>5</v>
      </c>
      <c r="I185" s="3">
        <v>468750</v>
      </c>
      <c r="J185" s="3">
        <v>375000</v>
      </c>
      <c r="K185" s="3">
        <v>93750</v>
      </c>
    </row>
    <row r="186" spans="1:11">
      <c r="A186" s="1" t="s">
        <v>619</v>
      </c>
      <c r="B186" s="2">
        <v>0.32848366654675465</v>
      </c>
      <c r="C186" s="1">
        <v>2021</v>
      </c>
      <c r="D186" s="1" t="s">
        <v>195</v>
      </c>
      <c r="E186" s="1" t="s">
        <v>196</v>
      </c>
      <c r="F186" s="1" t="s">
        <v>46</v>
      </c>
      <c r="G186" s="1" t="s">
        <v>620</v>
      </c>
      <c r="H186" s="1" t="s">
        <v>97</v>
      </c>
      <c r="I186" s="3">
        <v>23209</v>
      </c>
      <c r="J186" s="3">
        <v>18567</v>
      </c>
      <c r="K186" s="3">
        <v>4642</v>
      </c>
    </row>
    <row r="187" spans="1:11">
      <c r="A187" s="1" t="s">
        <v>621</v>
      </c>
      <c r="B187" s="2">
        <v>0.3310200812023103</v>
      </c>
      <c r="C187" s="1" t="str">
        <f>MID(A187,4,4)</f>
        <v>2018</v>
      </c>
      <c r="D187" s="1" t="s">
        <v>35</v>
      </c>
      <c r="E187" s="1" t="s">
        <v>36</v>
      </c>
      <c r="F187" s="1" t="s">
        <v>3</v>
      </c>
      <c r="G187" s="1" t="s">
        <v>622</v>
      </c>
      <c r="H187" s="1" t="s">
        <v>158</v>
      </c>
      <c r="I187" s="3">
        <v>4010000</v>
      </c>
      <c r="J187" s="3">
        <v>3208000</v>
      </c>
      <c r="K187" s="3">
        <v>802000</v>
      </c>
    </row>
    <row r="188" spans="1:11">
      <c r="A188" s="4" t="s">
        <v>623</v>
      </c>
      <c r="B188" s="2">
        <v>0.33238136987372624</v>
      </c>
      <c r="C188" s="4" t="s">
        <v>12</v>
      </c>
      <c r="D188" s="4" t="s">
        <v>168</v>
      </c>
      <c r="E188" s="4" t="s">
        <v>169</v>
      </c>
      <c r="F188" s="4" t="s">
        <v>46</v>
      </c>
      <c r="G188" s="4" t="s">
        <v>624</v>
      </c>
      <c r="H188" s="4" t="s">
        <v>5</v>
      </c>
      <c r="I188" s="5">
        <v>250000</v>
      </c>
      <c r="J188" s="5">
        <v>250000</v>
      </c>
      <c r="K188" s="5">
        <v>0</v>
      </c>
    </row>
    <row r="189" spans="1:11">
      <c r="A189" s="1" t="s">
        <v>625</v>
      </c>
      <c r="B189" s="2">
        <v>0.3327008717507759</v>
      </c>
      <c r="C189" s="1" t="str">
        <f>MID(A189,4,4)</f>
        <v>2018</v>
      </c>
      <c r="D189" s="1" t="s">
        <v>626</v>
      </c>
      <c r="E189" s="1" t="s">
        <v>627</v>
      </c>
      <c r="F189" s="1" t="s">
        <v>9</v>
      </c>
      <c r="G189" s="1" t="s">
        <v>628</v>
      </c>
      <c r="H189" s="1" t="s">
        <v>629</v>
      </c>
      <c r="I189" s="3">
        <v>6250</v>
      </c>
      <c r="J189" s="3">
        <v>5000</v>
      </c>
      <c r="K189" s="3">
        <v>1250</v>
      </c>
    </row>
    <row r="190" spans="1:11">
      <c r="A190" s="4" t="s">
        <v>134</v>
      </c>
      <c r="B190" s="2">
        <v>0.33273509618315067</v>
      </c>
      <c r="C190" s="4" t="s">
        <v>12</v>
      </c>
      <c r="D190" s="4" t="s">
        <v>135</v>
      </c>
      <c r="E190" s="4" t="s">
        <v>136</v>
      </c>
      <c r="F190" s="4" t="s">
        <v>9</v>
      </c>
      <c r="G190" s="4" t="s">
        <v>630</v>
      </c>
      <c r="H190" s="4" t="s">
        <v>5</v>
      </c>
      <c r="I190" s="5">
        <v>78096</v>
      </c>
      <c r="J190" s="5">
        <v>78096</v>
      </c>
      <c r="K190" s="5">
        <v>0</v>
      </c>
    </row>
    <row r="191" spans="1:11">
      <c r="A191" s="1" t="s">
        <v>146</v>
      </c>
      <c r="B191" s="2">
        <v>0.3339626057200028</v>
      </c>
      <c r="C191" s="1" t="s">
        <v>49</v>
      </c>
      <c r="D191" s="1" t="s">
        <v>147</v>
      </c>
      <c r="E191" s="1" t="s">
        <v>148</v>
      </c>
      <c r="F191" s="1" t="s">
        <v>46</v>
      </c>
      <c r="G191" s="1" t="s">
        <v>631</v>
      </c>
      <c r="H191" s="1" t="s">
        <v>127</v>
      </c>
      <c r="I191" s="3">
        <v>236925</v>
      </c>
      <c r="J191" s="3">
        <v>189540</v>
      </c>
      <c r="K191" s="3">
        <v>47385</v>
      </c>
    </row>
    <row r="192" spans="1:11">
      <c r="A192" s="1" t="s">
        <v>632</v>
      </c>
      <c r="B192" s="2">
        <v>0.33562602233655003</v>
      </c>
      <c r="C192" s="1" t="str">
        <f>MID(A192,4,4)</f>
        <v>2018</v>
      </c>
      <c r="D192" s="1" t="s">
        <v>318</v>
      </c>
      <c r="E192" s="1" t="s">
        <v>319</v>
      </c>
      <c r="F192" s="1" t="s">
        <v>46</v>
      </c>
      <c r="G192" s="1" t="s">
        <v>633</v>
      </c>
      <c r="H192" s="1" t="s">
        <v>97</v>
      </c>
      <c r="I192" s="3">
        <v>208508</v>
      </c>
      <c r="J192" s="3">
        <v>166806</v>
      </c>
      <c r="K192" s="3">
        <v>41702</v>
      </c>
    </row>
    <row r="193" spans="1:11">
      <c r="A193" s="1" t="s">
        <v>634</v>
      </c>
      <c r="B193" s="2">
        <v>0.33576963706093055</v>
      </c>
      <c r="C193" s="1" t="str">
        <f>MID(A193,4,4)</f>
        <v>2018</v>
      </c>
      <c r="D193" s="1" t="s">
        <v>635</v>
      </c>
      <c r="E193" s="1" t="s">
        <v>636</v>
      </c>
      <c r="F193" s="1" t="s">
        <v>9</v>
      </c>
      <c r="G193" s="1" t="s">
        <v>637</v>
      </c>
      <c r="H193" s="1" t="s">
        <v>5</v>
      </c>
      <c r="I193" s="3">
        <v>40000</v>
      </c>
      <c r="J193" s="3">
        <v>32000</v>
      </c>
      <c r="K193" s="3">
        <v>8000</v>
      </c>
    </row>
    <row r="194" spans="1:11">
      <c r="A194" s="1" t="s">
        <v>638</v>
      </c>
      <c r="B194" s="2">
        <v>0.3364880910385758</v>
      </c>
      <c r="C194" s="1" t="s">
        <v>49</v>
      </c>
      <c r="D194" s="1" t="s">
        <v>442</v>
      </c>
      <c r="E194" s="1" t="s">
        <v>443</v>
      </c>
      <c r="F194" s="1" t="s">
        <v>336</v>
      </c>
      <c r="G194" s="1" t="s">
        <v>639</v>
      </c>
      <c r="H194" s="1" t="s">
        <v>17</v>
      </c>
      <c r="I194" s="3">
        <v>52868</v>
      </c>
      <c r="J194" s="3">
        <v>42295</v>
      </c>
      <c r="K194" s="3">
        <v>10573</v>
      </c>
    </row>
    <row r="195" spans="1:11">
      <c r="A195" s="4" t="s">
        <v>167</v>
      </c>
      <c r="B195" s="2">
        <v>0.33692939102759834</v>
      </c>
      <c r="C195" s="4" t="s">
        <v>12</v>
      </c>
      <c r="D195" s="4" t="s">
        <v>168</v>
      </c>
      <c r="E195" s="4" t="s">
        <v>169</v>
      </c>
      <c r="F195" s="4" t="s">
        <v>46</v>
      </c>
      <c r="G195" s="4" t="s">
        <v>640</v>
      </c>
      <c r="H195" s="4" t="s">
        <v>5</v>
      </c>
      <c r="I195" s="5">
        <v>280000</v>
      </c>
      <c r="J195" s="5">
        <v>224000</v>
      </c>
      <c r="K195" s="5">
        <v>56000</v>
      </c>
    </row>
    <row r="196" spans="1:11">
      <c r="A196" s="4" t="s">
        <v>641</v>
      </c>
      <c r="B196" s="2">
        <v>0.33694252393177693</v>
      </c>
      <c r="C196" s="4" t="s">
        <v>12</v>
      </c>
      <c r="D196" s="4" t="s">
        <v>179</v>
      </c>
      <c r="E196" s="4" t="s">
        <v>180</v>
      </c>
      <c r="F196" s="4" t="s">
        <v>9</v>
      </c>
      <c r="G196" s="4" t="s">
        <v>642</v>
      </c>
      <c r="H196" s="4" t="s">
        <v>127</v>
      </c>
      <c r="I196" s="5">
        <v>0</v>
      </c>
      <c r="J196" s="5">
        <v>0</v>
      </c>
      <c r="K196" s="5">
        <v>0</v>
      </c>
    </row>
    <row r="197" spans="1:11">
      <c r="A197" s="1" t="s">
        <v>540</v>
      </c>
      <c r="B197" s="2">
        <v>0.33740746296384228</v>
      </c>
      <c r="C197" s="1" t="s">
        <v>49</v>
      </c>
      <c r="D197" s="1" t="s">
        <v>541</v>
      </c>
      <c r="E197" s="1" t="s">
        <v>542</v>
      </c>
      <c r="F197" s="1" t="s">
        <v>3</v>
      </c>
      <c r="G197" s="1" t="s">
        <v>643</v>
      </c>
      <c r="H197" s="1" t="s">
        <v>5</v>
      </c>
      <c r="I197" s="3">
        <v>25000</v>
      </c>
      <c r="J197" s="3">
        <v>20000</v>
      </c>
      <c r="K197" s="3">
        <v>5000</v>
      </c>
    </row>
    <row r="198" spans="1:11">
      <c r="A198" s="1" t="s">
        <v>644</v>
      </c>
      <c r="B198" s="2">
        <v>0.34062751327011176</v>
      </c>
      <c r="C198" s="1" t="str">
        <f>MID(A198,4,4)</f>
        <v>2018</v>
      </c>
      <c r="D198" s="1" t="s">
        <v>645</v>
      </c>
      <c r="E198" s="1" t="s">
        <v>646</v>
      </c>
      <c r="F198" s="1" t="s">
        <v>46</v>
      </c>
      <c r="G198" s="1" t="s">
        <v>647</v>
      </c>
      <c r="H198" s="1" t="s">
        <v>5</v>
      </c>
      <c r="I198" s="3">
        <v>29400</v>
      </c>
      <c r="J198" s="3">
        <v>23520</v>
      </c>
      <c r="K198" s="3">
        <v>5880</v>
      </c>
    </row>
    <row r="199" spans="1:11">
      <c r="A199" s="4" t="s">
        <v>648</v>
      </c>
      <c r="B199" s="2">
        <v>0.34124679712901784</v>
      </c>
      <c r="C199" s="4" t="s">
        <v>12</v>
      </c>
      <c r="D199" s="4" t="s">
        <v>74</v>
      </c>
      <c r="E199" s="4" t="s">
        <v>75</v>
      </c>
      <c r="F199" s="4" t="s">
        <v>46</v>
      </c>
      <c r="G199" s="4" t="s">
        <v>649</v>
      </c>
      <c r="H199" s="4" t="s">
        <v>5</v>
      </c>
      <c r="I199" s="5">
        <v>25000</v>
      </c>
      <c r="J199" s="5">
        <v>25000</v>
      </c>
      <c r="K199" s="5">
        <v>0</v>
      </c>
    </row>
    <row r="200" spans="1:11">
      <c r="A200" s="4" t="s">
        <v>650</v>
      </c>
      <c r="B200" s="2">
        <v>0.34124874746198408</v>
      </c>
      <c r="C200" s="4" t="s">
        <v>12</v>
      </c>
      <c r="D200" s="4" t="s">
        <v>651</v>
      </c>
      <c r="E200" s="4" t="s">
        <v>652</v>
      </c>
      <c r="F200" s="4" t="s">
        <v>3</v>
      </c>
      <c r="G200" s="4" t="s">
        <v>653</v>
      </c>
      <c r="H200" s="4" t="s">
        <v>5</v>
      </c>
      <c r="I200" s="5">
        <v>200000</v>
      </c>
      <c r="J200" s="5">
        <v>200000</v>
      </c>
      <c r="K200" s="5">
        <v>0</v>
      </c>
    </row>
    <row r="201" spans="1:11">
      <c r="A201" s="1" t="s">
        <v>654</v>
      </c>
      <c r="B201" s="2">
        <v>0.34148168050859806</v>
      </c>
      <c r="C201" s="1" t="str">
        <f>MID(A201,4,4)</f>
        <v>2018</v>
      </c>
      <c r="D201" s="1" t="s">
        <v>131</v>
      </c>
      <c r="E201" s="1" t="s">
        <v>132</v>
      </c>
      <c r="F201" s="1" t="s">
        <v>3</v>
      </c>
      <c r="G201" s="1" t="s">
        <v>655</v>
      </c>
      <c r="H201" s="1" t="s">
        <v>656</v>
      </c>
      <c r="I201" s="3">
        <v>64000</v>
      </c>
      <c r="J201" s="3">
        <v>64000</v>
      </c>
      <c r="K201" s="3">
        <v>0</v>
      </c>
    </row>
    <row r="202" spans="1:11">
      <c r="A202" s="4" t="s">
        <v>657</v>
      </c>
      <c r="B202" s="2">
        <v>0.34219374035074313</v>
      </c>
      <c r="C202" s="4" t="s">
        <v>12</v>
      </c>
      <c r="D202" s="4" t="s">
        <v>658</v>
      </c>
      <c r="E202" s="4" t="s">
        <v>659</v>
      </c>
      <c r="F202" s="4" t="s">
        <v>9</v>
      </c>
      <c r="G202" s="4" t="s">
        <v>660</v>
      </c>
      <c r="H202" s="4" t="s">
        <v>127</v>
      </c>
      <c r="I202" s="5">
        <v>72700</v>
      </c>
      <c r="J202" s="5">
        <v>58160</v>
      </c>
      <c r="K202" s="5">
        <v>14540</v>
      </c>
    </row>
    <row r="203" spans="1:11">
      <c r="A203" s="1" t="s">
        <v>603</v>
      </c>
      <c r="B203" s="2">
        <v>0.34300010089805144</v>
      </c>
      <c r="C203" s="1">
        <v>2019</v>
      </c>
      <c r="D203" s="1" t="s">
        <v>604</v>
      </c>
      <c r="E203" s="1" t="s">
        <v>605</v>
      </c>
      <c r="F203" s="1" t="s">
        <v>9</v>
      </c>
      <c r="G203" s="1" t="s">
        <v>661</v>
      </c>
      <c r="H203" s="1" t="s">
        <v>5</v>
      </c>
      <c r="I203" s="3">
        <v>42100</v>
      </c>
      <c r="J203" s="3">
        <v>33680</v>
      </c>
      <c r="K203" s="3">
        <v>8420</v>
      </c>
    </row>
    <row r="204" spans="1:11">
      <c r="A204" s="1" t="s">
        <v>662</v>
      </c>
      <c r="B204" s="2">
        <v>0.34343717966412257</v>
      </c>
      <c r="C204" s="1" t="s">
        <v>49</v>
      </c>
      <c r="D204" s="1" t="s">
        <v>663</v>
      </c>
      <c r="E204" s="1" t="s">
        <v>664</v>
      </c>
      <c r="F204" s="1" t="s">
        <v>46</v>
      </c>
      <c r="G204" s="1" t="s">
        <v>665</v>
      </c>
      <c r="H204" s="1" t="s">
        <v>5</v>
      </c>
      <c r="I204" s="3">
        <v>10000</v>
      </c>
      <c r="J204" s="3">
        <v>8000</v>
      </c>
      <c r="K204" s="3">
        <v>2000</v>
      </c>
    </row>
    <row r="205" spans="1:11">
      <c r="A205" s="4" t="s">
        <v>666</v>
      </c>
      <c r="B205" s="2">
        <v>0.343567375660916</v>
      </c>
      <c r="C205" s="4" t="s">
        <v>12</v>
      </c>
      <c r="D205" s="4" t="s">
        <v>667</v>
      </c>
      <c r="E205" s="4" t="s">
        <v>668</v>
      </c>
      <c r="F205" s="4" t="s">
        <v>669</v>
      </c>
      <c r="G205" s="4" t="s">
        <v>670</v>
      </c>
      <c r="H205" s="4" t="s">
        <v>372</v>
      </c>
      <c r="I205" s="5">
        <v>4240000</v>
      </c>
      <c r="J205" s="5">
        <v>942354</v>
      </c>
      <c r="K205" s="5">
        <v>3297646</v>
      </c>
    </row>
    <row r="206" spans="1:11">
      <c r="A206" s="1" t="s">
        <v>395</v>
      </c>
      <c r="B206" s="2">
        <v>0.34480882851645833</v>
      </c>
      <c r="C206" s="1" t="s">
        <v>49</v>
      </c>
      <c r="D206" s="1" t="s">
        <v>396</v>
      </c>
      <c r="E206" s="1" t="s">
        <v>397</v>
      </c>
      <c r="F206" s="1" t="s">
        <v>9</v>
      </c>
      <c r="G206" s="1" t="s">
        <v>671</v>
      </c>
      <c r="H206" s="1" t="s">
        <v>5</v>
      </c>
      <c r="I206" s="3">
        <v>18000</v>
      </c>
      <c r="J206" s="3">
        <v>14400</v>
      </c>
      <c r="K206" s="3">
        <v>3600</v>
      </c>
    </row>
    <row r="207" spans="1:11">
      <c r="A207" s="1" t="s">
        <v>672</v>
      </c>
      <c r="B207" s="2">
        <v>0.34689893333856814</v>
      </c>
      <c r="C207" s="1" t="str">
        <f>MID(A207,4,4)</f>
        <v>2018</v>
      </c>
      <c r="D207" s="1" t="s">
        <v>147</v>
      </c>
      <c r="E207" s="1" t="s">
        <v>148</v>
      </c>
      <c r="F207" s="1" t="s">
        <v>46</v>
      </c>
      <c r="G207" s="1" t="s">
        <v>673</v>
      </c>
      <c r="H207" s="1" t="s">
        <v>97</v>
      </c>
      <c r="I207" s="3">
        <v>5000</v>
      </c>
      <c r="J207" s="3">
        <v>4000</v>
      </c>
      <c r="K207" s="3">
        <v>1000</v>
      </c>
    </row>
    <row r="208" spans="1:11">
      <c r="A208" s="4" t="s">
        <v>674</v>
      </c>
      <c r="B208" s="2">
        <v>0.34841787771675936</v>
      </c>
      <c r="C208" s="4" t="s">
        <v>12</v>
      </c>
      <c r="D208" s="4" t="s">
        <v>70</v>
      </c>
      <c r="E208" s="4" t="s">
        <v>71</v>
      </c>
      <c r="F208" s="4" t="s">
        <v>46</v>
      </c>
      <c r="G208" s="4" t="s">
        <v>72</v>
      </c>
      <c r="H208" s="4" t="s">
        <v>42</v>
      </c>
      <c r="I208" s="5">
        <v>0</v>
      </c>
      <c r="J208" s="5">
        <v>0</v>
      </c>
      <c r="K208" s="5">
        <v>0</v>
      </c>
    </row>
    <row r="209" spans="1:11">
      <c r="A209" s="4" t="s">
        <v>217</v>
      </c>
      <c r="B209" s="2">
        <v>0.34861037375263493</v>
      </c>
      <c r="C209" s="4" t="s">
        <v>12</v>
      </c>
      <c r="D209" s="4" t="s">
        <v>218</v>
      </c>
      <c r="E209" s="4" t="s">
        <v>219</v>
      </c>
      <c r="F209" s="4" t="s">
        <v>9</v>
      </c>
      <c r="G209" s="4" t="s">
        <v>675</v>
      </c>
      <c r="H209" s="4" t="s">
        <v>5</v>
      </c>
      <c r="I209" s="5">
        <v>15000</v>
      </c>
      <c r="J209" s="5">
        <v>15000</v>
      </c>
      <c r="K209" s="5">
        <v>0</v>
      </c>
    </row>
    <row r="210" spans="1:11">
      <c r="A210" s="1" t="s">
        <v>338</v>
      </c>
      <c r="B210" s="2">
        <v>0.34912291503895843</v>
      </c>
      <c r="C210" s="1" t="s">
        <v>49</v>
      </c>
      <c r="D210" s="1" t="s">
        <v>339</v>
      </c>
      <c r="E210" s="1" t="s">
        <v>340</v>
      </c>
      <c r="F210" s="1" t="s">
        <v>3</v>
      </c>
      <c r="G210" s="1" t="s">
        <v>592</v>
      </c>
      <c r="H210" s="1" t="s">
        <v>5</v>
      </c>
      <c r="I210" s="3">
        <v>37500</v>
      </c>
      <c r="J210" s="3">
        <v>30000</v>
      </c>
      <c r="K210" s="3">
        <v>7500</v>
      </c>
    </row>
    <row r="211" spans="1:11">
      <c r="A211" s="4" t="s">
        <v>241</v>
      </c>
      <c r="B211" s="2">
        <v>0.34963757279882468</v>
      </c>
      <c r="C211" s="4" t="s">
        <v>12</v>
      </c>
      <c r="D211" s="4" t="s">
        <v>242</v>
      </c>
      <c r="E211" s="4" t="s">
        <v>243</v>
      </c>
      <c r="F211" s="4" t="s">
        <v>46</v>
      </c>
      <c r="G211" s="4" t="s">
        <v>676</v>
      </c>
      <c r="H211" s="4" t="s">
        <v>5</v>
      </c>
      <c r="I211" s="5">
        <v>15000</v>
      </c>
      <c r="J211" s="5">
        <v>15000</v>
      </c>
      <c r="K211" s="5">
        <v>0</v>
      </c>
    </row>
    <row r="212" spans="1:11">
      <c r="A212" s="4" t="s">
        <v>677</v>
      </c>
      <c r="B212" s="2">
        <v>0.35109948735958896</v>
      </c>
      <c r="C212" s="4" t="s">
        <v>12</v>
      </c>
      <c r="D212" s="4" t="s">
        <v>678</v>
      </c>
      <c r="E212" s="4" t="s">
        <v>679</v>
      </c>
      <c r="F212" s="4" t="s">
        <v>46</v>
      </c>
      <c r="G212" s="4" t="s">
        <v>680</v>
      </c>
      <c r="H212" s="4" t="s">
        <v>5</v>
      </c>
      <c r="I212" s="5">
        <v>448000</v>
      </c>
      <c r="J212" s="5">
        <v>448000</v>
      </c>
      <c r="K212" s="5">
        <v>0</v>
      </c>
    </row>
    <row r="213" spans="1:11">
      <c r="A213" s="1" t="s">
        <v>681</v>
      </c>
      <c r="B213" s="2">
        <v>0.35267599054181198</v>
      </c>
      <c r="C213" s="1" t="s">
        <v>49</v>
      </c>
      <c r="D213" s="1" t="s">
        <v>442</v>
      </c>
      <c r="E213" s="1" t="s">
        <v>443</v>
      </c>
      <c r="F213" s="1" t="s">
        <v>46</v>
      </c>
      <c r="G213" s="1" t="s">
        <v>682</v>
      </c>
      <c r="H213" s="1" t="s">
        <v>5</v>
      </c>
      <c r="I213" s="3">
        <v>12540</v>
      </c>
      <c r="J213" s="3">
        <v>10033</v>
      </c>
      <c r="K213" s="3">
        <v>2507</v>
      </c>
    </row>
    <row r="214" spans="1:11">
      <c r="A214" s="4" t="s">
        <v>683</v>
      </c>
      <c r="B214" s="2">
        <v>0.35271294089177352</v>
      </c>
      <c r="C214" s="4" t="s">
        <v>12</v>
      </c>
      <c r="D214" s="4" t="s">
        <v>66</v>
      </c>
      <c r="E214" s="4" t="s">
        <v>67</v>
      </c>
      <c r="F214" s="4" t="s">
        <v>444</v>
      </c>
      <c r="G214" s="4" t="s">
        <v>684</v>
      </c>
      <c r="H214" s="4" t="s">
        <v>97</v>
      </c>
      <c r="I214" s="5">
        <v>3180</v>
      </c>
      <c r="J214" s="5">
        <v>3180</v>
      </c>
      <c r="K214" s="5">
        <v>0</v>
      </c>
    </row>
    <row r="215" spans="1:11">
      <c r="A215" s="1" t="s">
        <v>685</v>
      </c>
      <c r="B215" s="2">
        <v>0.35317120350049169</v>
      </c>
      <c r="C215" s="1" t="str">
        <f>MID(A215,4,4)</f>
        <v>2018</v>
      </c>
      <c r="D215" s="1" t="s">
        <v>686</v>
      </c>
      <c r="E215" s="1" t="s">
        <v>687</v>
      </c>
      <c r="F215" s="1" t="s">
        <v>9</v>
      </c>
      <c r="G215" s="1" t="s">
        <v>688</v>
      </c>
      <c r="H215" s="1" t="s">
        <v>42</v>
      </c>
      <c r="I215" s="3">
        <v>1798586</v>
      </c>
      <c r="J215" s="3">
        <v>1438869</v>
      </c>
      <c r="K215" s="3">
        <v>359717</v>
      </c>
    </row>
    <row r="216" spans="1:11">
      <c r="A216" s="1" t="s">
        <v>689</v>
      </c>
      <c r="B216" s="2">
        <v>0.35483410766569257</v>
      </c>
      <c r="C216" s="1" t="str">
        <f>MID(A216,4,4)</f>
        <v>2018</v>
      </c>
      <c r="D216" s="1" t="s">
        <v>203</v>
      </c>
      <c r="E216" s="1" t="s">
        <v>204</v>
      </c>
      <c r="F216" s="1" t="s">
        <v>46</v>
      </c>
      <c r="G216" s="1" t="s">
        <v>690</v>
      </c>
      <c r="H216" s="1" t="s">
        <v>5</v>
      </c>
      <c r="I216" s="3">
        <v>15000</v>
      </c>
      <c r="J216" s="3">
        <v>15000</v>
      </c>
      <c r="K216" s="3">
        <v>0</v>
      </c>
    </row>
    <row r="217" spans="1:11">
      <c r="A217" s="4" t="s">
        <v>357</v>
      </c>
      <c r="B217" s="2">
        <v>0.35524935834349014</v>
      </c>
      <c r="C217" s="4" t="s">
        <v>12</v>
      </c>
      <c r="D217" s="4" t="s">
        <v>358</v>
      </c>
      <c r="E217" s="4" t="s">
        <v>359</v>
      </c>
      <c r="F217" s="4" t="s">
        <v>9</v>
      </c>
      <c r="G217" s="4" t="s">
        <v>360</v>
      </c>
      <c r="H217" s="4" t="s">
        <v>5</v>
      </c>
      <c r="I217" s="5">
        <v>56250</v>
      </c>
      <c r="J217" s="5">
        <v>45000</v>
      </c>
      <c r="K217" s="5">
        <v>11250</v>
      </c>
    </row>
    <row r="218" spans="1:11">
      <c r="A218" s="4" t="s">
        <v>691</v>
      </c>
      <c r="B218" s="2">
        <v>0.35554142619859697</v>
      </c>
      <c r="C218" s="4" t="s">
        <v>12</v>
      </c>
      <c r="D218" s="4" t="s">
        <v>303</v>
      </c>
      <c r="E218" s="4" t="s">
        <v>304</v>
      </c>
      <c r="F218" s="4" t="s">
        <v>9</v>
      </c>
      <c r="G218" s="4" t="s">
        <v>692</v>
      </c>
      <c r="H218" s="4" t="s">
        <v>127</v>
      </c>
      <c r="I218" s="5">
        <v>9676</v>
      </c>
      <c r="J218" s="5">
        <v>9676</v>
      </c>
      <c r="K218" s="5">
        <v>0</v>
      </c>
    </row>
    <row r="219" spans="1:11">
      <c r="A219" s="4" t="s">
        <v>693</v>
      </c>
      <c r="B219" s="2">
        <v>0.35597094026623777</v>
      </c>
      <c r="C219" s="4" t="s">
        <v>12</v>
      </c>
      <c r="D219" s="4" t="s">
        <v>131</v>
      </c>
      <c r="E219" s="4" t="s">
        <v>132</v>
      </c>
      <c r="F219" s="4" t="s">
        <v>9</v>
      </c>
      <c r="G219" s="4" t="s">
        <v>694</v>
      </c>
      <c r="H219" s="4" t="s">
        <v>127</v>
      </c>
      <c r="I219" s="5">
        <v>100000</v>
      </c>
      <c r="J219" s="5">
        <v>100000</v>
      </c>
      <c r="K219" s="5">
        <v>0</v>
      </c>
    </row>
    <row r="220" spans="1:11">
      <c r="A220" s="4" t="s">
        <v>695</v>
      </c>
      <c r="B220" s="2">
        <v>0.35601282011369528</v>
      </c>
      <c r="C220" s="4" t="s">
        <v>12</v>
      </c>
      <c r="D220" s="4" t="s">
        <v>686</v>
      </c>
      <c r="E220" s="4" t="s">
        <v>687</v>
      </c>
      <c r="F220" s="4" t="s">
        <v>46</v>
      </c>
      <c r="G220" s="4" t="s">
        <v>696</v>
      </c>
      <c r="H220" s="4" t="s">
        <v>127</v>
      </c>
      <c r="I220" s="5">
        <v>325400</v>
      </c>
      <c r="J220" s="5">
        <v>325400</v>
      </c>
      <c r="K220" s="5">
        <v>0</v>
      </c>
    </row>
    <row r="221" spans="1:11">
      <c r="A221" s="1" t="s">
        <v>697</v>
      </c>
      <c r="B221" s="2">
        <v>0.35655585248617383</v>
      </c>
      <c r="C221" s="1" t="s">
        <v>49</v>
      </c>
      <c r="D221" s="1" t="s">
        <v>164</v>
      </c>
      <c r="E221" s="1" t="s">
        <v>165</v>
      </c>
      <c r="F221" s="1" t="s">
        <v>9</v>
      </c>
      <c r="G221" s="1" t="s">
        <v>612</v>
      </c>
      <c r="H221" s="1" t="s">
        <v>5</v>
      </c>
      <c r="I221" s="3">
        <v>0</v>
      </c>
      <c r="J221" s="3">
        <v>0</v>
      </c>
      <c r="K221" s="3">
        <v>0</v>
      </c>
    </row>
    <row r="222" spans="1:11">
      <c r="A222" s="4" t="s">
        <v>698</v>
      </c>
      <c r="B222" s="2">
        <v>0.35713307538310346</v>
      </c>
      <c r="C222" s="4" t="s">
        <v>12</v>
      </c>
      <c r="D222" s="4" t="s">
        <v>663</v>
      </c>
      <c r="E222" s="4" t="s">
        <v>664</v>
      </c>
      <c r="F222" s="4" t="s">
        <v>46</v>
      </c>
      <c r="G222" s="4" t="s">
        <v>699</v>
      </c>
      <c r="H222" s="4" t="s">
        <v>42</v>
      </c>
      <c r="I222" s="5">
        <v>25000</v>
      </c>
      <c r="J222" s="5">
        <v>20000</v>
      </c>
      <c r="K222" s="5">
        <v>5000</v>
      </c>
    </row>
    <row r="223" spans="1:11">
      <c r="A223" s="4" t="s">
        <v>384</v>
      </c>
      <c r="B223" s="2">
        <v>0.35771391881885506</v>
      </c>
      <c r="C223" s="4" t="s">
        <v>12</v>
      </c>
      <c r="D223" s="4" t="s">
        <v>124</v>
      </c>
      <c r="E223" s="4" t="s">
        <v>125</v>
      </c>
      <c r="F223" s="4" t="s">
        <v>385</v>
      </c>
      <c r="G223" s="4" t="s">
        <v>700</v>
      </c>
      <c r="H223" s="4" t="s">
        <v>97</v>
      </c>
      <c r="I223" s="5">
        <v>12326</v>
      </c>
      <c r="J223" s="5">
        <v>6163</v>
      </c>
      <c r="K223" s="5">
        <v>6163</v>
      </c>
    </row>
    <row r="224" spans="1:11">
      <c r="A224" s="1" t="s">
        <v>701</v>
      </c>
      <c r="B224" s="2">
        <v>0.3590577611323843</v>
      </c>
      <c r="C224" s="1" t="s">
        <v>49</v>
      </c>
      <c r="D224" s="1" t="s">
        <v>702</v>
      </c>
      <c r="E224" s="1" t="s">
        <v>703</v>
      </c>
      <c r="F224" s="1" t="s">
        <v>3</v>
      </c>
      <c r="G224" s="1" t="s">
        <v>704</v>
      </c>
      <c r="H224" s="1" t="s">
        <v>42</v>
      </c>
      <c r="I224" s="3">
        <v>149980</v>
      </c>
      <c r="J224" s="3">
        <v>119984</v>
      </c>
      <c r="K224" s="3">
        <v>29996</v>
      </c>
    </row>
    <row r="225" spans="1:11">
      <c r="A225" s="4" t="s">
        <v>705</v>
      </c>
      <c r="B225" s="2">
        <v>0.35920157984084278</v>
      </c>
      <c r="C225" s="4" t="s">
        <v>12</v>
      </c>
      <c r="D225" s="4" t="s">
        <v>151</v>
      </c>
      <c r="E225" s="4" t="s">
        <v>152</v>
      </c>
      <c r="F225" s="4" t="s">
        <v>9</v>
      </c>
      <c r="G225" s="4" t="s">
        <v>706</v>
      </c>
      <c r="H225" s="4" t="s">
        <v>5</v>
      </c>
      <c r="I225" s="5">
        <v>100000</v>
      </c>
      <c r="J225" s="5">
        <v>100000</v>
      </c>
      <c r="K225" s="5">
        <v>0</v>
      </c>
    </row>
    <row r="226" spans="1:11">
      <c r="A226" s="1" t="s">
        <v>707</v>
      </c>
      <c r="B226" s="2">
        <v>0.36118742200706244</v>
      </c>
      <c r="C226" s="1" t="str">
        <f>MID(A226,4,4)</f>
        <v>2018</v>
      </c>
      <c r="D226" s="1" t="s">
        <v>483</v>
      </c>
      <c r="E226" s="1" t="s">
        <v>484</v>
      </c>
      <c r="F226" s="1" t="s">
        <v>3</v>
      </c>
      <c r="G226" s="1" t="s">
        <v>708</v>
      </c>
      <c r="H226" s="1" t="s">
        <v>5</v>
      </c>
      <c r="I226" s="3">
        <v>34000</v>
      </c>
      <c r="J226" s="3">
        <v>27200</v>
      </c>
      <c r="K226" s="3">
        <v>6800</v>
      </c>
    </row>
    <row r="227" spans="1:11">
      <c r="A227" s="4" t="s">
        <v>69</v>
      </c>
      <c r="B227" s="2">
        <v>0.36146710022796236</v>
      </c>
      <c r="C227" s="4" t="s">
        <v>12</v>
      </c>
      <c r="D227" s="4" t="s">
        <v>70</v>
      </c>
      <c r="E227" s="4" t="s">
        <v>71</v>
      </c>
      <c r="F227" s="4" t="s">
        <v>9</v>
      </c>
      <c r="G227" s="4" t="s">
        <v>709</v>
      </c>
      <c r="H227" s="4" t="s">
        <v>42</v>
      </c>
      <c r="I227" s="5">
        <v>159650</v>
      </c>
      <c r="J227" s="5">
        <v>127720</v>
      </c>
      <c r="K227" s="5">
        <v>31930</v>
      </c>
    </row>
    <row r="228" spans="1:11">
      <c r="A228" s="1" t="s">
        <v>710</v>
      </c>
      <c r="B228" s="2">
        <v>0.36172856261762709</v>
      </c>
      <c r="C228" s="1" t="str">
        <f>MID(A228,4,4)</f>
        <v>2018</v>
      </c>
      <c r="D228" s="1" t="s">
        <v>120</v>
      </c>
      <c r="E228" s="1" t="s">
        <v>121</v>
      </c>
      <c r="F228" s="1" t="s">
        <v>9</v>
      </c>
      <c r="G228" s="1" t="s">
        <v>711</v>
      </c>
      <c r="H228" s="1" t="s">
        <v>97</v>
      </c>
      <c r="I228" s="3">
        <v>13500</v>
      </c>
      <c r="J228" s="3">
        <v>13500</v>
      </c>
      <c r="K228" s="3">
        <v>0</v>
      </c>
    </row>
    <row r="229" spans="1:11">
      <c r="A229" s="1" t="s">
        <v>712</v>
      </c>
      <c r="B229" s="2">
        <v>0.36201394982911372</v>
      </c>
      <c r="C229" s="1" t="s">
        <v>49</v>
      </c>
      <c r="D229" s="1" t="s">
        <v>713</v>
      </c>
      <c r="E229" s="1" t="s">
        <v>714</v>
      </c>
      <c r="F229" s="1" t="s">
        <v>46</v>
      </c>
      <c r="G229" s="1" t="s">
        <v>715</v>
      </c>
      <c r="H229" s="1" t="s">
        <v>42</v>
      </c>
      <c r="I229" s="3">
        <v>22400</v>
      </c>
      <c r="J229" s="3">
        <v>2400</v>
      </c>
      <c r="K229" s="3">
        <v>20000</v>
      </c>
    </row>
    <row r="230" spans="1:11">
      <c r="A230" s="1" t="s">
        <v>716</v>
      </c>
      <c r="B230" s="2">
        <v>0.36358876719118616</v>
      </c>
      <c r="C230" s="1" t="str">
        <f>MID(A230,4,4)</f>
        <v>2018</v>
      </c>
      <c r="D230" s="1" t="s">
        <v>354</v>
      </c>
      <c r="E230" s="1" t="s">
        <v>355</v>
      </c>
      <c r="F230" s="1" t="s">
        <v>3</v>
      </c>
      <c r="G230" s="1" t="s">
        <v>717</v>
      </c>
      <c r="H230" s="1" t="s">
        <v>5</v>
      </c>
      <c r="I230" s="3">
        <v>194999</v>
      </c>
      <c r="J230" s="3">
        <v>155999</v>
      </c>
      <c r="K230" s="3">
        <v>39000</v>
      </c>
    </row>
    <row r="231" spans="1:11">
      <c r="A231" s="4" t="s">
        <v>718</v>
      </c>
      <c r="B231" s="2">
        <v>0.3639038717620493</v>
      </c>
      <c r="C231" s="4" t="s">
        <v>12</v>
      </c>
      <c r="D231" s="4" t="s">
        <v>230</v>
      </c>
      <c r="E231" s="4" t="s">
        <v>231</v>
      </c>
      <c r="F231" s="4" t="s">
        <v>3</v>
      </c>
      <c r="G231" s="4" t="s">
        <v>719</v>
      </c>
      <c r="H231" s="4" t="s">
        <v>5</v>
      </c>
      <c r="I231" s="5">
        <v>150000</v>
      </c>
      <c r="J231" s="5">
        <v>150000</v>
      </c>
      <c r="K231" s="5">
        <v>0</v>
      </c>
    </row>
    <row r="232" spans="1:11">
      <c r="A232" s="1" t="s">
        <v>720</v>
      </c>
      <c r="B232" s="2">
        <v>0.36553410469683434</v>
      </c>
      <c r="C232" s="1" t="str">
        <f>MID(A232,4,4)</f>
        <v>2018</v>
      </c>
      <c r="D232" s="1" t="s">
        <v>120</v>
      </c>
      <c r="E232" s="1" t="s">
        <v>121</v>
      </c>
      <c r="F232" s="1" t="s">
        <v>9</v>
      </c>
      <c r="G232" s="1" t="s">
        <v>721</v>
      </c>
      <c r="H232" s="1" t="s">
        <v>5</v>
      </c>
      <c r="I232" s="3">
        <v>275000</v>
      </c>
      <c r="J232" s="3">
        <v>220000</v>
      </c>
      <c r="K232" s="3">
        <v>55000</v>
      </c>
    </row>
    <row r="233" spans="1:11">
      <c r="A233" s="1" t="s">
        <v>722</v>
      </c>
      <c r="B233" s="2">
        <v>0.36598010974228401</v>
      </c>
      <c r="C233" s="1" t="str">
        <f>MID(A233,4,4)</f>
        <v>2018</v>
      </c>
      <c r="D233" s="1" t="s">
        <v>39</v>
      </c>
      <c r="E233" s="1" t="s">
        <v>40</v>
      </c>
      <c r="F233" s="1" t="s">
        <v>9</v>
      </c>
      <c r="G233" s="1" t="s">
        <v>723</v>
      </c>
      <c r="H233" s="1" t="s">
        <v>5</v>
      </c>
      <c r="I233" s="3">
        <v>460000</v>
      </c>
      <c r="J233" s="3">
        <v>368000</v>
      </c>
      <c r="K233" s="3">
        <v>92000</v>
      </c>
    </row>
    <row r="234" spans="1:11">
      <c r="A234" s="4" t="s">
        <v>724</v>
      </c>
      <c r="B234" s="2">
        <v>0.36606754775677186</v>
      </c>
      <c r="C234" s="4" t="s">
        <v>12</v>
      </c>
      <c r="D234" s="4" t="s">
        <v>725</v>
      </c>
      <c r="E234" s="4" t="s">
        <v>726</v>
      </c>
      <c r="F234" s="4" t="s">
        <v>3</v>
      </c>
      <c r="G234" s="4" t="s">
        <v>727</v>
      </c>
      <c r="H234" s="4" t="s">
        <v>5</v>
      </c>
      <c r="I234" s="5">
        <v>600000</v>
      </c>
      <c r="J234" s="5">
        <v>600000</v>
      </c>
      <c r="K234" s="5">
        <v>0</v>
      </c>
    </row>
    <row r="235" spans="1:11">
      <c r="A235" s="1" t="s">
        <v>728</v>
      </c>
      <c r="B235" s="2">
        <v>0.36616898377978291</v>
      </c>
      <c r="C235" s="1" t="str">
        <f>MID(A235,4,4)</f>
        <v>2018</v>
      </c>
      <c r="D235" s="1" t="s">
        <v>729</v>
      </c>
      <c r="E235" s="1" t="s">
        <v>730</v>
      </c>
      <c r="F235" s="1" t="s">
        <v>46</v>
      </c>
      <c r="G235" s="1" t="s">
        <v>731</v>
      </c>
      <c r="H235" s="1" t="s">
        <v>5</v>
      </c>
      <c r="I235" s="3">
        <v>90150</v>
      </c>
      <c r="J235" s="3">
        <v>72120</v>
      </c>
      <c r="K235" s="3">
        <v>18030</v>
      </c>
    </row>
    <row r="236" spans="1:11">
      <c r="A236" s="1" t="s">
        <v>732</v>
      </c>
      <c r="B236" s="2">
        <v>0.3667514440593207</v>
      </c>
      <c r="C236" s="1" t="s">
        <v>49</v>
      </c>
      <c r="D236" s="1" t="s">
        <v>733</v>
      </c>
      <c r="E236" s="1" t="s">
        <v>734</v>
      </c>
      <c r="F236" s="1" t="s">
        <v>9</v>
      </c>
      <c r="G236" s="1" t="s">
        <v>735</v>
      </c>
      <c r="H236" s="1" t="s">
        <v>42</v>
      </c>
      <c r="I236" s="3">
        <v>100000</v>
      </c>
      <c r="J236" s="3">
        <v>80000</v>
      </c>
      <c r="K236" s="3">
        <v>20000</v>
      </c>
    </row>
    <row r="237" spans="1:11">
      <c r="A237" s="1" t="s">
        <v>186</v>
      </c>
      <c r="B237" s="2">
        <v>0.36683024636211137</v>
      </c>
      <c r="C237" s="1">
        <v>2018</v>
      </c>
      <c r="D237" s="1" t="s">
        <v>187</v>
      </c>
      <c r="E237" s="1" t="s">
        <v>188</v>
      </c>
      <c r="F237" s="1" t="s">
        <v>9</v>
      </c>
      <c r="G237" s="1" t="s">
        <v>736</v>
      </c>
      <c r="H237" s="1" t="s">
        <v>5</v>
      </c>
      <c r="I237" s="3">
        <v>300000</v>
      </c>
      <c r="J237" s="3">
        <v>300000</v>
      </c>
      <c r="K237" s="3">
        <v>0</v>
      </c>
    </row>
    <row r="238" spans="1:11">
      <c r="A238" s="1" t="s">
        <v>737</v>
      </c>
      <c r="B238" s="2">
        <v>0.37083333551666664</v>
      </c>
      <c r="C238" s="1" t="s">
        <v>49</v>
      </c>
      <c r="D238" s="1" t="s">
        <v>738</v>
      </c>
      <c r="E238" s="1" t="s">
        <v>739</v>
      </c>
      <c r="F238" s="1" t="s">
        <v>9</v>
      </c>
      <c r="G238" s="1" t="s">
        <v>740</v>
      </c>
      <c r="H238" s="1" t="s">
        <v>5</v>
      </c>
      <c r="I238" s="3">
        <v>450000</v>
      </c>
      <c r="J238" s="3">
        <v>360000</v>
      </c>
      <c r="K238" s="3">
        <v>90000</v>
      </c>
    </row>
    <row r="239" spans="1:11">
      <c r="A239" s="1" t="s">
        <v>233</v>
      </c>
      <c r="B239" s="2">
        <v>0.37317802750667395</v>
      </c>
      <c r="C239" s="1" t="str">
        <f>MID(A239,4,4)</f>
        <v>2018</v>
      </c>
      <c r="D239" s="1" t="s">
        <v>124</v>
      </c>
      <c r="E239" s="1" t="s">
        <v>125</v>
      </c>
      <c r="F239" s="1" t="s">
        <v>46</v>
      </c>
      <c r="G239" s="1" t="s">
        <v>741</v>
      </c>
      <c r="H239" s="1" t="s">
        <v>127</v>
      </c>
      <c r="I239" s="3">
        <v>268468</v>
      </c>
      <c r="J239" s="3">
        <v>214774</v>
      </c>
      <c r="K239" s="3">
        <v>53694</v>
      </c>
    </row>
    <row r="240" spans="1:11">
      <c r="A240" s="1" t="s">
        <v>614</v>
      </c>
      <c r="B240" s="2">
        <v>0.37539693248911854</v>
      </c>
      <c r="C240" s="1" t="s">
        <v>49</v>
      </c>
      <c r="D240" s="1" t="s">
        <v>143</v>
      </c>
      <c r="E240" s="1" t="s">
        <v>144</v>
      </c>
      <c r="F240" s="1" t="s">
        <v>3</v>
      </c>
      <c r="G240" s="1" t="s">
        <v>742</v>
      </c>
      <c r="H240" s="1" t="s">
        <v>5</v>
      </c>
      <c r="I240" s="3">
        <v>250000</v>
      </c>
      <c r="J240" s="3">
        <v>200000</v>
      </c>
      <c r="K240" s="3">
        <v>50000</v>
      </c>
    </row>
    <row r="241" spans="1:11">
      <c r="A241" s="1" t="s">
        <v>743</v>
      </c>
      <c r="B241" s="2">
        <v>0.37662896554944536</v>
      </c>
      <c r="C241" s="1" t="str">
        <f>MID(A241,4,4)</f>
        <v>2018</v>
      </c>
      <c r="D241" s="1" t="s">
        <v>500</v>
      </c>
      <c r="E241" s="1" t="s">
        <v>501</v>
      </c>
      <c r="F241" s="1" t="s">
        <v>9</v>
      </c>
      <c r="G241" s="1" t="s">
        <v>744</v>
      </c>
      <c r="H241" s="1" t="s">
        <v>5</v>
      </c>
      <c r="I241" s="3">
        <v>105000</v>
      </c>
      <c r="J241" s="3">
        <v>105000</v>
      </c>
      <c r="K241" s="3">
        <v>0</v>
      </c>
    </row>
    <row r="242" spans="1:11">
      <c r="A242" s="4" t="s">
        <v>290</v>
      </c>
      <c r="B242" s="2">
        <v>0.37883154439007838</v>
      </c>
      <c r="C242" s="4" t="s">
        <v>12</v>
      </c>
      <c r="D242" s="4" t="s">
        <v>291</v>
      </c>
      <c r="E242" s="4" t="s">
        <v>292</v>
      </c>
      <c r="F242" s="4" t="s">
        <v>9</v>
      </c>
      <c r="G242" s="4" t="s">
        <v>745</v>
      </c>
      <c r="H242" s="4" t="s">
        <v>5</v>
      </c>
      <c r="I242" s="5">
        <v>2660</v>
      </c>
      <c r="J242" s="5">
        <v>2128</v>
      </c>
      <c r="K242" s="5">
        <v>532</v>
      </c>
    </row>
    <row r="243" spans="1:11">
      <c r="A243" s="1" t="s">
        <v>746</v>
      </c>
      <c r="B243" s="2">
        <v>0.3803785784264242</v>
      </c>
      <c r="C243" s="1" t="s">
        <v>49</v>
      </c>
      <c r="D243" s="1" t="s">
        <v>747</v>
      </c>
      <c r="E243" s="1" t="s">
        <v>748</v>
      </c>
      <c r="F243" s="1" t="s">
        <v>46</v>
      </c>
      <c r="G243" s="1" t="s">
        <v>749</v>
      </c>
      <c r="H243" s="1" t="s">
        <v>5</v>
      </c>
      <c r="I243" s="3">
        <v>16000</v>
      </c>
      <c r="J243" s="3">
        <v>12800</v>
      </c>
      <c r="K243" s="3">
        <v>3200</v>
      </c>
    </row>
    <row r="244" spans="1:11">
      <c r="A244" s="4" t="s">
        <v>750</v>
      </c>
      <c r="B244" s="2">
        <v>0.38046143459646542</v>
      </c>
      <c r="C244" s="4" t="s">
        <v>12</v>
      </c>
      <c r="D244" s="4" t="s">
        <v>751</v>
      </c>
      <c r="E244" s="4" t="s">
        <v>752</v>
      </c>
      <c r="F244" s="4" t="s">
        <v>46</v>
      </c>
      <c r="G244" s="4" t="s">
        <v>753</v>
      </c>
      <c r="H244" s="4" t="s">
        <v>42</v>
      </c>
      <c r="I244" s="5">
        <v>26100</v>
      </c>
      <c r="J244" s="5">
        <v>20880</v>
      </c>
      <c r="K244" s="5">
        <v>5220</v>
      </c>
    </row>
    <row r="245" spans="1:11">
      <c r="A245" s="4" t="s">
        <v>754</v>
      </c>
      <c r="B245" s="2">
        <v>0.38085924060236109</v>
      </c>
      <c r="C245" s="4" t="s">
        <v>12</v>
      </c>
      <c r="D245" s="4" t="s">
        <v>755</v>
      </c>
      <c r="E245" s="4" t="s">
        <v>756</v>
      </c>
      <c r="F245" s="4" t="s">
        <v>46</v>
      </c>
      <c r="G245" s="4" t="s">
        <v>757</v>
      </c>
      <c r="H245" s="4" t="s">
        <v>5</v>
      </c>
      <c r="I245" s="5">
        <v>53500</v>
      </c>
      <c r="J245" s="5">
        <v>42800</v>
      </c>
      <c r="K245" s="5">
        <v>10700</v>
      </c>
    </row>
    <row r="246" spans="1:11">
      <c r="A246" s="4" t="s">
        <v>758</v>
      </c>
      <c r="B246" s="2">
        <v>0.38148278913700806</v>
      </c>
      <c r="C246" s="4" t="s">
        <v>12</v>
      </c>
      <c r="D246" s="4" t="s">
        <v>74</v>
      </c>
      <c r="E246" s="4" t="s">
        <v>75</v>
      </c>
      <c r="F246" s="4" t="s">
        <v>46</v>
      </c>
      <c r="G246" s="4" t="s">
        <v>759</v>
      </c>
      <c r="H246" s="4" t="s">
        <v>5</v>
      </c>
      <c r="I246" s="5">
        <v>150000</v>
      </c>
      <c r="J246" s="5">
        <v>150000</v>
      </c>
      <c r="K246" s="5">
        <v>0</v>
      </c>
    </row>
    <row r="247" spans="1:11">
      <c r="A247" s="4" t="s">
        <v>760</v>
      </c>
      <c r="B247" s="2">
        <v>0.38193917501752794</v>
      </c>
      <c r="C247" s="4" t="s">
        <v>12</v>
      </c>
      <c r="D247" s="4" t="s">
        <v>39</v>
      </c>
      <c r="E247" s="4" t="s">
        <v>40</v>
      </c>
      <c r="F247" s="4" t="s">
        <v>9</v>
      </c>
      <c r="G247" s="4" t="s">
        <v>761</v>
      </c>
      <c r="H247" s="4" t="s">
        <v>5</v>
      </c>
      <c r="I247" s="5">
        <v>40000</v>
      </c>
      <c r="J247" s="5">
        <v>32000</v>
      </c>
      <c r="K247" s="5">
        <v>8000</v>
      </c>
    </row>
    <row r="248" spans="1:11">
      <c r="A248" s="1" t="s">
        <v>716</v>
      </c>
      <c r="B248" s="2">
        <v>0.38313041767683143</v>
      </c>
      <c r="C248" s="1" t="str">
        <f>MID(A248,4,4)</f>
        <v>2018</v>
      </c>
      <c r="D248" s="1" t="s">
        <v>354</v>
      </c>
      <c r="E248" s="1" t="s">
        <v>355</v>
      </c>
      <c r="F248" s="1" t="s">
        <v>46</v>
      </c>
      <c r="G248" s="1" t="s">
        <v>762</v>
      </c>
      <c r="H248" s="1" t="s">
        <v>5</v>
      </c>
      <c r="I248" s="3">
        <v>194999</v>
      </c>
      <c r="J248" s="3">
        <v>155999</v>
      </c>
      <c r="K248" s="3">
        <v>39000</v>
      </c>
    </row>
    <row r="249" spans="1:11">
      <c r="A249" s="1" t="s">
        <v>763</v>
      </c>
      <c r="B249" s="2">
        <v>0.38436760075171406</v>
      </c>
      <c r="C249" s="1" t="s">
        <v>49</v>
      </c>
      <c r="D249" s="1" t="s">
        <v>764</v>
      </c>
      <c r="E249" s="1" t="s">
        <v>765</v>
      </c>
      <c r="F249" s="1" t="s">
        <v>9</v>
      </c>
      <c r="G249" s="1" t="s">
        <v>766</v>
      </c>
      <c r="H249" s="1" t="s">
        <v>42</v>
      </c>
      <c r="I249" s="3">
        <v>163253</v>
      </c>
      <c r="J249" s="3">
        <v>130602</v>
      </c>
      <c r="K249" s="3">
        <v>32651</v>
      </c>
    </row>
    <row r="250" spans="1:11">
      <c r="A250" s="1" t="s">
        <v>767</v>
      </c>
      <c r="B250" s="2">
        <v>0.38580769637202972</v>
      </c>
      <c r="C250" s="1" t="str">
        <f>MID(A250,4,4)</f>
        <v>2018</v>
      </c>
      <c r="D250" s="1" t="s">
        <v>768</v>
      </c>
      <c r="E250" s="1" t="s">
        <v>769</v>
      </c>
      <c r="F250" s="1" t="s">
        <v>9</v>
      </c>
      <c r="G250" s="1" t="s">
        <v>770</v>
      </c>
      <c r="H250" s="1" t="s">
        <v>42</v>
      </c>
      <c r="I250" s="3">
        <v>334820</v>
      </c>
      <c r="J250" s="3">
        <v>267856</v>
      </c>
      <c r="K250" s="3">
        <v>66964</v>
      </c>
    </row>
    <row r="251" spans="1:11">
      <c r="A251" s="4" t="s">
        <v>771</v>
      </c>
      <c r="B251" s="2">
        <v>0.38642028043911625</v>
      </c>
      <c r="C251" s="4" t="s">
        <v>12</v>
      </c>
      <c r="D251" s="4" t="s">
        <v>772</v>
      </c>
      <c r="E251" s="4" t="s">
        <v>773</v>
      </c>
      <c r="F251" s="4" t="s">
        <v>3</v>
      </c>
      <c r="G251" s="4" t="s">
        <v>774</v>
      </c>
      <c r="H251" s="4" t="s">
        <v>5</v>
      </c>
      <c r="I251" s="5">
        <v>200000</v>
      </c>
      <c r="J251" s="5">
        <v>200000</v>
      </c>
      <c r="K251" s="5">
        <v>0</v>
      </c>
    </row>
    <row r="252" spans="1:11">
      <c r="A252" s="1" t="s">
        <v>775</v>
      </c>
      <c r="B252" s="2">
        <v>0.38810697025938423</v>
      </c>
      <c r="C252" s="1" t="str">
        <f>MID(A252,4,4)</f>
        <v>2018</v>
      </c>
      <c r="D252" s="1" t="s">
        <v>686</v>
      </c>
      <c r="E252" s="1" t="s">
        <v>687</v>
      </c>
      <c r="F252" s="1" t="s">
        <v>9</v>
      </c>
      <c r="G252" s="1" t="s">
        <v>776</v>
      </c>
      <c r="H252" s="1" t="s">
        <v>127</v>
      </c>
      <c r="I252" s="3">
        <v>7900</v>
      </c>
      <c r="J252" s="3">
        <v>6320</v>
      </c>
      <c r="K252" s="3">
        <v>1580</v>
      </c>
    </row>
    <row r="253" spans="1:11">
      <c r="A253" s="1" t="s">
        <v>777</v>
      </c>
      <c r="B253" s="2">
        <v>0.38845841337619136</v>
      </c>
      <c r="C253" s="1" t="str">
        <f>MID(A253,4,4)</f>
        <v>2018</v>
      </c>
      <c r="D253" s="1" t="s">
        <v>778</v>
      </c>
      <c r="E253" s="1" t="s">
        <v>779</v>
      </c>
      <c r="F253" s="1" t="s">
        <v>46</v>
      </c>
      <c r="G253" s="1" t="s">
        <v>780</v>
      </c>
      <c r="H253" s="1" t="s">
        <v>5</v>
      </c>
      <c r="I253" s="3">
        <v>175000</v>
      </c>
      <c r="J253" s="3">
        <v>140000</v>
      </c>
      <c r="K253" s="3">
        <v>35000</v>
      </c>
    </row>
    <row r="254" spans="1:11">
      <c r="A254" s="1" t="s">
        <v>781</v>
      </c>
      <c r="B254" s="2">
        <v>0.39173271261442344</v>
      </c>
      <c r="C254" s="1" t="s">
        <v>49</v>
      </c>
      <c r="D254" s="1" t="s">
        <v>782</v>
      </c>
      <c r="E254" s="1" t="s">
        <v>783</v>
      </c>
      <c r="F254" s="1" t="s">
        <v>46</v>
      </c>
      <c r="G254" s="1" t="s">
        <v>784</v>
      </c>
      <c r="H254" s="1" t="s">
        <v>5</v>
      </c>
      <c r="I254" s="3">
        <v>20000</v>
      </c>
      <c r="J254" s="3">
        <v>16000</v>
      </c>
      <c r="K254" s="3">
        <v>4000</v>
      </c>
    </row>
    <row r="255" spans="1:11">
      <c r="A255" s="1" t="s">
        <v>720</v>
      </c>
      <c r="B255" s="2">
        <v>0.39175808594049788</v>
      </c>
      <c r="C255" s="1" t="str">
        <f>MID(A255,4,4)</f>
        <v>2018</v>
      </c>
      <c r="D255" s="1" t="s">
        <v>120</v>
      </c>
      <c r="E255" s="1" t="s">
        <v>121</v>
      </c>
      <c r="F255" s="1" t="s">
        <v>9</v>
      </c>
      <c r="G255" s="1" t="s">
        <v>785</v>
      </c>
      <c r="H255" s="1" t="s">
        <v>5</v>
      </c>
      <c r="I255" s="3">
        <v>275000</v>
      </c>
      <c r="J255" s="3">
        <v>220000</v>
      </c>
      <c r="K255" s="3">
        <v>55000</v>
      </c>
    </row>
    <row r="256" spans="1:11">
      <c r="A256" s="1" t="s">
        <v>601</v>
      </c>
      <c r="B256" s="2">
        <v>0.39226854766415786</v>
      </c>
      <c r="C256" s="1" t="s">
        <v>49</v>
      </c>
      <c r="D256" s="1" t="s">
        <v>207</v>
      </c>
      <c r="E256" s="1" t="s">
        <v>208</v>
      </c>
      <c r="F256" s="1" t="s">
        <v>46</v>
      </c>
      <c r="G256" s="1" t="s">
        <v>786</v>
      </c>
      <c r="H256" s="1" t="s">
        <v>5</v>
      </c>
      <c r="I256" s="3">
        <v>199052</v>
      </c>
      <c r="J256" s="3">
        <v>159241</v>
      </c>
      <c r="K256" s="3">
        <v>39811</v>
      </c>
    </row>
    <row r="257" spans="1:11">
      <c r="A257" s="1" t="s">
        <v>787</v>
      </c>
      <c r="B257" s="2">
        <v>0.39247227505999349</v>
      </c>
      <c r="C257" s="1" t="str">
        <f>MID(A257,4,4)</f>
        <v>2018</v>
      </c>
      <c r="D257" s="1" t="s">
        <v>39</v>
      </c>
      <c r="E257" s="1" t="s">
        <v>40</v>
      </c>
      <c r="F257" s="1" t="s">
        <v>3</v>
      </c>
      <c r="G257" s="1" t="s">
        <v>788</v>
      </c>
      <c r="H257" s="1" t="s">
        <v>42</v>
      </c>
      <c r="I257" s="3">
        <v>0</v>
      </c>
      <c r="J257" s="3">
        <v>0</v>
      </c>
      <c r="K257" s="3">
        <v>0</v>
      </c>
    </row>
    <row r="258" spans="1:11">
      <c r="A258" s="1" t="s">
        <v>789</v>
      </c>
      <c r="B258" s="2">
        <v>0.39474331116523498</v>
      </c>
      <c r="C258" s="1" t="s">
        <v>49</v>
      </c>
      <c r="D258" s="1" t="s">
        <v>576</v>
      </c>
      <c r="E258" s="1" t="s">
        <v>577</v>
      </c>
      <c r="F258" s="1" t="s">
        <v>46</v>
      </c>
      <c r="G258" s="1" t="s">
        <v>578</v>
      </c>
      <c r="H258" s="1" t="s">
        <v>5</v>
      </c>
      <c r="I258" s="3">
        <v>312062</v>
      </c>
      <c r="J258" s="3">
        <v>312062</v>
      </c>
      <c r="K258" s="3">
        <v>0</v>
      </c>
    </row>
    <row r="259" spans="1:11">
      <c r="A259" s="4" t="s">
        <v>790</v>
      </c>
      <c r="B259" s="2">
        <v>0.39505485638978521</v>
      </c>
      <c r="C259" s="4" t="s">
        <v>12</v>
      </c>
      <c r="D259" s="4" t="s">
        <v>791</v>
      </c>
      <c r="E259" s="4" t="s">
        <v>792</v>
      </c>
      <c r="F259" s="4" t="s">
        <v>46</v>
      </c>
      <c r="G259" s="4" t="s">
        <v>793</v>
      </c>
      <c r="H259" s="4" t="s">
        <v>42</v>
      </c>
      <c r="I259" s="5">
        <v>410000</v>
      </c>
      <c r="J259" s="5">
        <v>410000</v>
      </c>
      <c r="K259" s="5">
        <v>0</v>
      </c>
    </row>
    <row r="260" spans="1:11">
      <c r="A260" s="1" t="s">
        <v>794</v>
      </c>
      <c r="B260" s="2">
        <v>0.39509210337537493</v>
      </c>
      <c r="C260" s="1" t="str">
        <f>MID(A260,4,4)</f>
        <v>2018</v>
      </c>
      <c r="D260" s="1" t="s">
        <v>795</v>
      </c>
      <c r="E260" s="1" t="s">
        <v>796</v>
      </c>
      <c r="F260" s="1" t="s">
        <v>3</v>
      </c>
      <c r="G260" s="1" t="s">
        <v>797</v>
      </c>
      <c r="H260" s="1" t="s">
        <v>5</v>
      </c>
      <c r="I260" s="3">
        <v>65000</v>
      </c>
      <c r="J260" s="3">
        <v>52000</v>
      </c>
      <c r="K260" s="3">
        <v>13000</v>
      </c>
    </row>
    <row r="261" spans="1:11">
      <c r="A261" s="1" t="s">
        <v>798</v>
      </c>
      <c r="B261" s="2">
        <v>0.39566610731696494</v>
      </c>
      <c r="C261" s="1" t="s">
        <v>49</v>
      </c>
      <c r="D261" s="1" t="s">
        <v>799</v>
      </c>
      <c r="E261" s="1" t="s">
        <v>800</v>
      </c>
      <c r="F261" s="1" t="s">
        <v>9</v>
      </c>
      <c r="G261" s="1" t="s">
        <v>801</v>
      </c>
      <c r="H261" s="1" t="s">
        <v>158</v>
      </c>
      <c r="I261" s="3">
        <v>552500</v>
      </c>
      <c r="J261" s="3">
        <v>495758</v>
      </c>
      <c r="K261" s="3">
        <v>56742</v>
      </c>
    </row>
    <row r="262" spans="1:11">
      <c r="A262" s="1" t="s">
        <v>802</v>
      </c>
      <c r="B262" s="2">
        <v>0.39905010003873087</v>
      </c>
      <c r="C262" s="1" t="s">
        <v>49</v>
      </c>
      <c r="D262" s="8">
        <v>1001</v>
      </c>
      <c r="E262" s="1" t="s">
        <v>132</v>
      </c>
      <c r="F262" s="1" t="s">
        <v>3</v>
      </c>
      <c r="G262" s="1" t="s">
        <v>803</v>
      </c>
      <c r="H262" s="1" t="s">
        <v>42</v>
      </c>
      <c r="I262" s="3">
        <v>11200</v>
      </c>
      <c r="J262" s="3">
        <v>11200</v>
      </c>
      <c r="K262" s="3">
        <v>0</v>
      </c>
    </row>
    <row r="263" spans="1:11">
      <c r="A263" s="1" t="s">
        <v>804</v>
      </c>
      <c r="B263" s="2">
        <v>0.4013181350945485</v>
      </c>
      <c r="C263" s="1" t="str">
        <f>MID(A263,4,4)</f>
        <v>2018</v>
      </c>
      <c r="D263" s="1" t="s">
        <v>584</v>
      </c>
      <c r="E263" s="1" t="s">
        <v>585</v>
      </c>
      <c r="F263" s="1" t="s">
        <v>9</v>
      </c>
      <c r="G263" s="1" t="s">
        <v>805</v>
      </c>
      <c r="H263" s="1" t="s">
        <v>127</v>
      </c>
      <c r="I263" s="3">
        <v>160339</v>
      </c>
      <c r="J263" s="3">
        <v>128271</v>
      </c>
      <c r="K263" s="3">
        <v>32068</v>
      </c>
    </row>
    <row r="264" spans="1:11">
      <c r="A264" s="4" t="s">
        <v>806</v>
      </c>
      <c r="B264" s="2">
        <v>0.40220850396257213</v>
      </c>
      <c r="C264" s="4" t="s">
        <v>12</v>
      </c>
      <c r="D264" s="4" t="s">
        <v>764</v>
      </c>
      <c r="E264" s="4" t="s">
        <v>765</v>
      </c>
      <c r="F264" s="4" t="s">
        <v>46</v>
      </c>
      <c r="G264" s="4" t="s">
        <v>807</v>
      </c>
      <c r="H264" s="4" t="s">
        <v>42</v>
      </c>
      <c r="I264" s="5">
        <v>282370</v>
      </c>
      <c r="J264" s="5">
        <v>225896</v>
      </c>
      <c r="K264" s="5">
        <v>56474</v>
      </c>
    </row>
    <row r="265" spans="1:11">
      <c r="A265" s="4" t="s">
        <v>808</v>
      </c>
      <c r="B265" s="2">
        <v>0.40262223071485781</v>
      </c>
      <c r="C265" s="4" t="s">
        <v>12</v>
      </c>
      <c r="D265" s="4" t="s">
        <v>809</v>
      </c>
      <c r="E265" s="4" t="s">
        <v>810</v>
      </c>
      <c r="F265" s="4" t="s">
        <v>46</v>
      </c>
      <c r="G265" s="4" t="s">
        <v>811</v>
      </c>
      <c r="H265" s="4" t="s">
        <v>5</v>
      </c>
      <c r="I265" s="5">
        <v>75000</v>
      </c>
      <c r="J265" s="5">
        <v>60000</v>
      </c>
      <c r="K265" s="5">
        <v>15000</v>
      </c>
    </row>
    <row r="266" spans="1:11">
      <c r="A266" s="1" t="s">
        <v>812</v>
      </c>
      <c r="B266" s="2">
        <v>0.40287984213865768</v>
      </c>
      <c r="C266" s="1" t="str">
        <f>MID(A266,4,4)</f>
        <v>2018</v>
      </c>
      <c r="D266" s="1" t="s">
        <v>287</v>
      </c>
      <c r="E266" s="1" t="s">
        <v>288</v>
      </c>
      <c r="F266" s="1" t="s">
        <v>46</v>
      </c>
      <c r="G266" s="1" t="s">
        <v>813</v>
      </c>
      <c r="H266" s="1" t="s">
        <v>158</v>
      </c>
      <c r="I266" s="3">
        <v>182700</v>
      </c>
      <c r="J266" s="3">
        <v>146160</v>
      </c>
      <c r="K266" s="3">
        <v>36540</v>
      </c>
    </row>
    <row r="267" spans="1:11">
      <c r="A267" s="4" t="s">
        <v>814</v>
      </c>
      <c r="B267" s="2">
        <v>0.40439111292537055</v>
      </c>
      <c r="C267" s="4" t="s">
        <v>12</v>
      </c>
      <c r="D267" s="4" t="s">
        <v>147</v>
      </c>
      <c r="E267" s="4" t="s">
        <v>148</v>
      </c>
      <c r="F267" s="4" t="s">
        <v>9</v>
      </c>
      <c r="G267" s="4" t="s">
        <v>815</v>
      </c>
      <c r="H267" s="4" t="s">
        <v>42</v>
      </c>
      <c r="I267" s="5">
        <v>16907</v>
      </c>
      <c r="J267" s="5">
        <v>13526</v>
      </c>
      <c r="K267" s="5">
        <v>3381</v>
      </c>
    </row>
    <row r="268" spans="1:11">
      <c r="A268" s="1" t="s">
        <v>816</v>
      </c>
      <c r="B268" s="2">
        <v>0.40444784263460987</v>
      </c>
      <c r="C268" s="1" t="str">
        <f>MID(A268,4,4)</f>
        <v>2018</v>
      </c>
      <c r="D268" s="1" t="s">
        <v>23</v>
      </c>
      <c r="E268" s="1" t="s">
        <v>24</v>
      </c>
      <c r="F268" s="1" t="s">
        <v>46</v>
      </c>
      <c r="G268" s="1" t="s">
        <v>817</v>
      </c>
      <c r="H268" s="1" t="s">
        <v>5</v>
      </c>
      <c r="I268" s="3">
        <v>647533</v>
      </c>
      <c r="J268" s="3">
        <v>647533</v>
      </c>
      <c r="K268" s="3">
        <v>0</v>
      </c>
    </row>
    <row r="269" spans="1:11">
      <c r="A269" s="1" t="s">
        <v>818</v>
      </c>
      <c r="B269" s="2">
        <v>0.40556525806795851</v>
      </c>
      <c r="C269" s="1" t="str">
        <f>MID(A269,4,4)</f>
        <v>2018</v>
      </c>
      <c r="D269" s="1" t="s">
        <v>151</v>
      </c>
      <c r="E269" s="1" t="s">
        <v>152</v>
      </c>
      <c r="F269" s="1" t="s">
        <v>46</v>
      </c>
      <c r="G269" s="1" t="s">
        <v>819</v>
      </c>
      <c r="H269" s="1" t="s">
        <v>5</v>
      </c>
      <c r="I269" s="3">
        <v>7047</v>
      </c>
      <c r="J269" s="3">
        <v>5638</v>
      </c>
      <c r="K269" s="3">
        <v>1409</v>
      </c>
    </row>
    <row r="270" spans="1:11">
      <c r="A270" s="4" t="s">
        <v>718</v>
      </c>
      <c r="B270" s="2">
        <v>0.40593685184795081</v>
      </c>
      <c r="C270" s="4" t="s">
        <v>12</v>
      </c>
      <c r="D270" s="4" t="s">
        <v>230</v>
      </c>
      <c r="E270" s="4" t="s">
        <v>231</v>
      </c>
      <c r="F270" s="4" t="s">
        <v>9</v>
      </c>
      <c r="G270" s="4" t="s">
        <v>820</v>
      </c>
      <c r="H270" s="4" t="s">
        <v>5</v>
      </c>
      <c r="I270" s="5">
        <v>150000</v>
      </c>
      <c r="J270" s="5">
        <v>150000</v>
      </c>
      <c r="K270" s="5">
        <v>0</v>
      </c>
    </row>
    <row r="271" spans="1:11">
      <c r="A271" s="4" t="s">
        <v>693</v>
      </c>
      <c r="B271" s="2">
        <v>0.40624512281341352</v>
      </c>
      <c r="C271" s="4" t="s">
        <v>12</v>
      </c>
      <c r="D271" s="4" t="s">
        <v>131</v>
      </c>
      <c r="E271" s="4" t="s">
        <v>132</v>
      </c>
      <c r="F271" s="4" t="s">
        <v>46</v>
      </c>
      <c r="G271" s="4" t="s">
        <v>694</v>
      </c>
      <c r="H271" s="4" t="s">
        <v>127</v>
      </c>
      <c r="I271" s="5">
        <v>100000</v>
      </c>
      <c r="J271" s="5">
        <v>100000</v>
      </c>
      <c r="K271" s="5">
        <v>0</v>
      </c>
    </row>
    <row r="272" spans="1:11">
      <c r="A272" s="4" t="s">
        <v>821</v>
      </c>
      <c r="B272" s="2">
        <v>0.40714932002572712</v>
      </c>
      <c r="C272" s="4" t="s">
        <v>12</v>
      </c>
      <c r="D272" s="4" t="s">
        <v>313</v>
      </c>
      <c r="E272" s="4" t="s">
        <v>314</v>
      </c>
      <c r="F272" s="4" t="s">
        <v>9</v>
      </c>
      <c r="G272" s="4" t="s">
        <v>822</v>
      </c>
      <c r="H272" s="4" t="s">
        <v>5</v>
      </c>
      <c r="I272" s="5">
        <v>35000</v>
      </c>
      <c r="J272" s="5">
        <v>35000</v>
      </c>
      <c r="K272" s="5">
        <v>0</v>
      </c>
    </row>
    <row r="273" spans="1:11">
      <c r="A273" s="4" t="s">
        <v>823</v>
      </c>
      <c r="B273" s="2">
        <v>0.40751266872018888</v>
      </c>
      <c r="C273" s="4" t="s">
        <v>12</v>
      </c>
      <c r="D273" s="4" t="s">
        <v>824</v>
      </c>
      <c r="E273" s="4" t="s">
        <v>825</v>
      </c>
      <c r="F273" s="4" t="s">
        <v>46</v>
      </c>
      <c r="G273" s="4" t="s">
        <v>826</v>
      </c>
      <c r="H273" s="4" t="s">
        <v>5</v>
      </c>
      <c r="I273" s="5">
        <v>10000</v>
      </c>
      <c r="J273" s="5">
        <v>10000</v>
      </c>
      <c r="K273" s="5">
        <v>0</v>
      </c>
    </row>
    <row r="274" spans="1:11">
      <c r="A274" s="1" t="s">
        <v>827</v>
      </c>
      <c r="B274" s="2">
        <v>0.40884254305465495</v>
      </c>
      <c r="C274" s="1" t="s">
        <v>49</v>
      </c>
      <c r="D274" s="1" t="s">
        <v>828</v>
      </c>
      <c r="E274" s="1" t="s">
        <v>829</v>
      </c>
      <c r="F274" s="1" t="s">
        <v>46</v>
      </c>
      <c r="G274" s="1" t="s">
        <v>830</v>
      </c>
      <c r="H274" s="1" t="s">
        <v>5</v>
      </c>
      <c r="I274" s="3">
        <v>250000</v>
      </c>
      <c r="J274" s="3">
        <v>200000</v>
      </c>
      <c r="K274" s="3">
        <v>50000</v>
      </c>
    </row>
    <row r="275" spans="1:11">
      <c r="A275" s="1" t="s">
        <v>831</v>
      </c>
      <c r="B275" s="2">
        <v>0.40965823553136593</v>
      </c>
      <c r="C275" s="1" t="s">
        <v>49</v>
      </c>
      <c r="D275" s="1" t="s">
        <v>686</v>
      </c>
      <c r="E275" s="1" t="s">
        <v>687</v>
      </c>
      <c r="F275" s="1" t="s">
        <v>46</v>
      </c>
      <c r="G275" s="1" t="s">
        <v>832</v>
      </c>
      <c r="H275" s="1" t="s">
        <v>127</v>
      </c>
      <c r="I275" s="3">
        <v>10500</v>
      </c>
      <c r="J275" s="3">
        <v>8400</v>
      </c>
      <c r="K275" s="3">
        <v>2100</v>
      </c>
    </row>
    <row r="276" spans="1:11">
      <c r="A276" s="4" t="s">
        <v>509</v>
      </c>
      <c r="B276" s="2">
        <v>0.41019151859650116</v>
      </c>
      <c r="C276" s="4" t="s">
        <v>12</v>
      </c>
      <c r="D276" s="4" t="s">
        <v>510</v>
      </c>
      <c r="E276" s="4" t="s">
        <v>511</v>
      </c>
      <c r="F276" s="4" t="s">
        <v>46</v>
      </c>
      <c r="G276" s="4" t="s">
        <v>833</v>
      </c>
      <c r="H276" s="4" t="s">
        <v>5</v>
      </c>
      <c r="I276" s="5">
        <v>0</v>
      </c>
      <c r="J276" s="5">
        <v>0</v>
      </c>
      <c r="K276" s="5">
        <v>0</v>
      </c>
    </row>
    <row r="277" spans="1:11">
      <c r="A277" s="4" t="s">
        <v>834</v>
      </c>
      <c r="B277" s="2">
        <v>0.41097275213801487</v>
      </c>
      <c r="C277" s="4" t="s">
        <v>12</v>
      </c>
      <c r="D277" s="4" t="s">
        <v>568</v>
      </c>
      <c r="E277" s="4" t="s">
        <v>569</v>
      </c>
      <c r="F277" s="4" t="s">
        <v>9</v>
      </c>
      <c r="G277" s="4" t="s">
        <v>835</v>
      </c>
      <c r="H277" s="4" t="s">
        <v>5</v>
      </c>
      <c r="I277" s="5">
        <v>7000000</v>
      </c>
      <c r="J277" s="5">
        <v>5600000</v>
      </c>
      <c r="K277" s="5">
        <v>1400000</v>
      </c>
    </row>
    <row r="278" spans="1:11">
      <c r="A278" s="4" t="s">
        <v>836</v>
      </c>
      <c r="B278" s="2">
        <v>0.41136205369795209</v>
      </c>
      <c r="C278" s="4" t="s">
        <v>12</v>
      </c>
      <c r="D278" s="4" t="s">
        <v>809</v>
      </c>
      <c r="E278" s="4" t="s">
        <v>810</v>
      </c>
      <c r="F278" s="4" t="s">
        <v>46</v>
      </c>
      <c r="G278" s="4" t="s">
        <v>837</v>
      </c>
      <c r="H278" s="4" t="s">
        <v>5</v>
      </c>
      <c r="I278" s="5">
        <v>125000</v>
      </c>
      <c r="J278" s="5">
        <v>100000</v>
      </c>
      <c r="K278" s="5">
        <v>25000</v>
      </c>
    </row>
    <row r="279" spans="1:11">
      <c r="A279" s="4" t="s">
        <v>838</v>
      </c>
      <c r="B279" s="2">
        <v>0.41181043808429862</v>
      </c>
      <c r="C279" s="4" t="s">
        <v>12</v>
      </c>
      <c r="D279" s="4" t="s">
        <v>839</v>
      </c>
      <c r="E279" s="4" t="s">
        <v>840</v>
      </c>
      <c r="F279" s="4" t="s">
        <v>3</v>
      </c>
      <c r="G279" s="4" t="s">
        <v>841</v>
      </c>
      <c r="H279" s="4" t="s">
        <v>5</v>
      </c>
      <c r="I279" s="5">
        <v>740000</v>
      </c>
      <c r="J279" s="5">
        <v>740000</v>
      </c>
      <c r="K279" s="5">
        <v>0</v>
      </c>
    </row>
    <row r="280" spans="1:11">
      <c r="A280" s="4" t="s">
        <v>403</v>
      </c>
      <c r="B280" s="2">
        <v>0.41272338407898101</v>
      </c>
      <c r="C280" s="4" t="s">
        <v>12</v>
      </c>
      <c r="D280" s="4" t="s">
        <v>82</v>
      </c>
      <c r="E280" s="4" t="s">
        <v>83</v>
      </c>
      <c r="F280" s="4" t="s">
        <v>9</v>
      </c>
      <c r="G280" s="4" t="s">
        <v>842</v>
      </c>
      <c r="H280" s="4" t="s">
        <v>5</v>
      </c>
      <c r="I280" s="5">
        <v>79270</v>
      </c>
      <c r="J280" s="5">
        <v>79270</v>
      </c>
      <c r="K280" s="5">
        <v>0</v>
      </c>
    </row>
    <row r="281" spans="1:11">
      <c r="A281" s="4" t="s">
        <v>278</v>
      </c>
      <c r="B281" s="2">
        <v>0.41350043567225936</v>
      </c>
      <c r="C281" s="4" t="s">
        <v>12</v>
      </c>
      <c r="D281" s="4" t="s">
        <v>279</v>
      </c>
      <c r="E281" s="4" t="s">
        <v>280</v>
      </c>
      <c r="F281" s="4" t="s">
        <v>9</v>
      </c>
      <c r="G281" s="4" t="s">
        <v>843</v>
      </c>
      <c r="H281" s="4" t="s">
        <v>97</v>
      </c>
      <c r="I281" s="5">
        <v>20000</v>
      </c>
      <c r="J281" s="5">
        <v>20000</v>
      </c>
      <c r="K281" s="5">
        <v>0</v>
      </c>
    </row>
    <row r="282" spans="1:11">
      <c r="A282" s="1" t="s">
        <v>844</v>
      </c>
      <c r="B282" s="2">
        <v>0.41557129446833907</v>
      </c>
      <c r="C282" s="1" t="str">
        <f>MID(A282,4,4)</f>
        <v>2018</v>
      </c>
      <c r="D282" s="1" t="s">
        <v>23</v>
      </c>
      <c r="E282" s="1" t="s">
        <v>24</v>
      </c>
      <c r="F282" s="1" t="s">
        <v>46</v>
      </c>
      <c r="G282" s="1" t="s">
        <v>845</v>
      </c>
      <c r="H282" s="1" t="s">
        <v>42</v>
      </c>
      <c r="I282" s="3">
        <v>28472</v>
      </c>
      <c r="J282" s="3">
        <v>28472</v>
      </c>
      <c r="K282" s="3">
        <v>0</v>
      </c>
    </row>
    <row r="283" spans="1:11">
      <c r="A283" s="4" t="s">
        <v>43</v>
      </c>
      <c r="B283" s="2">
        <v>0.41583647688566516</v>
      </c>
      <c r="C283" s="4" t="s">
        <v>12</v>
      </c>
      <c r="D283" s="4" t="s">
        <v>44</v>
      </c>
      <c r="E283" s="4" t="s">
        <v>45</v>
      </c>
      <c r="F283" s="4" t="s">
        <v>9</v>
      </c>
      <c r="G283" s="4" t="s">
        <v>846</v>
      </c>
      <c r="H283" s="4" t="s">
        <v>5</v>
      </c>
      <c r="I283" s="5">
        <v>1055000</v>
      </c>
      <c r="J283" s="5">
        <v>844000</v>
      </c>
      <c r="K283" s="5">
        <v>211000</v>
      </c>
    </row>
    <row r="284" spans="1:11">
      <c r="A284" s="1" t="s">
        <v>847</v>
      </c>
      <c r="B284" s="2">
        <v>0.41656597283276786</v>
      </c>
      <c r="C284" s="1" t="str">
        <f>MID(A284,4,4)</f>
        <v>2018</v>
      </c>
      <c r="D284" s="1" t="s">
        <v>848</v>
      </c>
      <c r="E284" s="1" t="s">
        <v>849</v>
      </c>
      <c r="F284" s="1" t="s">
        <v>46</v>
      </c>
      <c r="G284" s="1" t="s">
        <v>850</v>
      </c>
      <c r="H284" s="1" t="s">
        <v>5</v>
      </c>
      <c r="I284" s="3">
        <v>50605</v>
      </c>
      <c r="J284" s="3">
        <v>40484</v>
      </c>
      <c r="K284" s="3">
        <v>10121</v>
      </c>
    </row>
    <row r="285" spans="1:11">
      <c r="A285" s="1" t="s">
        <v>321</v>
      </c>
      <c r="B285" s="2">
        <v>0.41711300954563202</v>
      </c>
      <c r="C285" s="1" t="s">
        <v>49</v>
      </c>
      <c r="D285" s="1" t="s">
        <v>82</v>
      </c>
      <c r="E285" s="1" t="s">
        <v>83</v>
      </c>
      <c r="F285" s="1" t="s">
        <v>46</v>
      </c>
      <c r="G285" s="1" t="s">
        <v>851</v>
      </c>
      <c r="H285" s="1" t="s">
        <v>5</v>
      </c>
      <c r="I285" s="3">
        <v>75000</v>
      </c>
      <c r="J285" s="3">
        <v>60000</v>
      </c>
      <c r="K285" s="3">
        <v>15000</v>
      </c>
    </row>
    <row r="286" spans="1:11">
      <c r="A286" s="1" t="s">
        <v>852</v>
      </c>
      <c r="B286" s="2">
        <v>0.42172772018186444</v>
      </c>
      <c r="C286" s="1" t="s">
        <v>49</v>
      </c>
      <c r="D286" s="1" t="s">
        <v>99</v>
      </c>
      <c r="E286" s="1" t="s">
        <v>100</v>
      </c>
      <c r="F286" s="1" t="s">
        <v>46</v>
      </c>
      <c r="G286" s="1" t="s">
        <v>853</v>
      </c>
      <c r="H286" s="1" t="s">
        <v>5</v>
      </c>
      <c r="I286" s="3">
        <v>25000</v>
      </c>
      <c r="J286" s="3">
        <v>20000</v>
      </c>
      <c r="K286" s="3">
        <v>5000</v>
      </c>
    </row>
    <row r="287" spans="1:11">
      <c r="A287" s="1" t="s">
        <v>854</v>
      </c>
      <c r="B287" s="2">
        <v>0.42185222630155028</v>
      </c>
      <c r="C287" s="1" t="str">
        <f>MID(A287,4,4)</f>
        <v>2018</v>
      </c>
      <c r="D287" s="1" t="s">
        <v>131</v>
      </c>
      <c r="E287" s="1" t="s">
        <v>132</v>
      </c>
      <c r="F287" s="1" t="s">
        <v>9</v>
      </c>
      <c r="G287" s="1" t="s">
        <v>855</v>
      </c>
      <c r="H287" s="1" t="s">
        <v>97</v>
      </c>
      <c r="I287" s="3">
        <v>25000</v>
      </c>
      <c r="J287" s="3">
        <v>20000</v>
      </c>
      <c r="K287" s="3">
        <v>5000</v>
      </c>
    </row>
    <row r="288" spans="1:11">
      <c r="A288" s="1" t="s">
        <v>856</v>
      </c>
      <c r="B288" s="2">
        <v>0.42206513178213723</v>
      </c>
      <c r="C288" s="1" t="s">
        <v>49</v>
      </c>
      <c r="D288" s="1" t="s">
        <v>857</v>
      </c>
      <c r="E288" s="1" t="s">
        <v>858</v>
      </c>
      <c r="F288" s="1" t="s">
        <v>3</v>
      </c>
      <c r="G288" s="1" t="s">
        <v>859</v>
      </c>
      <c r="H288" s="1" t="s">
        <v>5</v>
      </c>
      <c r="I288" s="3">
        <v>420000</v>
      </c>
      <c r="J288" s="3">
        <v>336000</v>
      </c>
      <c r="K288" s="3">
        <v>84000</v>
      </c>
    </row>
    <row r="289" spans="1:11">
      <c r="A289" s="1" t="s">
        <v>860</v>
      </c>
      <c r="B289" s="2">
        <v>0.42331489878468587</v>
      </c>
      <c r="C289" s="1" t="str">
        <f>MID(A289,4,4)</f>
        <v>2018</v>
      </c>
      <c r="D289" s="1" t="s">
        <v>861</v>
      </c>
      <c r="E289" s="1" t="s">
        <v>862</v>
      </c>
      <c r="F289" s="1" t="s">
        <v>9</v>
      </c>
      <c r="G289" s="1" t="s">
        <v>863</v>
      </c>
      <c r="H289" s="1" t="s">
        <v>97</v>
      </c>
      <c r="I289" s="3">
        <v>45000</v>
      </c>
      <c r="J289" s="3">
        <v>36000</v>
      </c>
      <c r="K289" s="3">
        <v>9000</v>
      </c>
    </row>
    <row r="290" spans="1:11">
      <c r="A290" s="1" t="s">
        <v>852</v>
      </c>
      <c r="B290" s="2">
        <v>0.42343197538997979</v>
      </c>
      <c r="C290" s="1" t="s">
        <v>49</v>
      </c>
      <c r="D290" s="1" t="s">
        <v>99</v>
      </c>
      <c r="E290" s="1" t="s">
        <v>100</v>
      </c>
      <c r="F290" s="1" t="s">
        <v>9</v>
      </c>
      <c r="G290" s="1" t="s">
        <v>864</v>
      </c>
      <c r="H290" s="1" t="s">
        <v>5</v>
      </c>
      <c r="I290" s="3">
        <v>25000</v>
      </c>
      <c r="J290" s="3">
        <v>20000</v>
      </c>
      <c r="K290" s="3">
        <v>5000</v>
      </c>
    </row>
    <row r="291" spans="1:11">
      <c r="A291" s="1" t="s">
        <v>865</v>
      </c>
      <c r="B291" s="2">
        <v>0.42547197364376899</v>
      </c>
      <c r="C291" s="1">
        <v>2021</v>
      </c>
      <c r="D291" s="1" t="s">
        <v>143</v>
      </c>
      <c r="E291" s="1" t="s">
        <v>144</v>
      </c>
      <c r="F291" s="1" t="s">
        <v>9</v>
      </c>
      <c r="G291" s="1" t="s">
        <v>866</v>
      </c>
      <c r="H291" s="1" t="s">
        <v>97</v>
      </c>
      <c r="I291" s="3">
        <v>58767</v>
      </c>
      <c r="J291" s="3">
        <v>47013</v>
      </c>
      <c r="K291" s="3">
        <v>11754</v>
      </c>
    </row>
    <row r="292" spans="1:11">
      <c r="A292" s="1" t="s">
        <v>867</v>
      </c>
      <c r="B292" s="2">
        <v>0.42604128639906014</v>
      </c>
      <c r="C292" s="1" t="str">
        <f>MID(A292,4,4)</f>
        <v>2018</v>
      </c>
      <c r="D292" s="1" t="s">
        <v>868</v>
      </c>
      <c r="E292" s="1" t="s">
        <v>869</v>
      </c>
      <c r="F292" s="1" t="s">
        <v>3</v>
      </c>
      <c r="G292" s="1" t="s">
        <v>870</v>
      </c>
      <c r="H292" s="1" t="s">
        <v>5</v>
      </c>
      <c r="I292" s="3">
        <v>70000</v>
      </c>
      <c r="J292" s="3">
        <v>56000</v>
      </c>
      <c r="K292" s="3">
        <v>14000</v>
      </c>
    </row>
    <row r="293" spans="1:11">
      <c r="A293" s="1" t="s">
        <v>262</v>
      </c>
      <c r="B293" s="2">
        <v>0.42714769743629433</v>
      </c>
      <c r="C293" s="1" t="s">
        <v>49</v>
      </c>
      <c r="D293" s="1" t="s">
        <v>263</v>
      </c>
      <c r="E293" s="1" t="s">
        <v>264</v>
      </c>
      <c r="F293" s="1" t="s">
        <v>9</v>
      </c>
      <c r="G293" s="1" t="s">
        <v>871</v>
      </c>
      <c r="H293" s="1" t="s">
        <v>97</v>
      </c>
      <c r="I293" s="3">
        <v>35550</v>
      </c>
      <c r="J293" s="3">
        <v>28440</v>
      </c>
      <c r="K293" s="3">
        <v>7110</v>
      </c>
    </row>
    <row r="294" spans="1:11">
      <c r="A294" s="4" t="s">
        <v>872</v>
      </c>
      <c r="B294" s="2">
        <v>0.42772404577167167</v>
      </c>
      <c r="C294" s="4" t="s">
        <v>12</v>
      </c>
      <c r="D294" s="4" t="s">
        <v>139</v>
      </c>
      <c r="E294" s="4" t="s">
        <v>140</v>
      </c>
      <c r="F294" s="4" t="s">
        <v>9</v>
      </c>
      <c r="G294" s="4" t="s">
        <v>873</v>
      </c>
      <c r="H294" s="4" t="s">
        <v>5</v>
      </c>
      <c r="I294" s="5">
        <v>62500</v>
      </c>
      <c r="J294" s="5">
        <v>50000</v>
      </c>
      <c r="K294" s="5">
        <v>12500</v>
      </c>
    </row>
    <row r="295" spans="1:11">
      <c r="A295" s="1" t="s">
        <v>874</v>
      </c>
      <c r="B295" s="2">
        <v>0.42785621671562168</v>
      </c>
      <c r="C295" s="1" t="s">
        <v>49</v>
      </c>
      <c r="D295" s="1" t="s">
        <v>533</v>
      </c>
      <c r="E295" s="1" t="s">
        <v>534</v>
      </c>
      <c r="F295" s="1" t="s">
        <v>3</v>
      </c>
      <c r="G295" s="1" t="s">
        <v>875</v>
      </c>
      <c r="H295" s="1" t="s">
        <v>5</v>
      </c>
      <c r="I295" s="3">
        <v>350000</v>
      </c>
      <c r="J295" s="3">
        <v>350000</v>
      </c>
      <c r="K295" s="3">
        <v>0</v>
      </c>
    </row>
    <row r="296" spans="1:11">
      <c r="A296" s="4" t="s">
        <v>876</v>
      </c>
      <c r="B296" s="2">
        <v>0.42841617693033596</v>
      </c>
      <c r="C296" s="4" t="s">
        <v>12</v>
      </c>
      <c r="D296" s="4" t="s">
        <v>877</v>
      </c>
      <c r="E296" s="4" t="s">
        <v>878</v>
      </c>
      <c r="F296" s="4" t="s">
        <v>46</v>
      </c>
      <c r="G296" s="4" t="s">
        <v>879</v>
      </c>
      <c r="H296" s="4" t="s">
        <v>5</v>
      </c>
      <c r="I296" s="5">
        <v>18413</v>
      </c>
      <c r="J296" s="5">
        <v>18413</v>
      </c>
      <c r="K296" s="5">
        <v>0</v>
      </c>
    </row>
    <row r="297" spans="1:11">
      <c r="A297" s="4" t="s">
        <v>880</v>
      </c>
      <c r="B297" s="2">
        <v>0.42950734024477877</v>
      </c>
      <c r="C297" s="4" t="s">
        <v>12</v>
      </c>
      <c r="D297" s="4" t="s">
        <v>881</v>
      </c>
      <c r="E297" s="4" t="s">
        <v>882</v>
      </c>
      <c r="F297" s="4" t="s">
        <v>9</v>
      </c>
      <c r="G297" s="4" t="s">
        <v>883</v>
      </c>
      <c r="H297" s="4" t="s">
        <v>127</v>
      </c>
      <c r="I297" s="5">
        <v>56055</v>
      </c>
      <c r="J297" s="5">
        <v>56055</v>
      </c>
      <c r="K297" s="5">
        <v>0</v>
      </c>
    </row>
    <row r="298" spans="1:11">
      <c r="A298" s="4" t="s">
        <v>657</v>
      </c>
      <c r="B298" s="2">
        <v>0.42967547812246476</v>
      </c>
      <c r="C298" s="4" t="s">
        <v>12</v>
      </c>
      <c r="D298" s="4" t="s">
        <v>658</v>
      </c>
      <c r="E298" s="4" t="s">
        <v>659</v>
      </c>
      <c r="F298" s="4" t="s">
        <v>46</v>
      </c>
      <c r="G298" s="4" t="s">
        <v>884</v>
      </c>
      <c r="H298" s="4" t="s">
        <v>656</v>
      </c>
      <c r="I298" s="5">
        <v>136700</v>
      </c>
      <c r="J298" s="5">
        <v>109360</v>
      </c>
      <c r="K298" s="5">
        <v>27340</v>
      </c>
    </row>
    <row r="299" spans="1:11">
      <c r="A299" s="1" t="s">
        <v>885</v>
      </c>
      <c r="B299" s="2">
        <v>0.43100942778692175</v>
      </c>
      <c r="C299" s="1" t="s">
        <v>49</v>
      </c>
      <c r="D299" s="1" t="s">
        <v>537</v>
      </c>
      <c r="E299" s="1" t="s">
        <v>538</v>
      </c>
      <c r="F299" s="1" t="s">
        <v>9</v>
      </c>
      <c r="G299" s="1" t="s">
        <v>886</v>
      </c>
      <c r="H299" s="1" t="s">
        <v>42</v>
      </c>
      <c r="I299" s="3">
        <v>20000</v>
      </c>
      <c r="J299" s="3">
        <v>16000</v>
      </c>
      <c r="K299" s="3">
        <v>4000</v>
      </c>
    </row>
    <row r="300" spans="1:11">
      <c r="A300" s="4" t="s">
        <v>623</v>
      </c>
      <c r="B300" s="2">
        <v>0.43150200955798723</v>
      </c>
      <c r="C300" s="4" t="s">
        <v>12</v>
      </c>
      <c r="D300" s="4" t="s">
        <v>168</v>
      </c>
      <c r="E300" s="4" t="s">
        <v>169</v>
      </c>
      <c r="F300" s="4" t="s">
        <v>3</v>
      </c>
      <c r="G300" s="4" t="s">
        <v>887</v>
      </c>
      <c r="H300" s="4" t="s">
        <v>5</v>
      </c>
      <c r="I300" s="5">
        <v>250000</v>
      </c>
      <c r="J300" s="5">
        <v>250000</v>
      </c>
      <c r="K300" s="5">
        <v>0</v>
      </c>
    </row>
    <row r="301" spans="1:11">
      <c r="A301" s="1" t="s">
        <v>888</v>
      </c>
      <c r="B301" s="2">
        <v>0.43302193441798897</v>
      </c>
      <c r="C301" s="1" t="s">
        <v>49</v>
      </c>
      <c r="D301" s="1" t="s">
        <v>13</v>
      </c>
      <c r="E301" s="1" t="s">
        <v>14</v>
      </c>
      <c r="F301" s="1" t="s">
        <v>9</v>
      </c>
      <c r="G301" s="1" t="s">
        <v>889</v>
      </c>
      <c r="H301" s="1" t="s">
        <v>5</v>
      </c>
      <c r="I301" s="3">
        <v>750000</v>
      </c>
      <c r="J301" s="3">
        <v>600000</v>
      </c>
      <c r="K301" s="3">
        <v>150000</v>
      </c>
    </row>
    <row r="302" spans="1:11">
      <c r="A302" s="4" t="s">
        <v>890</v>
      </c>
      <c r="B302" s="2">
        <v>0.43495016361555261</v>
      </c>
      <c r="C302" s="4" t="s">
        <v>12</v>
      </c>
      <c r="D302" s="4" t="s">
        <v>324</v>
      </c>
      <c r="E302" s="4" t="s">
        <v>325</v>
      </c>
      <c r="F302" s="4" t="s">
        <v>46</v>
      </c>
      <c r="G302" s="4" t="s">
        <v>891</v>
      </c>
      <c r="H302" s="4" t="s">
        <v>5</v>
      </c>
      <c r="I302" s="5">
        <v>1050420</v>
      </c>
      <c r="J302" s="5">
        <v>1050420</v>
      </c>
      <c r="K302" s="5">
        <v>0</v>
      </c>
    </row>
    <row r="303" spans="1:11">
      <c r="A303" s="1" t="s">
        <v>214</v>
      </c>
      <c r="B303" s="2">
        <v>0.43659486333090669</v>
      </c>
      <c r="C303" s="1" t="str">
        <f>MID(A303,4,4)</f>
        <v>2018</v>
      </c>
      <c r="D303" s="1" t="s">
        <v>99</v>
      </c>
      <c r="E303" s="1" t="s">
        <v>100</v>
      </c>
      <c r="F303" s="1" t="s">
        <v>46</v>
      </c>
      <c r="G303" s="1" t="s">
        <v>892</v>
      </c>
      <c r="H303" s="1" t="s">
        <v>5</v>
      </c>
      <c r="I303" s="3">
        <v>179068</v>
      </c>
      <c r="J303" s="3">
        <v>143254</v>
      </c>
      <c r="K303" s="3">
        <v>35814</v>
      </c>
    </row>
    <row r="304" spans="1:11">
      <c r="A304" s="1" t="s">
        <v>885</v>
      </c>
      <c r="B304" s="2">
        <v>0.4376387395782827</v>
      </c>
      <c r="C304" s="1" t="s">
        <v>49</v>
      </c>
      <c r="D304" s="1" t="s">
        <v>537</v>
      </c>
      <c r="E304" s="1" t="s">
        <v>538</v>
      </c>
      <c r="F304" s="1" t="s">
        <v>9</v>
      </c>
      <c r="G304" s="1" t="s">
        <v>893</v>
      </c>
      <c r="H304" s="1" t="s">
        <v>5</v>
      </c>
      <c r="I304" s="3">
        <v>316030</v>
      </c>
      <c r="J304" s="3">
        <v>252824</v>
      </c>
      <c r="K304" s="3">
        <v>63206</v>
      </c>
    </row>
    <row r="305" spans="1:11">
      <c r="A305" s="1" t="s">
        <v>894</v>
      </c>
      <c r="B305" s="2">
        <v>0.44129900094020924</v>
      </c>
      <c r="C305" s="1" t="str">
        <f>MID(A305,4,4)</f>
        <v>2018</v>
      </c>
      <c r="D305" s="1" t="s">
        <v>179</v>
      </c>
      <c r="E305" s="1" t="s">
        <v>180</v>
      </c>
      <c r="F305" s="1" t="s">
        <v>46</v>
      </c>
      <c r="G305" s="1" t="s">
        <v>895</v>
      </c>
      <c r="H305" s="1" t="s">
        <v>97</v>
      </c>
      <c r="I305" s="3">
        <v>5500</v>
      </c>
      <c r="J305" s="3">
        <v>5500</v>
      </c>
      <c r="K305" s="3">
        <v>0</v>
      </c>
    </row>
    <row r="306" spans="1:11">
      <c r="A306" s="4" t="s">
        <v>896</v>
      </c>
      <c r="B306" s="2">
        <v>0.44197019507967372</v>
      </c>
      <c r="C306" s="4" t="s">
        <v>12</v>
      </c>
      <c r="D306" s="4" t="s">
        <v>897</v>
      </c>
      <c r="E306" s="4" t="s">
        <v>898</v>
      </c>
      <c r="F306" s="4" t="s">
        <v>9</v>
      </c>
      <c r="G306" s="4" t="s">
        <v>899</v>
      </c>
      <c r="H306" s="4" t="s">
        <v>97</v>
      </c>
      <c r="I306" s="5">
        <v>0</v>
      </c>
      <c r="J306" s="5">
        <v>0</v>
      </c>
      <c r="K306" s="5">
        <v>0</v>
      </c>
    </row>
    <row r="307" spans="1:11">
      <c r="A307" s="4" t="s">
        <v>900</v>
      </c>
      <c r="B307" s="2">
        <v>0.44261069667015451</v>
      </c>
      <c r="C307" s="4" t="s">
        <v>12</v>
      </c>
      <c r="D307" s="4" t="s">
        <v>487</v>
      </c>
      <c r="E307" s="4" t="s">
        <v>488</v>
      </c>
      <c r="F307" s="4" t="s">
        <v>489</v>
      </c>
      <c r="G307" s="4" t="s">
        <v>901</v>
      </c>
      <c r="H307" s="4" t="s">
        <v>17</v>
      </c>
      <c r="I307" s="5">
        <v>0</v>
      </c>
      <c r="J307" s="5">
        <v>0</v>
      </c>
      <c r="K307" s="5">
        <v>0</v>
      </c>
    </row>
    <row r="308" spans="1:11">
      <c r="A308" s="1" t="s">
        <v>902</v>
      </c>
      <c r="B308" s="2">
        <v>0.44394035650628016</v>
      </c>
      <c r="C308" s="1" t="s">
        <v>49</v>
      </c>
      <c r="D308" s="1" t="s">
        <v>475</v>
      </c>
      <c r="E308" s="1" t="s">
        <v>476</v>
      </c>
      <c r="F308" s="1" t="s">
        <v>9</v>
      </c>
      <c r="G308" s="1" t="s">
        <v>903</v>
      </c>
      <c r="H308" s="1" t="s">
        <v>5</v>
      </c>
      <c r="I308" s="3">
        <v>14000</v>
      </c>
      <c r="J308" s="3">
        <v>11200</v>
      </c>
      <c r="K308" s="3">
        <v>2800</v>
      </c>
    </row>
    <row r="309" spans="1:11">
      <c r="A309" s="4" t="s">
        <v>904</v>
      </c>
      <c r="B309" s="2">
        <v>0.4444005372998926</v>
      </c>
      <c r="C309" s="4" t="s">
        <v>12</v>
      </c>
      <c r="D309" s="4" t="s">
        <v>905</v>
      </c>
      <c r="E309" s="4" t="s">
        <v>906</v>
      </c>
      <c r="F309" s="4" t="s">
        <v>9</v>
      </c>
      <c r="G309" s="4" t="s">
        <v>907</v>
      </c>
      <c r="H309" s="4" t="s">
        <v>127</v>
      </c>
      <c r="I309" s="5">
        <v>130000</v>
      </c>
      <c r="J309" s="5">
        <v>130000</v>
      </c>
      <c r="K309" s="5">
        <v>0</v>
      </c>
    </row>
    <row r="310" spans="1:11">
      <c r="A310" s="4" t="s">
        <v>159</v>
      </c>
      <c r="B310" s="2">
        <v>0.44467572768495822</v>
      </c>
      <c r="C310" s="4" t="s">
        <v>12</v>
      </c>
      <c r="D310" s="4" t="s">
        <v>160</v>
      </c>
      <c r="E310" s="4" t="s">
        <v>161</v>
      </c>
      <c r="F310" s="4" t="s">
        <v>555</v>
      </c>
      <c r="G310" s="4" t="s">
        <v>908</v>
      </c>
      <c r="H310" s="4" t="s">
        <v>5</v>
      </c>
      <c r="I310" s="5">
        <v>250000</v>
      </c>
      <c r="J310" s="5">
        <v>250000</v>
      </c>
      <c r="K310" s="5">
        <v>0</v>
      </c>
    </row>
    <row r="311" spans="1:11">
      <c r="A311" s="4" t="s">
        <v>587</v>
      </c>
      <c r="B311" s="2">
        <v>0.44479626990903764</v>
      </c>
      <c r="C311" s="4" t="s">
        <v>12</v>
      </c>
      <c r="D311" s="4" t="s">
        <v>588</v>
      </c>
      <c r="E311" s="4" t="s">
        <v>589</v>
      </c>
      <c r="F311" s="4" t="s">
        <v>3</v>
      </c>
      <c r="G311" s="4" t="s">
        <v>909</v>
      </c>
      <c r="H311" s="4" t="s">
        <v>42</v>
      </c>
      <c r="I311" s="5">
        <v>139862</v>
      </c>
      <c r="J311" s="5">
        <v>111889</v>
      </c>
      <c r="K311" s="5">
        <v>27973</v>
      </c>
    </row>
    <row r="312" spans="1:11">
      <c r="A312" s="4" t="s">
        <v>910</v>
      </c>
      <c r="B312" s="2">
        <v>0.44547546791064718</v>
      </c>
      <c r="C312" s="4" t="s">
        <v>12</v>
      </c>
      <c r="D312" s="4" t="s">
        <v>911</v>
      </c>
      <c r="E312" s="4" t="s">
        <v>912</v>
      </c>
      <c r="F312" s="4" t="s">
        <v>3</v>
      </c>
      <c r="G312" s="4" t="s">
        <v>913</v>
      </c>
      <c r="H312" s="4" t="s">
        <v>5</v>
      </c>
      <c r="I312" s="5">
        <v>25000</v>
      </c>
      <c r="J312" s="5">
        <v>25000</v>
      </c>
      <c r="K312" s="5">
        <v>0</v>
      </c>
    </row>
    <row r="313" spans="1:11">
      <c r="A313" s="4" t="s">
        <v>914</v>
      </c>
      <c r="B313" s="2">
        <v>0.44715037825857429</v>
      </c>
      <c r="C313" s="4" t="s">
        <v>12</v>
      </c>
      <c r="D313" s="4" t="s">
        <v>94</v>
      </c>
      <c r="E313" s="4" t="s">
        <v>95</v>
      </c>
      <c r="F313" s="4" t="s">
        <v>46</v>
      </c>
      <c r="G313" s="4" t="s">
        <v>915</v>
      </c>
      <c r="H313" s="4" t="s">
        <v>97</v>
      </c>
      <c r="I313" s="5">
        <v>8500</v>
      </c>
      <c r="J313" s="5">
        <v>6800</v>
      </c>
      <c r="K313" s="5">
        <v>1700</v>
      </c>
    </row>
    <row r="314" spans="1:11">
      <c r="A314" s="1" t="s">
        <v>916</v>
      </c>
      <c r="B314" s="2">
        <v>0.44760528830440149</v>
      </c>
      <c r="C314" s="1" t="s">
        <v>49</v>
      </c>
      <c r="D314" s="1" t="s">
        <v>881</v>
      </c>
      <c r="E314" s="1" t="s">
        <v>882</v>
      </c>
      <c r="F314" s="1" t="s">
        <v>46</v>
      </c>
      <c r="G314" s="1" t="s">
        <v>917</v>
      </c>
      <c r="H314" s="1" t="s">
        <v>42</v>
      </c>
      <c r="I314" s="3">
        <v>170000</v>
      </c>
      <c r="J314" s="3">
        <v>136000</v>
      </c>
      <c r="K314" s="3">
        <v>34000</v>
      </c>
    </row>
    <row r="315" spans="1:11">
      <c r="A315" s="1" t="s">
        <v>918</v>
      </c>
      <c r="B315" s="2">
        <v>0.44773415226233682</v>
      </c>
      <c r="C315" s="1" t="str">
        <f>MID(A315,4,4)</f>
        <v>2018</v>
      </c>
      <c r="D315" s="1" t="s">
        <v>919</v>
      </c>
      <c r="E315" s="1" t="s">
        <v>920</v>
      </c>
      <c r="F315" s="1" t="s">
        <v>46</v>
      </c>
      <c r="G315" s="1" t="s">
        <v>921</v>
      </c>
      <c r="H315" s="1" t="s">
        <v>42</v>
      </c>
      <c r="I315" s="3">
        <v>7121</v>
      </c>
      <c r="J315" s="3">
        <v>6053</v>
      </c>
      <c r="K315" s="3">
        <v>1068</v>
      </c>
    </row>
    <row r="316" spans="1:11">
      <c r="A316" s="4" t="s">
        <v>922</v>
      </c>
      <c r="B316" s="2">
        <v>0.44911941863472182</v>
      </c>
      <c r="C316" s="4" t="s">
        <v>12</v>
      </c>
      <c r="D316" s="4" t="s">
        <v>782</v>
      </c>
      <c r="E316" s="4" t="s">
        <v>783</v>
      </c>
      <c r="F316" s="4" t="s">
        <v>46</v>
      </c>
      <c r="G316" s="4" t="s">
        <v>923</v>
      </c>
      <c r="H316" s="4" t="s">
        <v>5</v>
      </c>
      <c r="I316" s="5">
        <v>20000</v>
      </c>
      <c r="J316" s="5">
        <v>20000</v>
      </c>
      <c r="K316" s="5">
        <v>0</v>
      </c>
    </row>
    <row r="317" spans="1:11">
      <c r="A317" s="1" t="s">
        <v>924</v>
      </c>
      <c r="B317" s="2">
        <v>0.45049786574405704</v>
      </c>
      <c r="C317" s="1" t="s">
        <v>49</v>
      </c>
      <c r="D317" s="1" t="s">
        <v>183</v>
      </c>
      <c r="E317" s="1" t="s">
        <v>184</v>
      </c>
      <c r="F317" s="1" t="s">
        <v>46</v>
      </c>
      <c r="G317" s="1" t="s">
        <v>925</v>
      </c>
      <c r="H317" s="1" t="s">
        <v>5</v>
      </c>
      <c r="I317" s="3">
        <v>824542</v>
      </c>
      <c r="J317" s="3">
        <v>824542</v>
      </c>
      <c r="K317" s="3">
        <v>0</v>
      </c>
    </row>
    <row r="318" spans="1:11">
      <c r="A318" s="4" t="s">
        <v>926</v>
      </c>
      <c r="B318" s="2">
        <v>0.4512597679156729</v>
      </c>
      <c r="C318" s="4" t="s">
        <v>12</v>
      </c>
      <c r="D318" s="4" t="s">
        <v>927</v>
      </c>
      <c r="E318" s="4" t="s">
        <v>928</v>
      </c>
      <c r="F318" s="4" t="s">
        <v>9</v>
      </c>
      <c r="G318" s="4" t="s">
        <v>929</v>
      </c>
      <c r="H318" s="4" t="s">
        <v>5</v>
      </c>
      <c r="I318" s="5">
        <v>600000</v>
      </c>
      <c r="J318" s="5">
        <v>600000</v>
      </c>
      <c r="K318" s="5">
        <v>0</v>
      </c>
    </row>
    <row r="319" spans="1:11">
      <c r="A319" s="2" t="s">
        <v>270</v>
      </c>
      <c r="B319" s="2">
        <v>0.4513093834930626</v>
      </c>
      <c r="C319" s="2" t="str">
        <f>MID(A319,4,4)</f>
        <v>2018</v>
      </c>
      <c r="D319" s="2" t="s">
        <v>207</v>
      </c>
      <c r="E319" s="2" t="s">
        <v>208</v>
      </c>
      <c r="F319" s="2" t="s">
        <v>46</v>
      </c>
      <c r="G319" s="2" t="s">
        <v>930</v>
      </c>
      <c r="H319" s="2" t="s">
        <v>5</v>
      </c>
      <c r="I319" s="9">
        <v>156245</v>
      </c>
      <c r="J319" s="9">
        <v>124996</v>
      </c>
      <c r="K319" s="10">
        <v>31249</v>
      </c>
    </row>
    <row r="320" spans="1:11">
      <c r="A320" s="11" t="s">
        <v>931</v>
      </c>
      <c r="B320" s="2">
        <v>0.45210971011898904</v>
      </c>
      <c r="C320" s="11" t="s">
        <v>12</v>
      </c>
      <c r="D320" s="11" t="s">
        <v>932</v>
      </c>
      <c r="E320" s="11" t="s">
        <v>933</v>
      </c>
      <c r="F320" s="11" t="s">
        <v>9</v>
      </c>
      <c r="G320" s="11" t="s">
        <v>934</v>
      </c>
      <c r="H320" s="11" t="s">
        <v>935</v>
      </c>
      <c r="I320" s="12">
        <v>68090</v>
      </c>
      <c r="J320" s="12">
        <v>54472</v>
      </c>
      <c r="K320" s="13">
        <v>13618</v>
      </c>
    </row>
    <row r="321" spans="1:11">
      <c r="A321" s="11" t="s">
        <v>591</v>
      </c>
      <c r="B321" s="2">
        <v>0.45223878364713932</v>
      </c>
      <c r="C321" s="11" t="s">
        <v>12</v>
      </c>
      <c r="D321" s="11" t="s">
        <v>339</v>
      </c>
      <c r="E321" s="11" t="s">
        <v>340</v>
      </c>
      <c r="F321" s="11" t="s">
        <v>9</v>
      </c>
      <c r="G321" s="11" t="s">
        <v>936</v>
      </c>
      <c r="H321" s="11" t="s">
        <v>42</v>
      </c>
      <c r="I321" s="12">
        <v>91259</v>
      </c>
      <c r="J321" s="12">
        <v>73007</v>
      </c>
      <c r="K321" s="13">
        <v>18252</v>
      </c>
    </row>
    <row r="322" spans="1:11">
      <c r="A322" s="11" t="s">
        <v>937</v>
      </c>
      <c r="B322" s="2">
        <v>0.45495700344717649</v>
      </c>
      <c r="C322" s="11" t="s">
        <v>12</v>
      </c>
      <c r="D322" s="11" t="s">
        <v>938</v>
      </c>
      <c r="E322" s="11" t="s">
        <v>939</v>
      </c>
      <c r="F322" s="11" t="s">
        <v>46</v>
      </c>
      <c r="G322" s="11" t="s">
        <v>940</v>
      </c>
      <c r="H322" s="11" t="s">
        <v>5</v>
      </c>
      <c r="I322" s="12">
        <v>150000</v>
      </c>
      <c r="J322" s="12">
        <v>135000</v>
      </c>
      <c r="K322" s="13">
        <v>15000</v>
      </c>
    </row>
    <row r="323" spans="1:11">
      <c r="A323" s="2" t="s">
        <v>941</v>
      </c>
      <c r="B323" s="2">
        <v>0.45556034851793303</v>
      </c>
      <c r="C323" s="2" t="s">
        <v>49</v>
      </c>
      <c r="D323" s="2" t="s">
        <v>942</v>
      </c>
      <c r="E323" s="2" t="s">
        <v>943</v>
      </c>
      <c r="F323" s="2" t="s">
        <v>3</v>
      </c>
      <c r="G323" s="2" t="s">
        <v>944</v>
      </c>
      <c r="H323" s="2" t="s">
        <v>5</v>
      </c>
      <c r="I323" s="9">
        <v>500000</v>
      </c>
      <c r="J323" s="9">
        <v>400000</v>
      </c>
      <c r="K323" s="10">
        <v>100000</v>
      </c>
    </row>
    <row r="324" spans="1:11">
      <c r="A324" s="2" t="s">
        <v>945</v>
      </c>
      <c r="B324" s="2">
        <v>0.45602693063865829</v>
      </c>
      <c r="C324" s="2" t="s">
        <v>49</v>
      </c>
      <c r="D324" s="2" t="s">
        <v>179</v>
      </c>
      <c r="E324" s="2" t="s">
        <v>180</v>
      </c>
      <c r="F324" s="2" t="s">
        <v>46</v>
      </c>
      <c r="G324" s="2" t="s">
        <v>946</v>
      </c>
      <c r="H324" s="2" t="s">
        <v>97</v>
      </c>
      <c r="I324" s="9">
        <v>61000</v>
      </c>
      <c r="J324" s="9">
        <v>61000</v>
      </c>
      <c r="K324" s="10">
        <v>0</v>
      </c>
    </row>
    <row r="325" spans="1:11">
      <c r="A325" s="2" t="s">
        <v>947</v>
      </c>
      <c r="B325" s="2">
        <v>0.45649036044791158</v>
      </c>
      <c r="C325" s="2" t="str">
        <f>MID(A325,4,4)</f>
        <v>2018</v>
      </c>
      <c r="D325" s="2" t="s">
        <v>948</v>
      </c>
      <c r="E325" s="2" t="s">
        <v>949</v>
      </c>
      <c r="F325" s="2" t="s">
        <v>9</v>
      </c>
      <c r="G325" s="2" t="s">
        <v>950</v>
      </c>
      <c r="H325" s="2" t="s">
        <v>97</v>
      </c>
      <c r="I325" s="9">
        <v>117946</v>
      </c>
      <c r="J325" s="9">
        <v>94357</v>
      </c>
      <c r="K325" s="10">
        <v>23589</v>
      </c>
    </row>
    <row r="326" spans="1:11">
      <c r="A326" s="11" t="s">
        <v>691</v>
      </c>
      <c r="B326" s="2">
        <v>0.45661638608914412</v>
      </c>
      <c r="C326" s="11" t="s">
        <v>12</v>
      </c>
      <c r="D326" s="11" t="s">
        <v>303</v>
      </c>
      <c r="E326" s="11" t="s">
        <v>304</v>
      </c>
      <c r="F326" s="11" t="s">
        <v>46</v>
      </c>
      <c r="G326" s="11" t="s">
        <v>951</v>
      </c>
      <c r="H326" s="11" t="s">
        <v>127</v>
      </c>
      <c r="I326" s="12">
        <v>9676</v>
      </c>
      <c r="J326" s="12">
        <v>9676</v>
      </c>
      <c r="K326" s="13">
        <v>0</v>
      </c>
    </row>
    <row r="327" spans="1:11">
      <c r="A327" s="11" t="s">
        <v>952</v>
      </c>
      <c r="B327" s="2">
        <v>0.45693659446830182</v>
      </c>
      <c r="C327" s="11" t="s">
        <v>12</v>
      </c>
      <c r="D327" s="11" t="s">
        <v>451</v>
      </c>
      <c r="E327" s="11" t="s">
        <v>452</v>
      </c>
      <c r="F327" s="11" t="s">
        <v>9</v>
      </c>
      <c r="G327" s="11" t="s">
        <v>953</v>
      </c>
      <c r="H327" s="11" t="s">
        <v>5</v>
      </c>
      <c r="I327" s="12">
        <v>3359</v>
      </c>
      <c r="J327" s="12">
        <v>2687</v>
      </c>
      <c r="K327" s="13">
        <v>672</v>
      </c>
    </row>
    <row r="328" spans="1:11">
      <c r="A328" s="2" t="s">
        <v>954</v>
      </c>
      <c r="B328" s="2">
        <v>0.45752208045234466</v>
      </c>
      <c r="C328" s="2" t="str">
        <f>MID(A328,4,4)</f>
        <v>2018</v>
      </c>
      <c r="D328" s="2" t="s">
        <v>541</v>
      </c>
      <c r="E328" s="2" t="s">
        <v>542</v>
      </c>
      <c r="F328" s="2" t="s">
        <v>3</v>
      </c>
      <c r="G328" s="2" t="s">
        <v>955</v>
      </c>
      <c r="H328" s="2" t="s">
        <v>5</v>
      </c>
      <c r="I328" s="9">
        <v>23750</v>
      </c>
      <c r="J328" s="9">
        <v>19000</v>
      </c>
      <c r="K328" s="10">
        <v>4750</v>
      </c>
    </row>
    <row r="329" spans="1:11">
      <c r="A329" s="2" t="s">
        <v>956</v>
      </c>
      <c r="B329" s="2">
        <v>0.45800854956719461</v>
      </c>
      <c r="C329" s="2" t="s">
        <v>49</v>
      </c>
      <c r="D329" s="2" t="s">
        <v>396</v>
      </c>
      <c r="E329" s="2" t="s">
        <v>397</v>
      </c>
      <c r="F329" s="2" t="s">
        <v>9</v>
      </c>
      <c r="G329" s="2" t="s">
        <v>957</v>
      </c>
      <c r="H329" s="2" t="s">
        <v>5</v>
      </c>
      <c r="I329" s="9">
        <v>1500</v>
      </c>
      <c r="J329" s="9">
        <v>1200</v>
      </c>
      <c r="K329" s="10">
        <v>300</v>
      </c>
    </row>
    <row r="330" spans="1:11">
      <c r="A330" s="11" t="s">
        <v>958</v>
      </c>
      <c r="B330" s="2">
        <v>0.45803352008887788</v>
      </c>
      <c r="C330" s="11" t="s">
        <v>12</v>
      </c>
      <c r="D330" s="11" t="s">
        <v>471</v>
      </c>
      <c r="E330" s="11" t="s">
        <v>472</v>
      </c>
      <c r="F330" s="11" t="s">
        <v>9</v>
      </c>
      <c r="G330" s="11" t="s">
        <v>959</v>
      </c>
      <c r="H330" s="11" t="s">
        <v>5</v>
      </c>
      <c r="I330" s="12">
        <v>164000</v>
      </c>
      <c r="J330" s="12">
        <v>131200</v>
      </c>
      <c r="K330" s="13">
        <v>32800</v>
      </c>
    </row>
    <row r="331" spans="1:11">
      <c r="A331" s="2" t="s">
        <v>960</v>
      </c>
      <c r="B331" s="2">
        <v>0.45981042028842001</v>
      </c>
      <c r="C331" s="2" t="str">
        <f>MID(A331,4,4)</f>
        <v>2018</v>
      </c>
      <c r="D331" s="2" t="s">
        <v>66</v>
      </c>
      <c r="E331" s="2" t="s">
        <v>67</v>
      </c>
      <c r="F331" s="2" t="s">
        <v>46</v>
      </c>
      <c r="G331" s="2" t="s">
        <v>961</v>
      </c>
      <c r="H331" s="2" t="s">
        <v>5</v>
      </c>
      <c r="I331" s="9">
        <v>6000</v>
      </c>
      <c r="J331" s="9">
        <v>4800</v>
      </c>
      <c r="K331" s="10">
        <v>1200</v>
      </c>
    </row>
    <row r="332" spans="1:11">
      <c r="A332" s="2" t="s">
        <v>962</v>
      </c>
      <c r="B332" s="2">
        <v>0.46052321854282796</v>
      </c>
      <c r="C332" s="2">
        <v>2021</v>
      </c>
      <c r="D332" s="2" t="s">
        <v>963</v>
      </c>
      <c r="E332" s="2" t="s">
        <v>964</v>
      </c>
      <c r="F332" s="2" t="s">
        <v>3</v>
      </c>
      <c r="G332" s="2" t="s">
        <v>965</v>
      </c>
      <c r="H332" s="2" t="s">
        <v>5</v>
      </c>
      <c r="I332" s="9">
        <v>160000</v>
      </c>
      <c r="J332" s="9">
        <v>160000</v>
      </c>
      <c r="K332" s="10">
        <v>0</v>
      </c>
    </row>
    <row r="333" spans="1:11">
      <c r="A333" s="2" t="s">
        <v>966</v>
      </c>
      <c r="B333" s="2">
        <v>0.46164065284728273</v>
      </c>
      <c r="C333" s="2">
        <v>2021</v>
      </c>
      <c r="D333" s="2" t="s">
        <v>967</v>
      </c>
      <c r="E333" s="2" t="s">
        <v>968</v>
      </c>
      <c r="F333" s="2" t="s">
        <v>3</v>
      </c>
      <c r="G333" s="2" t="s">
        <v>969</v>
      </c>
      <c r="H333" s="2" t="s">
        <v>42</v>
      </c>
      <c r="I333" s="9">
        <v>65000</v>
      </c>
      <c r="J333" s="9">
        <v>65000</v>
      </c>
      <c r="K333" s="10">
        <v>0</v>
      </c>
    </row>
    <row r="334" spans="1:11">
      <c r="A334" s="11" t="s">
        <v>657</v>
      </c>
      <c r="B334" s="2">
        <v>0.46661816093664399</v>
      </c>
      <c r="C334" s="11" t="s">
        <v>12</v>
      </c>
      <c r="D334" s="11" t="s">
        <v>658</v>
      </c>
      <c r="E334" s="11" t="s">
        <v>659</v>
      </c>
      <c r="F334" s="11" t="s">
        <v>9</v>
      </c>
      <c r="G334" s="11" t="s">
        <v>970</v>
      </c>
      <c r="H334" s="11" t="s">
        <v>656</v>
      </c>
      <c r="I334" s="12">
        <v>136700</v>
      </c>
      <c r="J334" s="12">
        <v>109360</v>
      </c>
      <c r="K334" s="13">
        <v>27340</v>
      </c>
    </row>
    <row r="335" spans="1:11">
      <c r="A335" s="11" t="s">
        <v>971</v>
      </c>
      <c r="B335" s="2">
        <v>0.46702883555980945</v>
      </c>
      <c r="C335" s="11" t="s">
        <v>12</v>
      </c>
      <c r="D335" s="11" t="s">
        <v>972</v>
      </c>
      <c r="E335" s="11" t="s">
        <v>973</v>
      </c>
      <c r="F335" s="11" t="s">
        <v>3</v>
      </c>
      <c r="G335" s="11" t="s">
        <v>974</v>
      </c>
      <c r="H335" s="11" t="s">
        <v>158</v>
      </c>
      <c r="I335" s="12">
        <v>43546673</v>
      </c>
      <c r="J335" s="12">
        <v>34836763</v>
      </c>
      <c r="K335" s="13">
        <v>8709910</v>
      </c>
    </row>
    <row r="336" spans="1:11">
      <c r="A336" s="11" t="s">
        <v>975</v>
      </c>
      <c r="B336" s="2">
        <v>0.46750022048188444</v>
      </c>
      <c r="C336" s="11" t="s">
        <v>12</v>
      </c>
      <c r="D336" s="11" t="s">
        <v>976</v>
      </c>
      <c r="E336" s="11" t="s">
        <v>977</v>
      </c>
      <c r="F336" s="11" t="s">
        <v>46</v>
      </c>
      <c r="G336" s="11" t="s">
        <v>978</v>
      </c>
      <c r="H336" s="11" t="s">
        <v>5</v>
      </c>
      <c r="I336" s="12">
        <v>125000</v>
      </c>
      <c r="J336" s="12">
        <v>125000</v>
      </c>
      <c r="K336" s="13">
        <v>0</v>
      </c>
    </row>
    <row r="337" spans="1:11">
      <c r="A337" s="11" t="s">
        <v>979</v>
      </c>
      <c r="B337" s="2">
        <v>0.46859443782436783</v>
      </c>
      <c r="C337" s="11" t="s">
        <v>12</v>
      </c>
      <c r="D337" s="11" t="s">
        <v>70</v>
      </c>
      <c r="E337" s="11" t="s">
        <v>71</v>
      </c>
      <c r="F337" s="11" t="s">
        <v>9</v>
      </c>
      <c r="G337" s="11" t="s">
        <v>980</v>
      </c>
      <c r="H337" s="11" t="s">
        <v>97</v>
      </c>
      <c r="I337" s="12">
        <v>275000</v>
      </c>
      <c r="J337" s="12">
        <v>220000</v>
      </c>
      <c r="K337" s="13">
        <v>55000</v>
      </c>
    </row>
    <row r="338" spans="1:11">
      <c r="A338" s="11" t="s">
        <v>370</v>
      </c>
      <c r="B338" s="2">
        <v>0.4687510636317983</v>
      </c>
      <c r="C338" s="11" t="s">
        <v>12</v>
      </c>
      <c r="D338" s="11" t="s">
        <v>183</v>
      </c>
      <c r="E338" s="11" t="s">
        <v>184</v>
      </c>
      <c r="F338" s="11" t="s">
        <v>46</v>
      </c>
      <c r="G338" s="11" t="s">
        <v>981</v>
      </c>
      <c r="H338" s="11" t="s">
        <v>372</v>
      </c>
      <c r="I338" s="12">
        <v>1550000</v>
      </c>
      <c r="J338" s="12">
        <v>0</v>
      </c>
      <c r="K338" s="13">
        <v>1550000</v>
      </c>
    </row>
    <row r="339" spans="1:11">
      <c r="A339" s="11" t="s">
        <v>982</v>
      </c>
      <c r="B339" s="2">
        <v>0.46955837450453741</v>
      </c>
      <c r="C339" s="11" t="s">
        <v>12</v>
      </c>
      <c r="D339" s="11" t="s">
        <v>179</v>
      </c>
      <c r="E339" s="11" t="s">
        <v>180</v>
      </c>
      <c r="F339" s="11" t="s">
        <v>9</v>
      </c>
      <c r="G339" s="11" t="s">
        <v>983</v>
      </c>
      <c r="H339" s="11" t="s">
        <v>42</v>
      </c>
      <c r="I339" s="12">
        <v>157211</v>
      </c>
      <c r="J339" s="12">
        <v>157211</v>
      </c>
      <c r="K339" s="13">
        <v>0</v>
      </c>
    </row>
    <row r="340" spans="1:11">
      <c r="A340" s="11" t="s">
        <v>984</v>
      </c>
      <c r="B340" s="2">
        <v>0.46968139253922625</v>
      </c>
      <c r="C340" s="11" t="s">
        <v>12</v>
      </c>
      <c r="D340" s="11" t="s">
        <v>985</v>
      </c>
      <c r="E340" s="11" t="s">
        <v>986</v>
      </c>
      <c r="F340" s="11" t="s">
        <v>46</v>
      </c>
      <c r="G340" s="11" t="s">
        <v>987</v>
      </c>
      <c r="H340" s="11" t="s">
        <v>158</v>
      </c>
      <c r="I340" s="12">
        <v>100000</v>
      </c>
      <c r="J340" s="12">
        <v>80000</v>
      </c>
      <c r="K340" s="13">
        <v>20000</v>
      </c>
    </row>
    <row r="341" spans="1:11">
      <c r="A341" s="2" t="s">
        <v>988</v>
      </c>
      <c r="B341" s="2">
        <v>0.47009623120774879</v>
      </c>
      <c r="C341" s="2" t="str">
        <f>MID(A341,4,4)</f>
        <v>2018</v>
      </c>
      <c r="D341" s="2" t="s">
        <v>989</v>
      </c>
      <c r="E341" s="2" t="s">
        <v>990</v>
      </c>
      <c r="F341" s="2" t="s">
        <v>46</v>
      </c>
      <c r="G341" s="2" t="s">
        <v>991</v>
      </c>
      <c r="H341" s="2" t="s">
        <v>656</v>
      </c>
      <c r="I341" s="9">
        <v>29000</v>
      </c>
      <c r="J341" s="9">
        <v>23200</v>
      </c>
      <c r="K341" s="10">
        <v>5800</v>
      </c>
    </row>
    <row r="342" spans="1:11">
      <c r="A342" s="11" t="s">
        <v>992</v>
      </c>
      <c r="B342" s="2">
        <v>0.47128169216131488</v>
      </c>
      <c r="C342" s="11" t="s">
        <v>12</v>
      </c>
      <c r="D342" s="11" t="s">
        <v>496</v>
      </c>
      <c r="E342" s="11" t="s">
        <v>497</v>
      </c>
      <c r="F342" s="11" t="s">
        <v>9</v>
      </c>
      <c r="G342" s="11" t="s">
        <v>993</v>
      </c>
      <c r="H342" s="11" t="s">
        <v>5</v>
      </c>
      <c r="I342" s="12">
        <v>4100</v>
      </c>
      <c r="J342" s="12">
        <v>3280</v>
      </c>
      <c r="K342" s="13">
        <v>820</v>
      </c>
    </row>
    <row r="343" spans="1:11">
      <c r="A343" s="2" t="s">
        <v>994</v>
      </c>
      <c r="B343" s="2">
        <v>0.47259249550621973</v>
      </c>
      <c r="C343" s="2" t="str">
        <f>MID(A343,4,4)</f>
        <v>2018</v>
      </c>
      <c r="D343" s="2" t="s">
        <v>995</v>
      </c>
      <c r="E343" s="2" t="s">
        <v>996</v>
      </c>
      <c r="F343" s="2" t="s">
        <v>46</v>
      </c>
      <c r="G343" s="2" t="s">
        <v>997</v>
      </c>
      <c r="H343" s="2" t="s">
        <v>97</v>
      </c>
      <c r="I343" s="9">
        <v>40750</v>
      </c>
      <c r="J343" s="9">
        <v>40750</v>
      </c>
      <c r="K343" s="10">
        <v>0</v>
      </c>
    </row>
    <row r="344" spans="1:11">
      <c r="A344" s="11" t="s">
        <v>998</v>
      </c>
      <c r="B344" s="2">
        <v>0.47266995642991849</v>
      </c>
      <c r="C344" s="11" t="s">
        <v>12</v>
      </c>
      <c r="D344" s="11" t="s">
        <v>999</v>
      </c>
      <c r="E344" s="11" t="s">
        <v>1000</v>
      </c>
      <c r="F344" s="11" t="s">
        <v>46</v>
      </c>
      <c r="G344" s="11" t="s">
        <v>1001</v>
      </c>
      <c r="H344" s="11" t="s">
        <v>5</v>
      </c>
      <c r="I344" s="12">
        <v>25000</v>
      </c>
      <c r="J344" s="12">
        <v>25000</v>
      </c>
      <c r="K344" s="13">
        <v>0</v>
      </c>
    </row>
    <row r="345" spans="1:11">
      <c r="A345" s="2" t="s">
        <v>260</v>
      </c>
      <c r="B345" s="2">
        <v>0.47412780978028213</v>
      </c>
      <c r="C345" s="2" t="s">
        <v>49</v>
      </c>
      <c r="D345" s="2" t="s">
        <v>168</v>
      </c>
      <c r="E345" s="2" t="s">
        <v>169</v>
      </c>
      <c r="F345" s="2" t="s">
        <v>46</v>
      </c>
      <c r="G345" s="2" t="s">
        <v>1002</v>
      </c>
      <c r="H345" s="2" t="s">
        <v>5</v>
      </c>
      <c r="I345" s="9">
        <v>682791</v>
      </c>
      <c r="J345" s="9">
        <v>546233</v>
      </c>
      <c r="K345" s="10">
        <v>136558</v>
      </c>
    </row>
    <row r="346" spans="1:11">
      <c r="A346" s="11" t="s">
        <v>1003</v>
      </c>
      <c r="B346" s="2">
        <v>0.47440703797379036</v>
      </c>
      <c r="C346" s="11" t="s">
        <v>12</v>
      </c>
      <c r="D346" s="11" t="s">
        <v>187</v>
      </c>
      <c r="E346" s="11" t="s">
        <v>188</v>
      </c>
      <c r="F346" s="11" t="s">
        <v>9</v>
      </c>
      <c r="G346" s="11" t="s">
        <v>1004</v>
      </c>
      <c r="H346" s="11" t="s">
        <v>5</v>
      </c>
      <c r="I346" s="12">
        <v>53646</v>
      </c>
      <c r="J346" s="12">
        <v>53646</v>
      </c>
      <c r="K346" s="13">
        <v>0</v>
      </c>
    </row>
    <row r="347" spans="1:11">
      <c r="A347" s="2" t="s">
        <v>65</v>
      </c>
      <c r="B347" s="2">
        <v>0.47581104964578813</v>
      </c>
      <c r="C347" s="2" t="str">
        <f>MID(A347,4,4)</f>
        <v>2018</v>
      </c>
      <c r="D347" s="2" t="s">
        <v>66</v>
      </c>
      <c r="E347" s="2" t="s">
        <v>67</v>
      </c>
      <c r="F347" s="2" t="s">
        <v>46</v>
      </c>
      <c r="G347" s="2" t="s">
        <v>1005</v>
      </c>
      <c r="H347" s="2" t="s">
        <v>42</v>
      </c>
      <c r="I347" s="9">
        <v>1200</v>
      </c>
      <c r="J347" s="9">
        <v>1200</v>
      </c>
      <c r="K347" s="10">
        <v>0</v>
      </c>
    </row>
    <row r="348" spans="1:11">
      <c r="A348" s="11" t="s">
        <v>1006</v>
      </c>
      <c r="B348" s="2">
        <v>0.47705372437517835</v>
      </c>
      <c r="C348" s="11" t="s">
        <v>12</v>
      </c>
      <c r="D348" s="11" t="s">
        <v>848</v>
      </c>
      <c r="E348" s="11" t="s">
        <v>849</v>
      </c>
      <c r="F348" s="11" t="s">
        <v>46</v>
      </c>
      <c r="G348" s="11" t="s">
        <v>1007</v>
      </c>
      <c r="H348" s="11" t="s">
        <v>5</v>
      </c>
      <c r="I348" s="12">
        <v>86800</v>
      </c>
      <c r="J348" s="12">
        <v>69440</v>
      </c>
      <c r="K348" s="13">
        <v>17360</v>
      </c>
    </row>
    <row r="349" spans="1:11">
      <c r="A349" s="11" t="s">
        <v>1008</v>
      </c>
      <c r="B349" s="2">
        <v>0.48046174181495349</v>
      </c>
      <c r="C349" s="11" t="s">
        <v>12</v>
      </c>
      <c r="D349" s="11" t="s">
        <v>1009</v>
      </c>
      <c r="E349" s="11" t="s">
        <v>1010</v>
      </c>
      <c r="F349" s="11" t="s">
        <v>248</v>
      </c>
      <c r="G349" s="11" t="s">
        <v>1011</v>
      </c>
      <c r="H349" s="11" t="s">
        <v>5</v>
      </c>
      <c r="I349" s="12">
        <v>400000</v>
      </c>
      <c r="J349" s="12">
        <v>400000</v>
      </c>
      <c r="K349" s="13">
        <v>0</v>
      </c>
    </row>
    <row r="350" spans="1:11">
      <c r="A350" s="11" t="s">
        <v>1012</v>
      </c>
      <c r="B350" s="2">
        <v>0.48527720574859157</v>
      </c>
      <c r="C350" s="11" t="s">
        <v>12</v>
      </c>
      <c r="D350" s="11" t="s">
        <v>135</v>
      </c>
      <c r="E350" s="11" t="s">
        <v>136</v>
      </c>
      <c r="F350" s="11" t="s">
        <v>9</v>
      </c>
      <c r="G350" s="11" t="s">
        <v>1013</v>
      </c>
      <c r="H350" s="11" t="s">
        <v>5</v>
      </c>
      <c r="I350" s="12">
        <v>66244</v>
      </c>
      <c r="J350" s="12">
        <v>66244</v>
      </c>
      <c r="K350" s="13">
        <v>0</v>
      </c>
    </row>
    <row r="351" spans="1:11">
      <c r="A351" s="11" t="s">
        <v>695</v>
      </c>
      <c r="B351" s="2">
        <v>0.48581278772539072</v>
      </c>
      <c r="C351" s="11" t="s">
        <v>12</v>
      </c>
      <c r="D351" s="11" t="s">
        <v>686</v>
      </c>
      <c r="E351" s="11" t="s">
        <v>687</v>
      </c>
      <c r="F351" s="11" t="s">
        <v>9</v>
      </c>
      <c r="G351" s="11" t="s">
        <v>1014</v>
      </c>
      <c r="H351" s="11" t="s">
        <v>127</v>
      </c>
      <c r="I351" s="12">
        <v>325400</v>
      </c>
      <c r="J351" s="12">
        <v>325400</v>
      </c>
      <c r="K351" s="13">
        <v>0</v>
      </c>
    </row>
    <row r="352" spans="1:11">
      <c r="A352" s="11" t="s">
        <v>26</v>
      </c>
      <c r="B352" s="2">
        <v>0.48703765769257823</v>
      </c>
      <c r="C352" s="11" t="s">
        <v>12</v>
      </c>
      <c r="D352" s="11" t="s">
        <v>27</v>
      </c>
      <c r="E352" s="11" t="s">
        <v>28</v>
      </c>
      <c r="F352" s="11" t="s">
        <v>46</v>
      </c>
      <c r="G352" s="11" t="s">
        <v>1015</v>
      </c>
      <c r="H352" s="11" t="s">
        <v>5</v>
      </c>
      <c r="I352" s="12">
        <v>58000</v>
      </c>
      <c r="J352" s="12">
        <v>58000</v>
      </c>
      <c r="K352" s="13">
        <v>0</v>
      </c>
    </row>
    <row r="353" spans="1:11">
      <c r="A353" s="11" t="s">
        <v>1016</v>
      </c>
      <c r="B353" s="2">
        <v>0.4886958021551383</v>
      </c>
      <c r="C353" s="11" t="s">
        <v>12</v>
      </c>
      <c r="D353" s="11" t="s">
        <v>39</v>
      </c>
      <c r="E353" s="11" t="s">
        <v>40</v>
      </c>
      <c r="F353" s="11" t="s">
        <v>46</v>
      </c>
      <c r="G353" s="11" t="s">
        <v>1017</v>
      </c>
      <c r="H353" s="11" t="s">
        <v>42</v>
      </c>
      <c r="I353" s="12">
        <v>250000</v>
      </c>
      <c r="J353" s="12">
        <v>175000</v>
      </c>
      <c r="K353" s="13">
        <v>75000</v>
      </c>
    </row>
    <row r="354" spans="1:11">
      <c r="A354" s="2" t="s">
        <v>294</v>
      </c>
      <c r="B354" s="2">
        <v>0.49012386104129801</v>
      </c>
      <c r="C354" s="2" t="s">
        <v>49</v>
      </c>
      <c r="D354" s="2" t="s">
        <v>295</v>
      </c>
      <c r="E354" s="2" t="s">
        <v>296</v>
      </c>
      <c r="F354" s="2" t="s">
        <v>3</v>
      </c>
      <c r="G354" s="2" t="s">
        <v>1018</v>
      </c>
      <c r="H354" s="2" t="s">
        <v>5</v>
      </c>
      <c r="I354" s="9">
        <v>100000</v>
      </c>
      <c r="J354" s="9">
        <v>100000</v>
      </c>
      <c r="K354" s="10">
        <v>0</v>
      </c>
    </row>
    <row r="355" spans="1:11">
      <c r="A355" s="2" t="s">
        <v>1019</v>
      </c>
      <c r="B355" s="2">
        <v>0.49016737568263824</v>
      </c>
      <c r="C355" s="2" t="str">
        <f>MID(A355,4,4)</f>
        <v>2018</v>
      </c>
      <c r="D355" s="2" t="s">
        <v>66</v>
      </c>
      <c r="E355" s="2" t="s">
        <v>67</v>
      </c>
      <c r="F355" s="2" t="s">
        <v>46</v>
      </c>
      <c r="G355" s="2" t="s">
        <v>1020</v>
      </c>
      <c r="H355" s="2" t="s">
        <v>42</v>
      </c>
      <c r="I355" s="9">
        <v>-358</v>
      </c>
      <c r="J355" s="9">
        <v>-358</v>
      </c>
      <c r="K355" s="10">
        <v>0</v>
      </c>
    </row>
    <row r="356" spans="1:11">
      <c r="A356" s="11" t="s">
        <v>591</v>
      </c>
      <c r="B356" s="2">
        <v>0.49197882064079024</v>
      </c>
      <c r="C356" s="11" t="s">
        <v>12</v>
      </c>
      <c r="D356" s="11" t="s">
        <v>339</v>
      </c>
      <c r="E356" s="11" t="s">
        <v>340</v>
      </c>
      <c r="F356" s="11" t="s">
        <v>555</v>
      </c>
      <c r="G356" s="11" t="s">
        <v>1021</v>
      </c>
      <c r="H356" s="11" t="s">
        <v>42</v>
      </c>
      <c r="I356" s="12">
        <v>91259</v>
      </c>
      <c r="J356" s="12">
        <v>73007</v>
      </c>
      <c r="K356" s="13">
        <v>18252</v>
      </c>
    </row>
    <row r="357" spans="1:11">
      <c r="A357" s="2" t="s">
        <v>1022</v>
      </c>
      <c r="B357" s="2">
        <v>0.496358323640954</v>
      </c>
      <c r="C357" s="2" t="s">
        <v>49</v>
      </c>
      <c r="D357" s="2" t="s">
        <v>218</v>
      </c>
      <c r="E357" s="2" t="s">
        <v>219</v>
      </c>
      <c r="F357" s="2" t="s">
        <v>46</v>
      </c>
      <c r="G357" s="2" t="s">
        <v>1023</v>
      </c>
      <c r="H357" s="2" t="s">
        <v>5</v>
      </c>
      <c r="I357" s="9">
        <v>20000</v>
      </c>
      <c r="J357" s="9">
        <v>16000</v>
      </c>
      <c r="K357" s="10">
        <v>4000</v>
      </c>
    </row>
    <row r="358" spans="1:11">
      <c r="A358" s="2" t="s">
        <v>685</v>
      </c>
      <c r="B358" s="2">
        <v>0.4969649332769599</v>
      </c>
      <c r="C358" s="2" t="str">
        <f>MID(A358,4,4)</f>
        <v>2018</v>
      </c>
      <c r="D358" s="2" t="s">
        <v>686</v>
      </c>
      <c r="E358" s="2" t="s">
        <v>687</v>
      </c>
      <c r="F358" s="2" t="s">
        <v>46</v>
      </c>
      <c r="G358" s="2" t="s">
        <v>1024</v>
      </c>
      <c r="H358" s="2" t="s">
        <v>42</v>
      </c>
      <c r="I358" s="9">
        <v>1798586</v>
      </c>
      <c r="J358" s="9">
        <v>1438869</v>
      </c>
      <c r="K358" s="10">
        <v>359717</v>
      </c>
    </row>
    <row r="359" spans="1:11">
      <c r="A359" s="2" t="s">
        <v>732</v>
      </c>
      <c r="B359" s="2">
        <v>0.49795391405734724</v>
      </c>
      <c r="C359" s="2" t="s">
        <v>49</v>
      </c>
      <c r="D359" s="2" t="s">
        <v>733</v>
      </c>
      <c r="E359" s="2" t="s">
        <v>734</v>
      </c>
      <c r="F359" s="2" t="s">
        <v>3</v>
      </c>
      <c r="G359" s="2" t="s">
        <v>1025</v>
      </c>
      <c r="H359" s="2" t="s">
        <v>42</v>
      </c>
      <c r="I359" s="9">
        <v>100000</v>
      </c>
      <c r="J359" s="9">
        <v>80000</v>
      </c>
      <c r="K359" s="10">
        <v>20000</v>
      </c>
    </row>
    <row r="360" spans="1:11">
      <c r="A360" s="11" t="s">
        <v>1026</v>
      </c>
      <c r="B360" s="2">
        <v>0.498171798025005</v>
      </c>
      <c r="C360" s="11" t="s">
        <v>12</v>
      </c>
      <c r="D360" s="11" t="s">
        <v>541</v>
      </c>
      <c r="E360" s="11" t="s">
        <v>542</v>
      </c>
      <c r="F360" s="11" t="s">
        <v>3</v>
      </c>
      <c r="G360" s="11" t="s">
        <v>1027</v>
      </c>
      <c r="H360" s="11" t="s">
        <v>5</v>
      </c>
      <c r="I360" s="12">
        <v>600000</v>
      </c>
      <c r="J360" s="12">
        <v>600000</v>
      </c>
      <c r="K360" s="13">
        <v>0</v>
      </c>
    </row>
    <row r="361" spans="1:11">
      <c r="A361" s="11" t="s">
        <v>1028</v>
      </c>
      <c r="B361" s="2">
        <v>0.49842886621605154</v>
      </c>
      <c r="C361" s="11" t="s">
        <v>12</v>
      </c>
      <c r="D361" s="11" t="s">
        <v>246</v>
      </c>
      <c r="E361" s="11" t="s">
        <v>247</v>
      </c>
      <c r="F361" s="11" t="s">
        <v>555</v>
      </c>
      <c r="G361" s="11" t="s">
        <v>1029</v>
      </c>
      <c r="H361" s="11" t="s">
        <v>5</v>
      </c>
      <c r="I361" s="12">
        <v>50000</v>
      </c>
      <c r="J361" s="12">
        <v>50000</v>
      </c>
      <c r="K361" s="13">
        <v>0</v>
      </c>
    </row>
    <row r="362" spans="1:11">
      <c r="A362" s="11" t="s">
        <v>1030</v>
      </c>
      <c r="B362" s="2">
        <v>0.4993785323074833</v>
      </c>
      <c r="C362" s="11" t="s">
        <v>12</v>
      </c>
      <c r="D362" s="11" t="s">
        <v>713</v>
      </c>
      <c r="E362" s="11" t="s">
        <v>714</v>
      </c>
      <c r="F362" s="11" t="s">
        <v>9</v>
      </c>
      <c r="G362" s="11" t="s">
        <v>1031</v>
      </c>
      <c r="H362" s="11" t="s">
        <v>5</v>
      </c>
      <c r="I362" s="12">
        <v>8910</v>
      </c>
      <c r="J362" s="12">
        <v>8910</v>
      </c>
      <c r="K362" s="13">
        <v>0</v>
      </c>
    </row>
    <row r="363" spans="1:11">
      <c r="A363" s="11" t="s">
        <v>1032</v>
      </c>
      <c r="B363" s="2">
        <v>0.499611634409873</v>
      </c>
      <c r="C363" s="11" t="s">
        <v>12</v>
      </c>
      <c r="D363" s="11" t="s">
        <v>1033</v>
      </c>
      <c r="E363" s="11" t="s">
        <v>1034</v>
      </c>
      <c r="F363" s="11" t="s">
        <v>3</v>
      </c>
      <c r="G363" s="11" t="s">
        <v>1035</v>
      </c>
      <c r="H363" s="11" t="s">
        <v>5</v>
      </c>
      <c r="I363" s="12">
        <v>100000</v>
      </c>
      <c r="J363" s="12">
        <v>100000</v>
      </c>
      <c r="K363" s="13">
        <v>0</v>
      </c>
    </row>
    <row r="364" spans="1:11">
      <c r="A364" s="2" t="s">
        <v>1036</v>
      </c>
      <c r="B364" s="2">
        <v>0.49987910908937183</v>
      </c>
      <c r="C364" s="2" t="s">
        <v>49</v>
      </c>
      <c r="D364" s="2" t="s">
        <v>995</v>
      </c>
      <c r="E364" s="2" t="s">
        <v>996</v>
      </c>
      <c r="F364" s="2" t="s">
        <v>46</v>
      </c>
      <c r="G364" s="2" t="s">
        <v>1037</v>
      </c>
      <c r="H364" s="2" t="s">
        <v>97</v>
      </c>
      <c r="I364" s="9">
        <v>14800</v>
      </c>
      <c r="J364" s="9">
        <v>14800</v>
      </c>
      <c r="K364" s="10">
        <v>0</v>
      </c>
    </row>
    <row r="365" spans="1:11">
      <c r="A365" s="2" t="s">
        <v>1038</v>
      </c>
      <c r="B365" s="2">
        <v>0.50008669645235215</v>
      </c>
      <c r="C365" s="2" t="s">
        <v>49</v>
      </c>
      <c r="D365" s="2" t="s">
        <v>1039</v>
      </c>
      <c r="E365" s="2" t="s">
        <v>1040</v>
      </c>
      <c r="F365" s="2" t="s">
        <v>9</v>
      </c>
      <c r="G365" s="2" t="s">
        <v>1041</v>
      </c>
      <c r="H365" s="2" t="s">
        <v>42</v>
      </c>
      <c r="I365" s="9">
        <v>215680</v>
      </c>
      <c r="J365" s="9">
        <v>215680</v>
      </c>
      <c r="K365" s="10">
        <v>0</v>
      </c>
    </row>
    <row r="366" spans="1:11">
      <c r="A366" s="11" t="s">
        <v>1042</v>
      </c>
      <c r="B366" s="2">
        <v>0.50012056044206921</v>
      </c>
      <c r="C366" s="11" t="s">
        <v>12</v>
      </c>
      <c r="D366" s="11" t="s">
        <v>1043</v>
      </c>
      <c r="E366" s="11" t="s">
        <v>1044</v>
      </c>
      <c r="F366" s="11" t="s">
        <v>46</v>
      </c>
      <c r="G366" s="11" t="s">
        <v>1045</v>
      </c>
      <c r="H366" s="11" t="s">
        <v>42</v>
      </c>
      <c r="I366" s="12">
        <v>75000</v>
      </c>
      <c r="J366" s="12">
        <v>60000</v>
      </c>
      <c r="K366" s="13">
        <v>15000</v>
      </c>
    </row>
    <row r="367" spans="1:11">
      <c r="A367" s="2" t="s">
        <v>1046</v>
      </c>
      <c r="B367" s="2">
        <v>0.50018840930785535</v>
      </c>
      <c r="C367" s="2">
        <v>2018</v>
      </c>
      <c r="D367" s="2" t="s">
        <v>324</v>
      </c>
      <c r="E367" s="2" t="s">
        <v>325</v>
      </c>
      <c r="F367" s="2" t="s">
        <v>9</v>
      </c>
      <c r="G367" s="2" t="s">
        <v>1047</v>
      </c>
      <c r="H367" s="2" t="s">
        <v>5</v>
      </c>
      <c r="I367" s="9">
        <v>4373396</v>
      </c>
      <c r="J367" s="9">
        <v>4373396</v>
      </c>
      <c r="K367" s="10">
        <v>0</v>
      </c>
    </row>
    <row r="368" spans="1:11">
      <c r="A368" s="2" t="s">
        <v>1048</v>
      </c>
      <c r="B368" s="2">
        <v>0.50133297088373119</v>
      </c>
      <c r="C368" s="2" t="str">
        <f>MID(A368,4,4)</f>
        <v>2018</v>
      </c>
      <c r="D368" s="2" t="s">
        <v>1049</v>
      </c>
      <c r="E368" s="2" t="s">
        <v>1050</v>
      </c>
      <c r="F368" s="2" t="s">
        <v>9</v>
      </c>
      <c r="G368" s="2" t="s">
        <v>1051</v>
      </c>
      <c r="H368" s="2" t="s">
        <v>5</v>
      </c>
      <c r="I368" s="9">
        <v>948125</v>
      </c>
      <c r="J368" s="9">
        <v>758500</v>
      </c>
      <c r="K368" s="10">
        <v>189625</v>
      </c>
    </row>
    <row r="369" spans="1:11">
      <c r="A369" s="2" t="s">
        <v>1052</v>
      </c>
      <c r="B369" s="2">
        <v>0.50219024838963744</v>
      </c>
      <c r="C369" s="2" t="str">
        <f>MID(A369,4,4)</f>
        <v>2018</v>
      </c>
      <c r="D369" s="2" t="s">
        <v>1053</v>
      </c>
      <c r="E369" s="2" t="s">
        <v>1054</v>
      </c>
      <c r="F369" s="2" t="s">
        <v>9</v>
      </c>
      <c r="G369" s="2" t="s">
        <v>1055</v>
      </c>
      <c r="H369" s="2" t="s">
        <v>97</v>
      </c>
      <c r="I369" s="9">
        <v>240965</v>
      </c>
      <c r="J369" s="9">
        <v>192772</v>
      </c>
      <c r="K369" s="10">
        <v>48193</v>
      </c>
    </row>
    <row r="370" spans="1:11">
      <c r="A370" s="2" t="s">
        <v>1056</v>
      </c>
      <c r="B370" s="2">
        <v>0.5031209060669104</v>
      </c>
      <c r="C370" s="2" t="s">
        <v>49</v>
      </c>
      <c r="D370" s="2" t="s">
        <v>1057</v>
      </c>
      <c r="E370" s="2" t="s">
        <v>1058</v>
      </c>
      <c r="F370" s="2" t="s">
        <v>9</v>
      </c>
      <c r="G370" s="2" t="s">
        <v>1059</v>
      </c>
      <c r="H370" s="2" t="s">
        <v>42</v>
      </c>
      <c r="I370" s="9">
        <v>201100</v>
      </c>
      <c r="J370" s="9">
        <v>160880</v>
      </c>
      <c r="K370" s="10">
        <v>40220</v>
      </c>
    </row>
    <row r="371" spans="1:11">
      <c r="A371" s="2" t="s">
        <v>1060</v>
      </c>
      <c r="B371" s="2">
        <v>0.50494816666465836</v>
      </c>
      <c r="C371" s="2" t="s">
        <v>49</v>
      </c>
      <c r="D371" s="2" t="s">
        <v>226</v>
      </c>
      <c r="E371" s="2" t="s">
        <v>227</v>
      </c>
      <c r="F371" s="2" t="s">
        <v>336</v>
      </c>
      <c r="G371" s="2" t="s">
        <v>1061</v>
      </c>
      <c r="H371" s="2" t="s">
        <v>5</v>
      </c>
      <c r="I371" s="9">
        <v>25000</v>
      </c>
      <c r="J371" s="9">
        <v>20000</v>
      </c>
      <c r="K371" s="10">
        <v>5000</v>
      </c>
    </row>
    <row r="372" spans="1:11">
      <c r="A372" s="2" t="s">
        <v>1062</v>
      </c>
      <c r="B372" s="2">
        <v>0.50615294995552729</v>
      </c>
      <c r="C372" s="2" t="s">
        <v>49</v>
      </c>
      <c r="D372" s="2" t="s">
        <v>1063</v>
      </c>
      <c r="E372" s="2" t="s">
        <v>1064</v>
      </c>
      <c r="F372" s="2" t="s">
        <v>9</v>
      </c>
      <c r="G372" s="2" t="s">
        <v>1065</v>
      </c>
      <c r="H372" s="2" t="s">
        <v>97</v>
      </c>
      <c r="I372" s="9">
        <v>0</v>
      </c>
      <c r="J372" s="9">
        <v>0</v>
      </c>
      <c r="K372" s="10">
        <v>0</v>
      </c>
    </row>
    <row r="373" spans="1:11">
      <c r="A373" s="11" t="s">
        <v>1066</v>
      </c>
      <c r="B373" s="2">
        <v>0.5073455298852011</v>
      </c>
      <c r="C373" s="11" t="s">
        <v>12</v>
      </c>
      <c r="D373" s="11" t="s">
        <v>58</v>
      </c>
      <c r="E373" s="11" t="s">
        <v>59</v>
      </c>
      <c r="F373" s="11" t="s">
        <v>9</v>
      </c>
      <c r="G373" s="11" t="s">
        <v>618</v>
      </c>
      <c r="H373" s="11" t="s">
        <v>5</v>
      </c>
      <c r="I373" s="12">
        <v>250000</v>
      </c>
      <c r="J373" s="12">
        <v>200000</v>
      </c>
      <c r="K373" s="13">
        <v>50000</v>
      </c>
    </row>
    <row r="374" spans="1:11">
      <c r="A374" s="2" t="s">
        <v>1067</v>
      </c>
      <c r="B374" s="2">
        <v>0.50773859172728719</v>
      </c>
      <c r="C374" s="2" t="str">
        <f>MID(A374,4,4)</f>
        <v>2018</v>
      </c>
      <c r="D374" s="2" t="s">
        <v>1068</v>
      </c>
      <c r="E374" s="2" t="s">
        <v>1069</v>
      </c>
      <c r="F374" s="2" t="s">
        <v>3</v>
      </c>
      <c r="G374" s="2" t="s">
        <v>1070</v>
      </c>
      <c r="H374" s="2" t="s">
        <v>42</v>
      </c>
      <c r="I374" s="9">
        <v>125000</v>
      </c>
      <c r="J374" s="9">
        <v>100000</v>
      </c>
      <c r="K374" s="10">
        <v>25000</v>
      </c>
    </row>
    <row r="375" spans="1:11">
      <c r="A375" s="11" t="s">
        <v>1071</v>
      </c>
      <c r="B375" s="2">
        <v>0.50923726464433883</v>
      </c>
      <c r="C375" s="11" t="s">
        <v>12</v>
      </c>
      <c r="D375" s="11" t="s">
        <v>1072</v>
      </c>
      <c r="E375" s="11" t="s">
        <v>132</v>
      </c>
      <c r="F375" s="11" t="s">
        <v>15</v>
      </c>
      <c r="G375" s="11" t="s">
        <v>1073</v>
      </c>
      <c r="H375" s="11" t="s">
        <v>1074</v>
      </c>
      <c r="I375" s="12">
        <v>468750</v>
      </c>
      <c r="J375" s="12">
        <v>468750</v>
      </c>
      <c r="K375" s="13">
        <v>0</v>
      </c>
    </row>
    <row r="376" spans="1:11">
      <c r="A376" s="2" t="s">
        <v>1075</v>
      </c>
      <c r="B376" s="2">
        <v>0.5113068575409091</v>
      </c>
      <c r="C376" s="2" t="s">
        <v>49</v>
      </c>
      <c r="D376" s="2" t="s">
        <v>275</v>
      </c>
      <c r="E376" s="2" t="s">
        <v>276</v>
      </c>
      <c r="F376" s="2" t="s">
        <v>3</v>
      </c>
      <c r="G376" s="2" t="s">
        <v>1076</v>
      </c>
      <c r="H376" s="2" t="s">
        <v>5</v>
      </c>
      <c r="I376" s="9">
        <v>25500</v>
      </c>
      <c r="J376" s="9">
        <v>20400</v>
      </c>
      <c r="K376" s="10">
        <v>5100</v>
      </c>
    </row>
    <row r="377" spans="1:11">
      <c r="A377" s="2" t="s">
        <v>1077</v>
      </c>
      <c r="B377" s="2">
        <v>0.51175240307080261</v>
      </c>
      <c r="C377" s="2" t="s">
        <v>49</v>
      </c>
      <c r="D377" s="2" t="s">
        <v>942</v>
      </c>
      <c r="E377" s="2" t="s">
        <v>943</v>
      </c>
      <c r="F377" s="2" t="s">
        <v>9</v>
      </c>
      <c r="G377" s="2" t="s">
        <v>1078</v>
      </c>
      <c r="H377" s="2" t="s">
        <v>97</v>
      </c>
      <c r="I377" s="9">
        <v>125000</v>
      </c>
      <c r="J377" s="9">
        <v>100000</v>
      </c>
      <c r="K377" s="10">
        <v>25000</v>
      </c>
    </row>
    <row r="378" spans="1:11">
      <c r="A378" s="2" t="s">
        <v>1079</v>
      </c>
      <c r="B378" s="2">
        <v>0.51278363101054114</v>
      </c>
      <c r="C378" s="2" t="s">
        <v>49</v>
      </c>
      <c r="D378" s="2" t="s">
        <v>778</v>
      </c>
      <c r="E378" s="2" t="s">
        <v>779</v>
      </c>
      <c r="F378" s="2" t="s">
        <v>9</v>
      </c>
      <c r="G378" s="2" t="s">
        <v>1080</v>
      </c>
      <c r="H378" s="2" t="s">
        <v>5</v>
      </c>
      <c r="I378" s="9">
        <v>100000</v>
      </c>
      <c r="J378" s="9">
        <v>80000</v>
      </c>
      <c r="K378" s="10">
        <v>20000</v>
      </c>
    </row>
    <row r="379" spans="1:11">
      <c r="A379" s="11" t="s">
        <v>1081</v>
      </c>
      <c r="B379" s="2">
        <v>0.51334771898641263</v>
      </c>
      <c r="C379" s="11" t="s">
        <v>12</v>
      </c>
      <c r="D379" s="11" t="s">
        <v>135</v>
      </c>
      <c r="E379" s="11" t="s">
        <v>136</v>
      </c>
      <c r="F379" s="11" t="s">
        <v>46</v>
      </c>
      <c r="G379" s="11" t="s">
        <v>1082</v>
      </c>
      <c r="H379" s="11" t="s">
        <v>127</v>
      </c>
      <c r="I379" s="12">
        <v>74000</v>
      </c>
      <c r="J379" s="12">
        <v>74000</v>
      </c>
      <c r="K379" s="13">
        <v>0</v>
      </c>
    </row>
    <row r="380" spans="1:11">
      <c r="A380" s="2" t="s">
        <v>1083</v>
      </c>
      <c r="B380" s="2">
        <v>0.51430013188268853</v>
      </c>
      <c r="C380" s="2" t="str">
        <f>MID(A380,4,4)</f>
        <v>2018</v>
      </c>
      <c r="D380" s="2" t="s">
        <v>1084</v>
      </c>
      <c r="E380" s="2" t="s">
        <v>1085</v>
      </c>
      <c r="F380" s="2" t="s">
        <v>3</v>
      </c>
      <c r="G380" s="2" t="s">
        <v>1086</v>
      </c>
      <c r="H380" s="2" t="s">
        <v>5</v>
      </c>
      <c r="I380" s="9">
        <v>500000</v>
      </c>
      <c r="J380" s="9">
        <v>400000</v>
      </c>
      <c r="K380" s="10">
        <v>100000</v>
      </c>
    </row>
    <row r="381" spans="1:11">
      <c r="A381" s="11" t="s">
        <v>1087</v>
      </c>
      <c r="B381" s="2">
        <v>0.51501489263585876</v>
      </c>
      <c r="C381" s="11" t="s">
        <v>12</v>
      </c>
      <c r="D381" s="11" t="s">
        <v>989</v>
      </c>
      <c r="E381" s="11" t="s">
        <v>990</v>
      </c>
      <c r="F381" s="11" t="s">
        <v>9</v>
      </c>
      <c r="G381" s="11" t="s">
        <v>1088</v>
      </c>
      <c r="H381" s="11" t="s">
        <v>97</v>
      </c>
      <c r="I381" s="12">
        <v>30000</v>
      </c>
      <c r="J381" s="12">
        <v>24000</v>
      </c>
      <c r="K381" s="13">
        <v>6000</v>
      </c>
    </row>
    <row r="382" spans="1:11">
      <c r="A382" s="11" t="s">
        <v>1089</v>
      </c>
      <c r="B382" s="2">
        <v>0.51598370267109095</v>
      </c>
      <c r="C382" s="11" t="s">
        <v>12</v>
      </c>
      <c r="D382" s="11" t="s">
        <v>1049</v>
      </c>
      <c r="E382" s="11" t="s">
        <v>1050</v>
      </c>
      <c r="F382" s="11" t="s">
        <v>46</v>
      </c>
      <c r="G382" s="11" t="s">
        <v>1090</v>
      </c>
      <c r="H382" s="11" t="s">
        <v>97</v>
      </c>
      <c r="I382" s="12">
        <v>98250</v>
      </c>
      <c r="J382" s="12">
        <v>78600</v>
      </c>
      <c r="K382" s="13">
        <v>19650</v>
      </c>
    </row>
    <row r="383" spans="1:11">
      <c r="A383" s="2" t="s">
        <v>1091</v>
      </c>
      <c r="B383" s="2">
        <v>0.51656181068190521</v>
      </c>
      <c r="C383" s="2">
        <v>2021</v>
      </c>
      <c r="D383" s="2" t="s">
        <v>207</v>
      </c>
      <c r="E383" s="2" t="s">
        <v>208</v>
      </c>
      <c r="F383" s="2" t="s">
        <v>9</v>
      </c>
      <c r="G383" s="2" t="s">
        <v>1092</v>
      </c>
      <c r="H383" s="2" t="s">
        <v>97</v>
      </c>
      <c r="I383" s="9">
        <v>48960</v>
      </c>
      <c r="J383" s="9">
        <v>48960</v>
      </c>
      <c r="K383" s="10">
        <v>0</v>
      </c>
    </row>
    <row r="384" spans="1:11">
      <c r="A384" s="2" t="s">
        <v>1093</v>
      </c>
      <c r="B384" s="2">
        <v>0.51661599816167147</v>
      </c>
      <c r="C384" s="2" t="s">
        <v>49</v>
      </c>
      <c r="D384" s="2" t="s">
        <v>442</v>
      </c>
      <c r="E384" s="2" t="s">
        <v>443</v>
      </c>
      <c r="F384" s="2" t="s">
        <v>9</v>
      </c>
      <c r="G384" s="2" t="s">
        <v>1094</v>
      </c>
      <c r="H384" s="2" t="s">
        <v>42</v>
      </c>
      <c r="I384" s="9">
        <v>260470</v>
      </c>
      <c r="J384" s="9">
        <v>208376</v>
      </c>
      <c r="K384" s="10">
        <v>52094</v>
      </c>
    </row>
    <row r="385" spans="1:11">
      <c r="A385" s="2" t="s">
        <v>202</v>
      </c>
      <c r="B385" s="2">
        <v>0.5176108928855554</v>
      </c>
      <c r="C385" s="2">
        <v>2018</v>
      </c>
      <c r="D385" s="2" t="s">
        <v>203</v>
      </c>
      <c r="E385" s="2" t="s">
        <v>204</v>
      </c>
      <c r="F385" s="2" t="s">
        <v>3</v>
      </c>
      <c r="G385" s="2" t="s">
        <v>1095</v>
      </c>
      <c r="H385" s="2" t="s">
        <v>5</v>
      </c>
      <c r="I385" s="9">
        <v>0</v>
      </c>
      <c r="J385" s="9">
        <v>0</v>
      </c>
      <c r="K385" s="10">
        <v>0</v>
      </c>
    </row>
    <row r="386" spans="1:11">
      <c r="A386" s="2" t="s">
        <v>885</v>
      </c>
      <c r="B386" s="2">
        <v>0.51761538717250688</v>
      </c>
      <c r="C386" s="2" t="s">
        <v>49</v>
      </c>
      <c r="D386" s="2" t="s">
        <v>537</v>
      </c>
      <c r="E386" s="2" t="s">
        <v>538</v>
      </c>
      <c r="F386" s="2" t="s">
        <v>46</v>
      </c>
      <c r="G386" s="2" t="s">
        <v>563</v>
      </c>
      <c r="H386" s="2" t="s">
        <v>5</v>
      </c>
      <c r="I386" s="9">
        <v>316030</v>
      </c>
      <c r="J386" s="9">
        <v>252824</v>
      </c>
      <c r="K386" s="10">
        <v>63206</v>
      </c>
    </row>
    <row r="387" spans="1:11">
      <c r="A387" s="2" t="s">
        <v>474</v>
      </c>
      <c r="B387" s="2">
        <v>0.51848978528771272</v>
      </c>
      <c r="C387" s="2" t="str">
        <f>MID(A387,4,4)</f>
        <v>2018</v>
      </c>
      <c r="D387" s="2" t="s">
        <v>475</v>
      </c>
      <c r="E387" s="2" t="s">
        <v>476</v>
      </c>
      <c r="F387" s="2" t="s">
        <v>1096</v>
      </c>
      <c r="G387" s="2" t="s">
        <v>1097</v>
      </c>
      <c r="H387" s="2" t="s">
        <v>5</v>
      </c>
      <c r="I387" s="9">
        <v>30000</v>
      </c>
      <c r="J387" s="9">
        <v>24000</v>
      </c>
      <c r="K387" s="10">
        <v>6000</v>
      </c>
    </row>
    <row r="388" spans="1:11">
      <c r="A388" s="2" t="s">
        <v>1098</v>
      </c>
      <c r="B388" s="2">
        <v>0.51867047669011768</v>
      </c>
      <c r="C388" s="2" t="s">
        <v>49</v>
      </c>
      <c r="D388" s="2" t="s">
        <v>1099</v>
      </c>
      <c r="E388" s="2" t="s">
        <v>1100</v>
      </c>
      <c r="F388" s="2" t="s">
        <v>46</v>
      </c>
      <c r="G388" s="2" t="s">
        <v>1101</v>
      </c>
      <c r="H388" s="2" t="s">
        <v>127</v>
      </c>
      <c r="I388" s="9">
        <v>86000</v>
      </c>
      <c r="J388" s="9">
        <v>86000</v>
      </c>
      <c r="K388" s="10">
        <v>0</v>
      </c>
    </row>
    <row r="389" spans="1:11">
      <c r="A389" s="2" t="s">
        <v>233</v>
      </c>
      <c r="B389" s="2">
        <v>0.51875312328572776</v>
      </c>
      <c r="C389" s="2" t="str">
        <f>MID(A389,4,4)</f>
        <v>2018</v>
      </c>
      <c r="D389" s="2" t="s">
        <v>124</v>
      </c>
      <c r="E389" s="2" t="s">
        <v>125</v>
      </c>
      <c r="F389" s="2" t="s">
        <v>46</v>
      </c>
      <c r="G389" s="2" t="s">
        <v>1102</v>
      </c>
      <c r="H389" s="2" t="s">
        <v>127</v>
      </c>
      <c r="I389" s="9">
        <v>268468</v>
      </c>
      <c r="J389" s="9">
        <v>214774</v>
      </c>
      <c r="K389" s="10">
        <v>53694</v>
      </c>
    </row>
    <row r="390" spans="1:11">
      <c r="A390" s="2" t="s">
        <v>1103</v>
      </c>
      <c r="B390" s="2">
        <v>0.51926212488875312</v>
      </c>
      <c r="C390" s="2" t="s">
        <v>49</v>
      </c>
      <c r="D390" s="2" t="s">
        <v>778</v>
      </c>
      <c r="E390" s="2" t="s">
        <v>779</v>
      </c>
      <c r="F390" s="2" t="s">
        <v>9</v>
      </c>
      <c r="G390" s="2" t="s">
        <v>1104</v>
      </c>
      <c r="H390" s="2" t="s">
        <v>97</v>
      </c>
      <c r="I390" s="9">
        <v>10000</v>
      </c>
      <c r="J390" s="9">
        <v>8000</v>
      </c>
      <c r="K390" s="10">
        <v>2000</v>
      </c>
    </row>
    <row r="391" spans="1:11">
      <c r="A391" s="11" t="s">
        <v>1105</v>
      </c>
      <c r="B391" s="2">
        <v>0.52004640102807564</v>
      </c>
      <c r="C391" s="11" t="s">
        <v>12</v>
      </c>
      <c r="D391" s="11" t="s">
        <v>504</v>
      </c>
      <c r="E391" s="11" t="s">
        <v>505</v>
      </c>
      <c r="F391" s="11" t="s">
        <v>9</v>
      </c>
      <c r="G391" s="11" t="s">
        <v>506</v>
      </c>
      <c r="H391" s="11" t="s">
        <v>127</v>
      </c>
      <c r="I391" s="12">
        <v>350000</v>
      </c>
      <c r="J391" s="12">
        <v>350000</v>
      </c>
      <c r="K391" s="13">
        <v>0</v>
      </c>
    </row>
    <row r="392" spans="1:11">
      <c r="A392" s="2" t="s">
        <v>190</v>
      </c>
      <c r="B392" s="2">
        <v>0.52013643116665553</v>
      </c>
      <c r="C392" s="2" t="s">
        <v>49</v>
      </c>
      <c r="D392" s="2" t="s">
        <v>191</v>
      </c>
      <c r="E392" s="2" t="s">
        <v>192</v>
      </c>
      <c r="F392" s="2" t="s">
        <v>46</v>
      </c>
      <c r="G392" s="2" t="s">
        <v>1106</v>
      </c>
      <c r="H392" s="2" t="s">
        <v>5</v>
      </c>
      <c r="I392" s="9">
        <v>12500</v>
      </c>
      <c r="J392" s="9">
        <v>10000</v>
      </c>
      <c r="K392" s="10">
        <v>2500</v>
      </c>
    </row>
    <row r="393" spans="1:11">
      <c r="A393" s="11" t="s">
        <v>1107</v>
      </c>
      <c r="B393" s="2">
        <v>0.52026984884367922</v>
      </c>
      <c r="C393" s="11" t="s">
        <v>12</v>
      </c>
      <c r="D393" s="11" t="s">
        <v>388</v>
      </c>
      <c r="E393" s="11" t="s">
        <v>389</v>
      </c>
      <c r="F393" s="11" t="s">
        <v>9</v>
      </c>
      <c r="G393" s="11" t="s">
        <v>1108</v>
      </c>
      <c r="H393" s="11" t="s">
        <v>5</v>
      </c>
      <c r="I393" s="12">
        <v>112585</v>
      </c>
      <c r="J393" s="12">
        <v>112585</v>
      </c>
      <c r="K393" s="13">
        <v>0</v>
      </c>
    </row>
    <row r="394" spans="1:11">
      <c r="A394" s="2" t="s">
        <v>1109</v>
      </c>
      <c r="B394" s="2">
        <v>0.52037913428051663</v>
      </c>
      <c r="C394" s="2" t="s">
        <v>49</v>
      </c>
      <c r="D394" s="2" t="s">
        <v>598</v>
      </c>
      <c r="E394" s="2" t="s">
        <v>599</v>
      </c>
      <c r="F394" s="2" t="s">
        <v>46</v>
      </c>
      <c r="G394" s="2" t="s">
        <v>1110</v>
      </c>
      <c r="H394" s="2" t="s">
        <v>5</v>
      </c>
      <c r="I394" s="9">
        <v>37500</v>
      </c>
      <c r="J394" s="9">
        <v>30000</v>
      </c>
      <c r="K394" s="10">
        <v>7500</v>
      </c>
    </row>
    <row r="395" spans="1:11">
      <c r="A395" s="11" t="s">
        <v>1111</v>
      </c>
      <c r="B395" s="2">
        <v>0.52093831221981735</v>
      </c>
      <c r="C395" s="11" t="s">
        <v>12</v>
      </c>
      <c r="D395" s="11" t="s">
        <v>604</v>
      </c>
      <c r="E395" s="11" t="s">
        <v>605</v>
      </c>
      <c r="F395" s="11" t="s">
        <v>3</v>
      </c>
      <c r="G395" s="11" t="s">
        <v>1112</v>
      </c>
      <c r="H395" s="11" t="s">
        <v>5</v>
      </c>
      <c r="I395" s="12">
        <v>750000</v>
      </c>
      <c r="J395" s="12">
        <v>750000</v>
      </c>
      <c r="K395" s="13">
        <v>0</v>
      </c>
    </row>
    <row r="396" spans="1:11">
      <c r="A396" s="11" t="s">
        <v>1113</v>
      </c>
      <c r="B396" s="2">
        <v>0.52120727819560908</v>
      </c>
      <c r="C396" s="11" t="s">
        <v>12</v>
      </c>
      <c r="D396" s="11" t="s">
        <v>463</v>
      </c>
      <c r="E396" s="11" t="s">
        <v>464</v>
      </c>
      <c r="F396" s="11" t="s">
        <v>9</v>
      </c>
      <c r="G396" s="11" t="s">
        <v>1114</v>
      </c>
      <c r="H396" s="11" t="s">
        <v>5</v>
      </c>
      <c r="I396" s="12">
        <v>100000</v>
      </c>
      <c r="J396" s="12">
        <v>100000</v>
      </c>
      <c r="K396" s="13">
        <v>0</v>
      </c>
    </row>
    <row r="397" spans="1:11">
      <c r="A397" s="2" t="s">
        <v>1115</v>
      </c>
      <c r="B397" s="2">
        <v>0.52292562544438914</v>
      </c>
      <c r="C397" s="2" t="s">
        <v>49</v>
      </c>
      <c r="D397" s="2" t="s">
        <v>380</v>
      </c>
      <c r="E397" s="2" t="s">
        <v>381</v>
      </c>
      <c r="F397" s="2" t="s">
        <v>46</v>
      </c>
      <c r="G397" s="2" t="s">
        <v>1116</v>
      </c>
      <c r="H397" s="2" t="s">
        <v>5</v>
      </c>
      <c r="I397" s="9">
        <v>570000</v>
      </c>
      <c r="J397" s="9">
        <v>570000</v>
      </c>
      <c r="K397" s="10">
        <v>0</v>
      </c>
    </row>
    <row r="398" spans="1:11">
      <c r="A398" s="2" t="s">
        <v>638</v>
      </c>
      <c r="B398" s="2">
        <v>0.52666526939194258</v>
      </c>
      <c r="C398" s="2" t="s">
        <v>49</v>
      </c>
      <c r="D398" s="2" t="s">
        <v>442</v>
      </c>
      <c r="E398" s="2" t="s">
        <v>443</v>
      </c>
      <c r="F398" s="2" t="s">
        <v>444</v>
      </c>
      <c r="G398" s="2" t="s">
        <v>1117</v>
      </c>
      <c r="H398" s="2" t="s">
        <v>17</v>
      </c>
      <c r="I398" s="9">
        <v>52868</v>
      </c>
      <c r="J398" s="9">
        <v>42295</v>
      </c>
      <c r="K398" s="10">
        <v>10573</v>
      </c>
    </row>
    <row r="399" spans="1:11">
      <c r="A399" s="11" t="s">
        <v>1118</v>
      </c>
      <c r="B399" s="2">
        <v>0.52714564526088792</v>
      </c>
      <c r="C399" s="11" t="s">
        <v>12</v>
      </c>
      <c r="D399" s="11" t="s">
        <v>191</v>
      </c>
      <c r="E399" s="11" t="s">
        <v>192</v>
      </c>
      <c r="F399" s="11" t="s">
        <v>46</v>
      </c>
      <c r="G399" s="11" t="s">
        <v>1119</v>
      </c>
      <c r="H399" s="11" t="s">
        <v>5</v>
      </c>
      <c r="I399" s="12">
        <v>15000</v>
      </c>
      <c r="J399" s="12">
        <v>12000</v>
      </c>
      <c r="K399" s="13">
        <v>3000</v>
      </c>
    </row>
    <row r="400" spans="1:11">
      <c r="A400" s="2" t="s">
        <v>888</v>
      </c>
      <c r="B400" s="2">
        <v>0.52956545410353162</v>
      </c>
      <c r="C400" s="2" t="s">
        <v>49</v>
      </c>
      <c r="D400" s="2" t="s">
        <v>13</v>
      </c>
      <c r="E400" s="2" t="s">
        <v>14</v>
      </c>
      <c r="F400" s="2" t="s">
        <v>46</v>
      </c>
      <c r="G400" s="2" t="s">
        <v>1120</v>
      </c>
      <c r="H400" s="2" t="s">
        <v>5</v>
      </c>
      <c r="I400" s="9">
        <v>750000</v>
      </c>
      <c r="J400" s="9">
        <v>600000</v>
      </c>
      <c r="K400" s="10">
        <v>150000</v>
      </c>
    </row>
    <row r="401" spans="1:11">
      <c r="A401" s="2" t="s">
        <v>885</v>
      </c>
      <c r="B401" s="2">
        <v>0.52993544878082455</v>
      </c>
      <c r="C401" s="2" t="s">
        <v>49</v>
      </c>
      <c r="D401" s="2" t="s">
        <v>230</v>
      </c>
      <c r="E401" s="2" t="s">
        <v>231</v>
      </c>
      <c r="F401" s="2" t="s">
        <v>9</v>
      </c>
      <c r="G401" s="2" t="s">
        <v>1121</v>
      </c>
      <c r="H401" s="2" t="s">
        <v>5</v>
      </c>
      <c r="I401" s="9">
        <v>123643</v>
      </c>
      <c r="J401" s="9">
        <v>123643</v>
      </c>
      <c r="K401" s="10">
        <v>0</v>
      </c>
    </row>
    <row r="402" spans="1:11">
      <c r="A402" s="11" t="s">
        <v>1122</v>
      </c>
      <c r="B402" s="2">
        <v>0.53155563379981663</v>
      </c>
      <c r="C402" s="11" t="s">
        <v>12</v>
      </c>
      <c r="D402" s="11" t="s">
        <v>257</v>
      </c>
      <c r="E402" s="11" t="s">
        <v>258</v>
      </c>
      <c r="F402" s="11" t="s">
        <v>46</v>
      </c>
      <c r="G402" s="11" t="s">
        <v>1123</v>
      </c>
      <c r="H402" s="11" t="s">
        <v>5</v>
      </c>
      <c r="I402" s="12">
        <v>9919</v>
      </c>
      <c r="J402" s="12">
        <v>9919</v>
      </c>
      <c r="K402" s="13">
        <v>0</v>
      </c>
    </row>
    <row r="403" spans="1:11">
      <c r="A403" s="11" t="s">
        <v>1124</v>
      </c>
      <c r="B403" s="2">
        <v>0.53206698804065111</v>
      </c>
      <c r="C403" s="11" t="s">
        <v>12</v>
      </c>
      <c r="D403" s="11" t="s">
        <v>942</v>
      </c>
      <c r="E403" s="11" t="s">
        <v>943</v>
      </c>
      <c r="F403" s="11" t="s">
        <v>46</v>
      </c>
      <c r="G403" s="11" t="s">
        <v>1125</v>
      </c>
      <c r="H403" s="11" t="s">
        <v>5</v>
      </c>
      <c r="I403" s="12">
        <v>40000</v>
      </c>
      <c r="J403" s="12">
        <v>32000</v>
      </c>
      <c r="K403" s="13">
        <v>8000</v>
      </c>
    </row>
    <row r="404" spans="1:11">
      <c r="A404" s="11" t="s">
        <v>450</v>
      </c>
      <c r="B404" s="2">
        <v>0.53276479934970333</v>
      </c>
      <c r="C404" s="11" t="s">
        <v>12</v>
      </c>
      <c r="D404" s="11" t="s">
        <v>451</v>
      </c>
      <c r="E404" s="11" t="s">
        <v>452</v>
      </c>
      <c r="F404" s="11" t="s">
        <v>46</v>
      </c>
      <c r="G404" s="11" t="s">
        <v>1126</v>
      </c>
      <c r="H404" s="11" t="s">
        <v>97</v>
      </c>
      <c r="I404" s="12">
        <v>10395</v>
      </c>
      <c r="J404" s="12">
        <v>8316</v>
      </c>
      <c r="K404" s="13">
        <v>2079</v>
      </c>
    </row>
    <row r="405" spans="1:11">
      <c r="A405" s="2" t="s">
        <v>1127</v>
      </c>
      <c r="B405" s="2">
        <v>0.53314509554172829</v>
      </c>
      <c r="C405" s="2">
        <v>2021</v>
      </c>
      <c r="D405" s="2" t="s">
        <v>339</v>
      </c>
      <c r="E405" s="2" t="s">
        <v>340</v>
      </c>
      <c r="F405" s="2" t="s">
        <v>46</v>
      </c>
      <c r="G405" s="2" t="s">
        <v>1128</v>
      </c>
      <c r="H405" s="2" t="s">
        <v>5</v>
      </c>
      <c r="I405" s="9">
        <v>55000</v>
      </c>
      <c r="J405" s="9">
        <v>44000</v>
      </c>
      <c r="K405" s="10">
        <v>11000</v>
      </c>
    </row>
    <row r="406" spans="1:11">
      <c r="A406" s="2" t="s">
        <v>564</v>
      </c>
      <c r="B406" s="2">
        <v>0.53431290961957245</v>
      </c>
      <c r="C406" s="2" t="s">
        <v>49</v>
      </c>
      <c r="D406" s="2" t="s">
        <v>518</v>
      </c>
      <c r="E406" s="2" t="s">
        <v>519</v>
      </c>
      <c r="F406" s="2" t="s">
        <v>9</v>
      </c>
      <c r="G406" s="2" t="s">
        <v>1129</v>
      </c>
      <c r="H406" s="2" t="s">
        <v>5</v>
      </c>
      <c r="I406" s="9">
        <v>15000</v>
      </c>
      <c r="J406" s="9">
        <v>12000</v>
      </c>
      <c r="K406" s="10">
        <v>3000</v>
      </c>
    </row>
    <row r="407" spans="1:11">
      <c r="A407" s="2" t="s">
        <v>746</v>
      </c>
      <c r="B407" s="2">
        <v>0.53466322965564839</v>
      </c>
      <c r="C407" s="2" t="s">
        <v>49</v>
      </c>
      <c r="D407" s="2" t="s">
        <v>747</v>
      </c>
      <c r="E407" s="2" t="s">
        <v>748</v>
      </c>
      <c r="F407" s="2" t="s">
        <v>9</v>
      </c>
      <c r="G407" s="2" t="s">
        <v>1130</v>
      </c>
      <c r="H407" s="2" t="s">
        <v>5</v>
      </c>
      <c r="I407" s="9">
        <v>16000</v>
      </c>
      <c r="J407" s="9">
        <v>12800</v>
      </c>
      <c r="K407" s="10">
        <v>3200</v>
      </c>
    </row>
    <row r="408" spans="1:11">
      <c r="A408" s="11" t="s">
        <v>1131</v>
      </c>
      <c r="B408" s="2">
        <v>0.53643574395916305</v>
      </c>
      <c r="C408" s="11" t="s">
        <v>12</v>
      </c>
      <c r="D408" s="11" t="s">
        <v>1132</v>
      </c>
      <c r="E408" s="11" t="s">
        <v>1133</v>
      </c>
      <c r="F408" s="11" t="s">
        <v>9</v>
      </c>
      <c r="G408" s="11" t="s">
        <v>1134</v>
      </c>
      <c r="H408" s="11" t="s">
        <v>5</v>
      </c>
      <c r="I408" s="12">
        <v>40000</v>
      </c>
      <c r="J408" s="12">
        <v>40000</v>
      </c>
      <c r="K408" s="13">
        <v>0</v>
      </c>
    </row>
    <row r="409" spans="1:11">
      <c r="A409" s="11" t="s">
        <v>134</v>
      </c>
      <c r="B409" s="2">
        <v>0.53648546172622724</v>
      </c>
      <c r="C409" s="11" t="s">
        <v>12</v>
      </c>
      <c r="D409" s="11" t="s">
        <v>135</v>
      </c>
      <c r="E409" s="11" t="s">
        <v>136</v>
      </c>
      <c r="F409" s="11" t="s">
        <v>46</v>
      </c>
      <c r="G409" s="11" t="s">
        <v>1135</v>
      </c>
      <c r="H409" s="11" t="s">
        <v>5</v>
      </c>
      <c r="I409" s="12">
        <v>78096</v>
      </c>
      <c r="J409" s="12">
        <v>78096</v>
      </c>
      <c r="K409" s="13">
        <v>0</v>
      </c>
    </row>
    <row r="410" spans="1:11">
      <c r="A410" s="2" t="s">
        <v>1136</v>
      </c>
      <c r="B410" s="2">
        <v>0.53655183333942158</v>
      </c>
      <c r="C410" s="2" t="str">
        <f>MID(A410,4,4)</f>
        <v>2018</v>
      </c>
      <c r="D410" s="2" t="s">
        <v>568</v>
      </c>
      <c r="E410" s="2" t="s">
        <v>569</v>
      </c>
      <c r="F410" s="2" t="s">
        <v>46</v>
      </c>
      <c r="G410" s="2" t="s">
        <v>1137</v>
      </c>
      <c r="H410" s="2" t="s">
        <v>5</v>
      </c>
      <c r="I410" s="9">
        <v>800000</v>
      </c>
      <c r="J410" s="9">
        <v>640000</v>
      </c>
      <c r="K410" s="10">
        <v>160000</v>
      </c>
    </row>
    <row r="411" spans="1:11">
      <c r="A411" s="2" t="s">
        <v>789</v>
      </c>
      <c r="B411" s="2">
        <v>0.53686517504710107</v>
      </c>
      <c r="C411" s="2" t="s">
        <v>49</v>
      </c>
      <c r="D411" s="2" t="s">
        <v>576</v>
      </c>
      <c r="E411" s="2" t="s">
        <v>577</v>
      </c>
      <c r="F411" s="2" t="s">
        <v>9</v>
      </c>
      <c r="G411" s="2" t="s">
        <v>1138</v>
      </c>
      <c r="H411" s="2" t="s">
        <v>5</v>
      </c>
      <c r="I411" s="9">
        <v>312062</v>
      </c>
      <c r="J411" s="9">
        <v>312062</v>
      </c>
      <c r="K411" s="10">
        <v>0</v>
      </c>
    </row>
    <row r="412" spans="1:11">
      <c r="A412" s="11" t="s">
        <v>1139</v>
      </c>
      <c r="B412" s="2">
        <v>0.53762931418864923</v>
      </c>
      <c r="C412" s="11" t="s">
        <v>12</v>
      </c>
      <c r="D412" s="11" t="s">
        <v>62</v>
      </c>
      <c r="E412" s="11" t="s">
        <v>63</v>
      </c>
      <c r="F412" s="11" t="s">
        <v>46</v>
      </c>
      <c r="G412" s="11" t="s">
        <v>1140</v>
      </c>
      <c r="H412" s="11" t="s">
        <v>5</v>
      </c>
      <c r="I412" s="12">
        <v>163875</v>
      </c>
      <c r="J412" s="12">
        <v>131100</v>
      </c>
      <c r="K412" s="13">
        <v>32775</v>
      </c>
    </row>
    <row r="413" spans="1:11">
      <c r="A413" s="2" t="s">
        <v>1141</v>
      </c>
      <c r="B413" s="2">
        <v>0.537902389546699</v>
      </c>
      <c r="C413" s="2" t="s">
        <v>49</v>
      </c>
      <c r="D413" s="2" t="s">
        <v>23</v>
      </c>
      <c r="E413" s="2" t="s">
        <v>24</v>
      </c>
      <c r="F413" s="2" t="s">
        <v>46</v>
      </c>
      <c r="G413" s="2" t="s">
        <v>1142</v>
      </c>
      <c r="H413" s="2" t="s">
        <v>5</v>
      </c>
      <c r="I413" s="9">
        <v>419752</v>
      </c>
      <c r="J413" s="9">
        <v>419752</v>
      </c>
      <c r="K413" s="10">
        <v>0</v>
      </c>
    </row>
    <row r="414" spans="1:11">
      <c r="A414" s="11" t="s">
        <v>1143</v>
      </c>
      <c r="B414" s="2">
        <v>0.5381401268213033</v>
      </c>
      <c r="C414" s="11" t="s">
        <v>12</v>
      </c>
      <c r="D414" s="11" t="s">
        <v>287</v>
      </c>
      <c r="E414" s="11" t="s">
        <v>288</v>
      </c>
      <c r="F414" s="11" t="s">
        <v>9</v>
      </c>
      <c r="G414" s="11" t="s">
        <v>1144</v>
      </c>
      <c r="H414" s="11" t="s">
        <v>158</v>
      </c>
      <c r="I414" s="12">
        <v>100000</v>
      </c>
      <c r="J414" s="12">
        <v>80000</v>
      </c>
      <c r="K414" s="13">
        <v>20000</v>
      </c>
    </row>
    <row r="415" spans="1:11">
      <c r="A415" s="2" t="s">
        <v>171</v>
      </c>
      <c r="B415" s="2">
        <v>0.5392088871460029</v>
      </c>
      <c r="C415" s="2" t="str">
        <f>MID(A415,4,4)</f>
        <v>2018</v>
      </c>
      <c r="D415" s="2" t="s">
        <v>172</v>
      </c>
      <c r="E415" s="2" t="s">
        <v>173</v>
      </c>
      <c r="F415" s="2" t="s">
        <v>46</v>
      </c>
      <c r="G415" s="2" t="s">
        <v>1145</v>
      </c>
      <c r="H415" s="2" t="s">
        <v>5</v>
      </c>
      <c r="I415" s="9">
        <v>68750</v>
      </c>
      <c r="J415" s="9">
        <v>55000</v>
      </c>
      <c r="K415" s="10">
        <v>13750</v>
      </c>
    </row>
    <row r="416" spans="1:11">
      <c r="A416" s="11" t="s">
        <v>1146</v>
      </c>
      <c r="B416" s="2">
        <v>0.5397684982529477</v>
      </c>
      <c r="C416" s="11" t="s">
        <v>12</v>
      </c>
      <c r="D416" s="11" t="s">
        <v>179</v>
      </c>
      <c r="E416" s="11" t="s">
        <v>180</v>
      </c>
      <c r="F416" s="11" t="s">
        <v>46</v>
      </c>
      <c r="G416" s="11" t="s">
        <v>1147</v>
      </c>
      <c r="H416" s="11" t="s">
        <v>127</v>
      </c>
      <c r="I416" s="12">
        <v>0</v>
      </c>
      <c r="J416" s="12">
        <v>0</v>
      </c>
      <c r="K416" s="13">
        <v>0</v>
      </c>
    </row>
    <row r="417" spans="1:11">
      <c r="A417" s="2" t="s">
        <v>1148</v>
      </c>
      <c r="B417" s="2">
        <v>0.54217273893943319</v>
      </c>
      <c r="C417" s="2" t="str">
        <f>MID(A417,4,4)</f>
        <v>2018</v>
      </c>
      <c r="D417" s="2" t="s">
        <v>1149</v>
      </c>
      <c r="E417" s="2" t="s">
        <v>1150</v>
      </c>
      <c r="F417" s="2" t="s">
        <v>9</v>
      </c>
      <c r="G417" s="2" t="s">
        <v>1151</v>
      </c>
      <c r="H417" s="2" t="s">
        <v>5</v>
      </c>
      <c r="I417" s="9">
        <v>50000</v>
      </c>
      <c r="J417" s="9">
        <v>50000</v>
      </c>
      <c r="K417" s="10">
        <v>0</v>
      </c>
    </row>
    <row r="418" spans="1:11">
      <c r="A418" s="11" t="s">
        <v>1028</v>
      </c>
      <c r="B418" s="2">
        <v>0.54234715791537802</v>
      </c>
      <c r="C418" s="11" t="s">
        <v>12</v>
      </c>
      <c r="D418" s="11" t="s">
        <v>246</v>
      </c>
      <c r="E418" s="11" t="s">
        <v>247</v>
      </c>
      <c r="F418" s="11" t="s">
        <v>248</v>
      </c>
      <c r="G418" s="11" t="s">
        <v>1152</v>
      </c>
      <c r="H418" s="11" t="s">
        <v>5</v>
      </c>
      <c r="I418" s="12">
        <v>50000</v>
      </c>
      <c r="J418" s="12">
        <v>50000</v>
      </c>
      <c r="K418" s="13">
        <v>0</v>
      </c>
    </row>
    <row r="419" spans="1:11">
      <c r="A419" s="2" t="s">
        <v>343</v>
      </c>
      <c r="B419" s="2">
        <v>0.54364631948853392</v>
      </c>
      <c r="C419" s="2" t="s">
        <v>49</v>
      </c>
      <c r="D419" s="2" t="s">
        <v>111</v>
      </c>
      <c r="E419" s="2" t="s">
        <v>112</v>
      </c>
      <c r="F419" s="2" t="s">
        <v>3</v>
      </c>
      <c r="G419" s="2" t="s">
        <v>1153</v>
      </c>
      <c r="H419" s="2" t="s">
        <v>5</v>
      </c>
      <c r="I419" s="9">
        <v>15000</v>
      </c>
      <c r="J419" s="9">
        <v>12000</v>
      </c>
      <c r="K419" s="10">
        <v>3000</v>
      </c>
    </row>
    <row r="420" spans="1:11">
      <c r="A420" s="2" t="s">
        <v>1154</v>
      </c>
      <c r="B420" s="2">
        <v>0.54379679613651566</v>
      </c>
      <c r="C420" s="2" t="str">
        <f>MID(A420,4,4)</f>
        <v>2018</v>
      </c>
      <c r="D420" s="2" t="s">
        <v>1155</v>
      </c>
      <c r="E420" s="2" t="s">
        <v>1156</v>
      </c>
      <c r="F420" s="2" t="s">
        <v>9</v>
      </c>
      <c r="G420" s="2" t="s">
        <v>1157</v>
      </c>
      <c r="H420" s="2" t="s">
        <v>5</v>
      </c>
      <c r="I420" s="9">
        <v>215000</v>
      </c>
      <c r="J420" s="9">
        <v>172000</v>
      </c>
      <c r="K420" s="10">
        <v>43000</v>
      </c>
    </row>
    <row r="421" spans="1:11">
      <c r="A421" s="11" t="s">
        <v>1158</v>
      </c>
      <c r="B421" s="2">
        <v>0.54401118872645216</v>
      </c>
      <c r="C421" s="11" t="s">
        <v>12</v>
      </c>
      <c r="D421" s="11" t="s">
        <v>558</v>
      </c>
      <c r="E421" s="11" t="s">
        <v>559</v>
      </c>
      <c r="F421" s="11" t="s">
        <v>46</v>
      </c>
      <c r="G421" s="11" t="s">
        <v>1159</v>
      </c>
      <c r="H421" s="11" t="s">
        <v>5</v>
      </c>
      <c r="I421" s="12">
        <v>400000</v>
      </c>
      <c r="J421" s="12">
        <v>400000</v>
      </c>
      <c r="K421" s="13">
        <v>0</v>
      </c>
    </row>
    <row r="422" spans="1:11">
      <c r="A422" s="2" t="s">
        <v>1160</v>
      </c>
      <c r="B422" s="2">
        <v>0.54513186098849253</v>
      </c>
      <c r="C422" s="2" t="str">
        <f>MID(A422,4,4)</f>
        <v>2018</v>
      </c>
      <c r="D422" s="2" t="s">
        <v>1161</v>
      </c>
      <c r="E422" s="2" t="s">
        <v>1162</v>
      </c>
      <c r="F422" s="2" t="s">
        <v>46</v>
      </c>
      <c r="G422" s="2" t="s">
        <v>1163</v>
      </c>
      <c r="H422" s="2" t="s">
        <v>5</v>
      </c>
      <c r="I422" s="9">
        <v>11933</v>
      </c>
      <c r="J422" s="9">
        <v>9546</v>
      </c>
      <c r="K422" s="10">
        <v>2387</v>
      </c>
    </row>
    <row r="423" spans="1:11">
      <c r="A423" s="2" t="s">
        <v>1164</v>
      </c>
      <c r="B423" s="2">
        <v>0.54542656840317216</v>
      </c>
      <c r="C423" s="2" t="s">
        <v>49</v>
      </c>
      <c r="D423" s="2" t="s">
        <v>318</v>
      </c>
      <c r="E423" s="2" t="s">
        <v>319</v>
      </c>
      <c r="F423" s="2" t="s">
        <v>46</v>
      </c>
      <c r="G423" s="2" t="s">
        <v>1165</v>
      </c>
      <c r="H423" s="2" t="s">
        <v>42</v>
      </c>
      <c r="I423" s="9">
        <v>219433</v>
      </c>
      <c r="J423" s="9">
        <v>175546</v>
      </c>
      <c r="K423" s="10">
        <v>43887</v>
      </c>
    </row>
    <row r="424" spans="1:11">
      <c r="A424" s="11" t="s">
        <v>134</v>
      </c>
      <c r="B424" s="2">
        <v>0.54630636881402062</v>
      </c>
      <c r="C424" s="11" t="s">
        <v>12</v>
      </c>
      <c r="D424" s="11" t="s">
        <v>135</v>
      </c>
      <c r="E424" s="11" t="s">
        <v>136</v>
      </c>
      <c r="F424" s="11" t="s">
        <v>46</v>
      </c>
      <c r="G424" s="11" t="s">
        <v>1166</v>
      </c>
      <c r="H424" s="11" t="s">
        <v>5</v>
      </c>
      <c r="I424" s="12">
        <v>78096</v>
      </c>
      <c r="J424" s="12">
        <v>78096</v>
      </c>
      <c r="K424" s="13">
        <v>0</v>
      </c>
    </row>
    <row r="425" spans="1:11">
      <c r="A425" s="2" t="s">
        <v>1167</v>
      </c>
      <c r="B425" s="2">
        <v>0.54716093571463309</v>
      </c>
      <c r="C425" s="2" t="s">
        <v>49</v>
      </c>
      <c r="D425" s="2" t="s">
        <v>1168</v>
      </c>
      <c r="E425" s="2" t="s">
        <v>1169</v>
      </c>
      <c r="F425" s="2" t="s">
        <v>46</v>
      </c>
      <c r="G425" s="2" t="s">
        <v>1170</v>
      </c>
      <c r="H425" s="2" t="s">
        <v>5</v>
      </c>
      <c r="I425" s="9">
        <v>5000</v>
      </c>
      <c r="J425" s="9">
        <v>4000</v>
      </c>
      <c r="K425" s="10">
        <v>1000</v>
      </c>
    </row>
    <row r="426" spans="1:11">
      <c r="A426" s="11" t="s">
        <v>1171</v>
      </c>
      <c r="B426" s="2">
        <v>0.54755622715330921</v>
      </c>
      <c r="C426" s="11" t="s">
        <v>12</v>
      </c>
      <c r="D426" s="11" t="s">
        <v>66</v>
      </c>
      <c r="E426" s="11" t="s">
        <v>67</v>
      </c>
      <c r="F426" s="11" t="s">
        <v>46</v>
      </c>
      <c r="G426" s="11" t="s">
        <v>1172</v>
      </c>
      <c r="H426" s="11" t="s">
        <v>42</v>
      </c>
      <c r="I426" s="12">
        <v>6525</v>
      </c>
      <c r="J426" s="12">
        <v>6525</v>
      </c>
      <c r="K426" s="13">
        <v>0</v>
      </c>
    </row>
    <row r="427" spans="1:11">
      <c r="A427" s="2" t="s">
        <v>1173</v>
      </c>
      <c r="B427" s="2">
        <v>0.54757109716936347</v>
      </c>
      <c r="C427" s="2" t="str">
        <f>MID(A427,4,4)</f>
        <v>2018</v>
      </c>
      <c r="D427" s="2" t="s">
        <v>147</v>
      </c>
      <c r="E427" s="2" t="s">
        <v>148</v>
      </c>
      <c r="F427" s="2" t="s">
        <v>46</v>
      </c>
      <c r="G427" s="2" t="s">
        <v>1174</v>
      </c>
      <c r="H427" s="2" t="s">
        <v>127</v>
      </c>
      <c r="I427" s="9">
        <v>88800</v>
      </c>
      <c r="J427" s="9">
        <v>71040</v>
      </c>
      <c r="K427" s="10">
        <v>17760</v>
      </c>
    </row>
    <row r="428" spans="1:11">
      <c r="A428" s="2" t="s">
        <v>1175</v>
      </c>
      <c r="B428" s="2">
        <v>0.5485664255473387</v>
      </c>
      <c r="C428" s="2" t="s">
        <v>49</v>
      </c>
      <c r="D428" s="2" t="s">
        <v>1176</v>
      </c>
      <c r="E428" s="2" t="s">
        <v>1177</v>
      </c>
      <c r="F428" s="2" t="s">
        <v>9</v>
      </c>
      <c r="G428" s="2" t="s">
        <v>1178</v>
      </c>
      <c r="H428" s="2" t="s">
        <v>5</v>
      </c>
      <c r="I428" s="9">
        <v>0</v>
      </c>
      <c r="J428" s="9">
        <v>0</v>
      </c>
      <c r="K428" s="10">
        <v>0</v>
      </c>
    </row>
    <row r="429" spans="1:11">
      <c r="A429" s="2" t="s">
        <v>171</v>
      </c>
      <c r="B429" s="2">
        <v>0.55033199826966706</v>
      </c>
      <c r="C429" s="2" t="str">
        <f>MID(A429,4,4)</f>
        <v>2018</v>
      </c>
      <c r="D429" s="2" t="s">
        <v>172</v>
      </c>
      <c r="E429" s="2" t="s">
        <v>173</v>
      </c>
      <c r="F429" s="2" t="s">
        <v>46</v>
      </c>
      <c r="G429" s="2" t="s">
        <v>1179</v>
      </c>
      <c r="H429" s="2" t="s">
        <v>5</v>
      </c>
      <c r="I429" s="9">
        <v>68750</v>
      </c>
      <c r="J429" s="9">
        <v>55000</v>
      </c>
      <c r="K429" s="10">
        <v>13750</v>
      </c>
    </row>
    <row r="430" spans="1:11">
      <c r="A430" s="2" t="s">
        <v>1180</v>
      </c>
      <c r="B430" s="2">
        <v>0.55084811257696331</v>
      </c>
      <c r="C430" s="2" t="s">
        <v>49</v>
      </c>
      <c r="D430" s="2" t="s">
        <v>160</v>
      </c>
      <c r="E430" s="2" t="s">
        <v>161</v>
      </c>
      <c r="F430" s="2" t="s">
        <v>9</v>
      </c>
      <c r="G430" s="2" t="s">
        <v>1181</v>
      </c>
      <c r="H430" s="2" t="s">
        <v>5</v>
      </c>
      <c r="I430" s="9">
        <v>675000</v>
      </c>
      <c r="J430" s="9">
        <v>675000</v>
      </c>
      <c r="K430" s="10">
        <v>0</v>
      </c>
    </row>
    <row r="431" spans="1:11">
      <c r="A431" s="11" t="s">
        <v>705</v>
      </c>
      <c r="B431" s="2">
        <v>0.55088115989850406</v>
      </c>
      <c r="C431" s="11" t="s">
        <v>12</v>
      </c>
      <c r="D431" s="11" t="s">
        <v>151</v>
      </c>
      <c r="E431" s="11" t="s">
        <v>152</v>
      </c>
      <c r="F431" s="11" t="s">
        <v>46</v>
      </c>
      <c r="G431" s="11" t="s">
        <v>406</v>
      </c>
      <c r="H431" s="11" t="s">
        <v>5</v>
      </c>
      <c r="I431" s="12">
        <v>100000</v>
      </c>
      <c r="J431" s="12">
        <v>100000</v>
      </c>
      <c r="K431" s="13">
        <v>0</v>
      </c>
    </row>
    <row r="432" spans="1:11">
      <c r="A432" s="11" t="s">
        <v>370</v>
      </c>
      <c r="B432" s="2">
        <v>0.55133232410631738</v>
      </c>
      <c r="C432" s="11" t="s">
        <v>12</v>
      </c>
      <c r="D432" s="11" t="s">
        <v>183</v>
      </c>
      <c r="E432" s="11" t="s">
        <v>184</v>
      </c>
      <c r="F432" s="11" t="s">
        <v>9</v>
      </c>
      <c r="G432" s="11" t="s">
        <v>1182</v>
      </c>
      <c r="H432" s="11" t="s">
        <v>372</v>
      </c>
      <c r="I432" s="12">
        <v>1550000</v>
      </c>
      <c r="J432" s="12">
        <v>0</v>
      </c>
      <c r="K432" s="13">
        <v>1550000</v>
      </c>
    </row>
    <row r="433" spans="1:11">
      <c r="A433" s="2" t="s">
        <v>1183</v>
      </c>
      <c r="B433" s="2">
        <v>0.55195463976075032</v>
      </c>
      <c r="C433" s="2" t="s">
        <v>49</v>
      </c>
      <c r="D433" s="2" t="s">
        <v>172</v>
      </c>
      <c r="E433" s="2" t="s">
        <v>173</v>
      </c>
      <c r="F433" s="2" t="s">
        <v>9</v>
      </c>
      <c r="G433" s="2" t="s">
        <v>1184</v>
      </c>
      <c r="H433" s="2" t="s">
        <v>5</v>
      </c>
      <c r="I433" s="9">
        <v>40000</v>
      </c>
      <c r="J433" s="9">
        <v>32000</v>
      </c>
      <c r="K433" s="10">
        <v>8000</v>
      </c>
    </row>
    <row r="434" spans="1:11">
      <c r="A434" s="11" t="s">
        <v>182</v>
      </c>
      <c r="B434" s="2">
        <v>0.55646904993409674</v>
      </c>
      <c r="C434" s="11" t="s">
        <v>12</v>
      </c>
      <c r="D434" s="11" t="s">
        <v>183</v>
      </c>
      <c r="E434" s="11" t="s">
        <v>184</v>
      </c>
      <c r="F434" s="11" t="s">
        <v>46</v>
      </c>
      <c r="G434" s="11" t="s">
        <v>1185</v>
      </c>
      <c r="H434" s="11" t="s">
        <v>5</v>
      </c>
      <c r="I434" s="12">
        <v>48263</v>
      </c>
      <c r="J434" s="12">
        <v>48263</v>
      </c>
      <c r="K434" s="13">
        <v>0</v>
      </c>
    </row>
    <row r="435" spans="1:11">
      <c r="A435" s="2" t="s">
        <v>1186</v>
      </c>
      <c r="B435" s="2">
        <v>0.55653372705098803</v>
      </c>
      <c r="C435" s="2" t="str">
        <f>MID(A435,4,4)</f>
        <v>2018</v>
      </c>
      <c r="D435" s="2" t="s">
        <v>1187</v>
      </c>
      <c r="E435" s="2" t="s">
        <v>1188</v>
      </c>
      <c r="F435" s="2" t="s">
        <v>3</v>
      </c>
      <c r="G435" s="2" t="s">
        <v>1189</v>
      </c>
      <c r="H435" s="2" t="s">
        <v>42</v>
      </c>
      <c r="I435" s="9">
        <v>45000</v>
      </c>
      <c r="J435" s="9">
        <v>36000</v>
      </c>
      <c r="K435" s="10">
        <v>9000</v>
      </c>
    </row>
    <row r="436" spans="1:11">
      <c r="A436" s="2" t="s">
        <v>1190</v>
      </c>
      <c r="B436" s="2">
        <v>0.55691371080002972</v>
      </c>
      <c r="C436" s="2" t="str">
        <f>MID(A436,4,4)</f>
        <v>2018</v>
      </c>
      <c r="D436" s="2" t="s">
        <v>13</v>
      </c>
      <c r="E436" s="2" t="s">
        <v>14</v>
      </c>
      <c r="F436" s="2" t="s">
        <v>15</v>
      </c>
      <c r="G436" s="2" t="s">
        <v>1191</v>
      </c>
      <c r="H436" s="2" t="s">
        <v>17</v>
      </c>
      <c r="I436" s="9">
        <v>700000</v>
      </c>
      <c r="J436" s="9">
        <v>560000</v>
      </c>
      <c r="K436" s="10">
        <v>140000</v>
      </c>
    </row>
    <row r="437" spans="1:11">
      <c r="A437" s="11" t="s">
        <v>1192</v>
      </c>
      <c r="B437" s="2">
        <v>0.5569610306972399</v>
      </c>
      <c r="C437" s="11" t="s">
        <v>12</v>
      </c>
      <c r="D437" s="11" t="s">
        <v>663</v>
      </c>
      <c r="E437" s="11" t="s">
        <v>664</v>
      </c>
      <c r="F437" s="11" t="s">
        <v>46</v>
      </c>
      <c r="G437" s="11" t="s">
        <v>1193</v>
      </c>
      <c r="H437" s="11" t="s">
        <v>5</v>
      </c>
      <c r="I437" s="12">
        <v>10000</v>
      </c>
      <c r="J437" s="12">
        <v>10000</v>
      </c>
      <c r="K437" s="13">
        <v>0</v>
      </c>
    </row>
    <row r="438" spans="1:11">
      <c r="A438" s="11" t="s">
        <v>1194</v>
      </c>
      <c r="B438" s="2">
        <v>0.55837219812033834</v>
      </c>
      <c r="C438" s="11" t="s">
        <v>12</v>
      </c>
      <c r="D438" s="11" t="s">
        <v>39</v>
      </c>
      <c r="E438" s="11" t="s">
        <v>40</v>
      </c>
      <c r="F438" s="11" t="s">
        <v>9</v>
      </c>
      <c r="G438" s="11" t="s">
        <v>1195</v>
      </c>
      <c r="H438" s="11" t="s">
        <v>42</v>
      </c>
      <c r="I438" s="12">
        <v>100000</v>
      </c>
      <c r="J438" s="12">
        <v>80000</v>
      </c>
      <c r="K438" s="13">
        <v>20000</v>
      </c>
    </row>
    <row r="439" spans="1:11">
      <c r="A439" s="11" t="s">
        <v>403</v>
      </c>
      <c r="B439" s="2">
        <v>0.55878917609722589</v>
      </c>
      <c r="C439" s="11" t="s">
        <v>12</v>
      </c>
      <c r="D439" s="11" t="s">
        <v>82</v>
      </c>
      <c r="E439" s="11" t="s">
        <v>83</v>
      </c>
      <c r="F439" s="11" t="s">
        <v>46</v>
      </c>
      <c r="G439" s="11" t="s">
        <v>1196</v>
      </c>
      <c r="H439" s="11" t="s">
        <v>5</v>
      </c>
      <c r="I439" s="12">
        <v>79270</v>
      </c>
      <c r="J439" s="12">
        <v>79270</v>
      </c>
      <c r="K439" s="13">
        <v>0</v>
      </c>
    </row>
    <row r="440" spans="1:11">
      <c r="A440" s="2" t="s">
        <v>1197</v>
      </c>
      <c r="B440" s="2">
        <v>0.56000982337771688</v>
      </c>
      <c r="C440" s="2" t="s">
        <v>49</v>
      </c>
      <c r="D440" s="2" t="s">
        <v>1198</v>
      </c>
      <c r="E440" s="2" t="s">
        <v>1199</v>
      </c>
      <c r="F440" s="2" t="s">
        <v>669</v>
      </c>
      <c r="G440" s="2" t="s">
        <v>1200</v>
      </c>
      <c r="H440" s="2" t="s">
        <v>42</v>
      </c>
      <c r="I440" s="9">
        <v>829727</v>
      </c>
      <c r="J440" s="9">
        <v>663781</v>
      </c>
      <c r="K440" s="10">
        <v>165946</v>
      </c>
    </row>
    <row r="441" spans="1:11">
      <c r="A441" s="11" t="s">
        <v>583</v>
      </c>
      <c r="B441" s="2">
        <v>0.56215819874651529</v>
      </c>
      <c r="C441" s="11" t="s">
        <v>12</v>
      </c>
      <c r="D441" s="11" t="s">
        <v>584</v>
      </c>
      <c r="E441" s="11" t="s">
        <v>585</v>
      </c>
      <c r="F441" s="11" t="s">
        <v>9</v>
      </c>
      <c r="G441" s="11" t="s">
        <v>1201</v>
      </c>
      <c r="H441" s="11" t="s">
        <v>97</v>
      </c>
      <c r="I441" s="12">
        <v>64337</v>
      </c>
      <c r="J441" s="12">
        <v>51469</v>
      </c>
      <c r="K441" s="13">
        <v>12868</v>
      </c>
    </row>
    <row r="442" spans="1:11">
      <c r="A442" s="2" t="s">
        <v>1202</v>
      </c>
      <c r="B442" s="2">
        <v>0.56361301910461425</v>
      </c>
      <c r="C442" s="2" t="str">
        <f>MID(A442,4,4)</f>
        <v>2018</v>
      </c>
      <c r="D442" s="2" t="s">
        <v>116</v>
      </c>
      <c r="E442" s="2" t="s">
        <v>117</v>
      </c>
      <c r="F442" s="2" t="s">
        <v>3</v>
      </c>
      <c r="G442" s="2" t="s">
        <v>1203</v>
      </c>
      <c r="H442" s="2" t="s">
        <v>158</v>
      </c>
      <c r="I442" s="9">
        <v>150000</v>
      </c>
      <c r="J442" s="9">
        <v>120000</v>
      </c>
      <c r="K442" s="10">
        <v>30000</v>
      </c>
    </row>
    <row r="443" spans="1:11">
      <c r="A443" s="2" t="s">
        <v>1204</v>
      </c>
      <c r="B443" s="2">
        <v>0.56384785617326028</v>
      </c>
      <c r="C443" s="2" t="str">
        <f>MID(A443,4,4)</f>
        <v>2018</v>
      </c>
      <c r="D443" s="2" t="s">
        <v>307</v>
      </c>
      <c r="E443" s="2" t="s">
        <v>308</v>
      </c>
      <c r="F443" s="2" t="s">
        <v>9</v>
      </c>
      <c r="G443" s="2" t="s">
        <v>1205</v>
      </c>
      <c r="H443" s="2" t="s">
        <v>97</v>
      </c>
      <c r="I443" s="9">
        <v>48050</v>
      </c>
      <c r="J443" s="9">
        <v>38440</v>
      </c>
      <c r="K443" s="10">
        <v>9610</v>
      </c>
    </row>
    <row r="444" spans="1:11">
      <c r="A444" s="2" t="s">
        <v>1206</v>
      </c>
      <c r="B444" s="2">
        <v>0.56388706627203877</v>
      </c>
      <c r="C444" s="2" t="s">
        <v>49</v>
      </c>
      <c r="D444" s="2" t="s">
        <v>1207</v>
      </c>
      <c r="E444" s="2" t="s">
        <v>1208</v>
      </c>
      <c r="F444" s="2" t="s">
        <v>9</v>
      </c>
      <c r="G444" s="2" t="s">
        <v>1209</v>
      </c>
      <c r="H444" s="2" t="s">
        <v>97</v>
      </c>
      <c r="I444" s="9">
        <v>44600</v>
      </c>
      <c r="J444" s="9">
        <v>35680</v>
      </c>
      <c r="K444" s="10">
        <v>8920</v>
      </c>
    </row>
    <row r="445" spans="1:11">
      <c r="A445" s="11" t="s">
        <v>1210</v>
      </c>
      <c r="B445" s="2">
        <v>0.56435704975653522</v>
      </c>
      <c r="C445" s="11" t="s">
        <v>12</v>
      </c>
      <c r="D445" s="11" t="s">
        <v>31</v>
      </c>
      <c r="E445" s="11" t="s">
        <v>32</v>
      </c>
      <c r="F445" s="11" t="s">
        <v>9</v>
      </c>
      <c r="G445" s="11" t="s">
        <v>33</v>
      </c>
      <c r="H445" s="11" t="s">
        <v>5</v>
      </c>
      <c r="I445" s="12">
        <v>0</v>
      </c>
      <c r="J445" s="12">
        <v>0</v>
      </c>
      <c r="K445" s="13">
        <v>0</v>
      </c>
    </row>
    <row r="446" spans="1:11">
      <c r="A446" s="11" t="s">
        <v>821</v>
      </c>
      <c r="B446" s="2">
        <v>0.56442048532855227</v>
      </c>
      <c r="C446" s="11" t="s">
        <v>12</v>
      </c>
      <c r="D446" s="11" t="s">
        <v>313</v>
      </c>
      <c r="E446" s="11" t="s">
        <v>314</v>
      </c>
      <c r="F446" s="11" t="s">
        <v>46</v>
      </c>
      <c r="G446" s="11" t="s">
        <v>1211</v>
      </c>
      <c r="H446" s="11" t="s">
        <v>5</v>
      </c>
      <c r="I446" s="12">
        <v>35000</v>
      </c>
      <c r="J446" s="12">
        <v>35000</v>
      </c>
      <c r="K446" s="13">
        <v>0</v>
      </c>
    </row>
    <row r="447" spans="1:11">
      <c r="A447" s="11" t="s">
        <v>1212</v>
      </c>
      <c r="B447" s="2">
        <v>0.5657744694170691</v>
      </c>
      <c r="C447" s="11" t="s">
        <v>12</v>
      </c>
      <c r="D447" s="11" t="s">
        <v>1213</v>
      </c>
      <c r="E447" s="11" t="s">
        <v>1214</v>
      </c>
      <c r="F447" s="11" t="s">
        <v>9</v>
      </c>
      <c r="G447" s="11" t="s">
        <v>1215</v>
      </c>
      <c r="H447" s="11" t="s">
        <v>5</v>
      </c>
      <c r="I447" s="12">
        <v>167562</v>
      </c>
      <c r="J447" s="12">
        <v>167562</v>
      </c>
      <c r="K447" s="13">
        <v>0</v>
      </c>
    </row>
    <row r="448" spans="1:11">
      <c r="A448" s="2" t="s">
        <v>321</v>
      </c>
      <c r="B448" s="2">
        <v>0.5680413228265363</v>
      </c>
      <c r="C448" s="2" t="s">
        <v>49</v>
      </c>
      <c r="D448" s="2" t="s">
        <v>82</v>
      </c>
      <c r="E448" s="2" t="s">
        <v>83</v>
      </c>
      <c r="F448" s="2" t="s">
        <v>9</v>
      </c>
      <c r="G448" s="2" t="s">
        <v>1216</v>
      </c>
      <c r="H448" s="2" t="s">
        <v>5</v>
      </c>
      <c r="I448" s="9">
        <v>75000</v>
      </c>
      <c r="J448" s="9">
        <v>60000</v>
      </c>
      <c r="K448" s="10">
        <v>15000</v>
      </c>
    </row>
    <row r="449" spans="1:11">
      <c r="A449" s="11" t="s">
        <v>1217</v>
      </c>
      <c r="B449" s="2">
        <v>0.56841194327841982</v>
      </c>
      <c r="C449" s="11" t="s">
        <v>12</v>
      </c>
      <c r="D449" s="11" t="s">
        <v>1218</v>
      </c>
      <c r="E449" s="11" t="s">
        <v>1219</v>
      </c>
      <c r="F449" s="11" t="s">
        <v>3</v>
      </c>
      <c r="G449" s="11" t="s">
        <v>1220</v>
      </c>
      <c r="H449" s="11" t="s">
        <v>42</v>
      </c>
      <c r="I449" s="12">
        <v>922</v>
      </c>
      <c r="J449" s="12">
        <v>738</v>
      </c>
      <c r="K449" s="13">
        <v>184</v>
      </c>
    </row>
    <row r="450" spans="1:11">
      <c r="A450" s="11" t="s">
        <v>1089</v>
      </c>
      <c r="B450" s="2">
        <v>0.57074026629010566</v>
      </c>
      <c r="C450" s="11" t="s">
        <v>12</v>
      </c>
      <c r="D450" s="11" t="s">
        <v>1049</v>
      </c>
      <c r="E450" s="11" t="s">
        <v>1050</v>
      </c>
      <c r="F450" s="11" t="s">
        <v>9</v>
      </c>
      <c r="G450" s="11" t="s">
        <v>1221</v>
      </c>
      <c r="H450" s="11" t="s">
        <v>97</v>
      </c>
      <c r="I450" s="12">
        <v>98250</v>
      </c>
      <c r="J450" s="12">
        <v>78600</v>
      </c>
      <c r="K450" s="13">
        <v>19650</v>
      </c>
    </row>
    <row r="451" spans="1:11">
      <c r="A451" s="2" t="s">
        <v>1222</v>
      </c>
      <c r="B451" s="2">
        <v>0.57171726611614493</v>
      </c>
      <c r="C451" s="2" t="str">
        <f>MID(A451,4,4)</f>
        <v>2018</v>
      </c>
      <c r="D451" s="2" t="s">
        <v>111</v>
      </c>
      <c r="E451" s="2" t="s">
        <v>112</v>
      </c>
      <c r="F451" s="2" t="s">
        <v>46</v>
      </c>
      <c r="G451" s="2" t="s">
        <v>1223</v>
      </c>
      <c r="H451" s="2" t="s">
        <v>5</v>
      </c>
      <c r="I451" s="9">
        <v>15000</v>
      </c>
      <c r="J451" s="9">
        <v>12000</v>
      </c>
      <c r="K451" s="10">
        <v>3000</v>
      </c>
    </row>
    <row r="452" spans="1:11">
      <c r="A452" s="11" t="s">
        <v>1081</v>
      </c>
      <c r="B452" s="2">
        <v>0.57178335647489276</v>
      </c>
      <c r="C452" s="11" t="s">
        <v>12</v>
      </c>
      <c r="D452" s="11" t="s">
        <v>135</v>
      </c>
      <c r="E452" s="11" t="s">
        <v>136</v>
      </c>
      <c r="F452" s="11" t="s">
        <v>9</v>
      </c>
      <c r="G452" s="11" t="s">
        <v>1224</v>
      </c>
      <c r="H452" s="11" t="s">
        <v>127</v>
      </c>
      <c r="I452" s="12">
        <v>74000</v>
      </c>
      <c r="J452" s="12">
        <v>74000</v>
      </c>
      <c r="K452" s="13">
        <v>0</v>
      </c>
    </row>
    <row r="453" spans="1:11">
      <c r="A453" s="2" t="s">
        <v>1225</v>
      </c>
      <c r="B453" s="2">
        <v>0.57180800742872462</v>
      </c>
      <c r="C453" s="2" t="s">
        <v>49</v>
      </c>
      <c r="D453" s="2" t="s">
        <v>989</v>
      </c>
      <c r="E453" s="2" t="s">
        <v>990</v>
      </c>
      <c r="F453" s="2" t="s">
        <v>46</v>
      </c>
      <c r="G453" s="2" t="s">
        <v>1226</v>
      </c>
      <c r="H453" s="2" t="s">
        <v>97</v>
      </c>
      <c r="I453" s="9">
        <v>3000</v>
      </c>
      <c r="J453" s="9">
        <v>2400</v>
      </c>
      <c r="K453" s="10">
        <v>600</v>
      </c>
    </row>
    <row r="454" spans="1:11">
      <c r="A454" s="2" t="s">
        <v>593</v>
      </c>
      <c r="B454" s="2">
        <v>0.57199157745351936</v>
      </c>
      <c r="C454" s="2">
        <v>2018</v>
      </c>
      <c r="D454" s="2" t="s">
        <v>183</v>
      </c>
      <c r="E454" s="2" t="s">
        <v>184</v>
      </c>
      <c r="F454" s="2" t="s">
        <v>3</v>
      </c>
      <c r="G454" s="2" t="s">
        <v>1227</v>
      </c>
      <c r="H454" s="2" t="s">
        <v>5</v>
      </c>
      <c r="I454" s="9">
        <v>40000</v>
      </c>
      <c r="J454" s="9">
        <v>40000</v>
      </c>
      <c r="K454" s="10">
        <v>0</v>
      </c>
    </row>
    <row r="455" spans="1:11">
      <c r="A455" s="2" t="s">
        <v>1228</v>
      </c>
      <c r="B455" s="2">
        <v>0.57278165346890053</v>
      </c>
      <c r="C455" s="2" t="s">
        <v>49</v>
      </c>
      <c r="D455" s="2" t="s">
        <v>1229</v>
      </c>
      <c r="E455" s="2" t="s">
        <v>1230</v>
      </c>
      <c r="F455" s="2" t="s">
        <v>3</v>
      </c>
      <c r="G455" s="2" t="s">
        <v>1231</v>
      </c>
      <c r="H455" s="2" t="s">
        <v>5</v>
      </c>
      <c r="I455" s="9">
        <v>0</v>
      </c>
      <c r="J455" s="9">
        <v>0</v>
      </c>
      <c r="K455" s="10">
        <v>0</v>
      </c>
    </row>
    <row r="456" spans="1:11">
      <c r="A456" s="2" t="s">
        <v>924</v>
      </c>
      <c r="B456" s="2">
        <v>0.57302072420397387</v>
      </c>
      <c r="C456" s="2" t="s">
        <v>49</v>
      </c>
      <c r="D456" s="2" t="s">
        <v>183</v>
      </c>
      <c r="E456" s="2" t="s">
        <v>184</v>
      </c>
      <c r="F456" s="2" t="s">
        <v>3</v>
      </c>
      <c r="G456" s="2" t="s">
        <v>1232</v>
      </c>
      <c r="H456" s="2" t="s">
        <v>5</v>
      </c>
      <c r="I456" s="9">
        <v>824542</v>
      </c>
      <c r="J456" s="9">
        <v>824542</v>
      </c>
      <c r="K456" s="10">
        <v>0</v>
      </c>
    </row>
    <row r="457" spans="1:11">
      <c r="A457" s="2" t="s">
        <v>1233</v>
      </c>
      <c r="B457" s="2">
        <v>0.57414921978091915</v>
      </c>
      <c r="C457" s="2" t="str">
        <f>MID(A457,4,4)</f>
        <v>2018</v>
      </c>
      <c r="D457" s="2" t="s">
        <v>1039</v>
      </c>
      <c r="E457" s="2" t="s">
        <v>1040</v>
      </c>
      <c r="F457" s="2" t="s">
        <v>9</v>
      </c>
      <c r="G457" s="2" t="s">
        <v>1234</v>
      </c>
      <c r="H457" s="2" t="s">
        <v>5</v>
      </c>
      <c r="I457" s="9">
        <v>92012</v>
      </c>
      <c r="J457" s="9">
        <v>92012</v>
      </c>
      <c r="K457" s="10">
        <v>0</v>
      </c>
    </row>
    <row r="458" spans="1:11">
      <c r="A458" s="2" t="s">
        <v>1235</v>
      </c>
      <c r="B458" s="2">
        <v>0.57464690778275418</v>
      </c>
      <c r="C458" s="2" t="s">
        <v>49</v>
      </c>
      <c r="D458" s="2" t="s">
        <v>1236</v>
      </c>
      <c r="E458" s="2" t="s">
        <v>1237</v>
      </c>
      <c r="F458" s="2" t="s">
        <v>46</v>
      </c>
      <c r="G458" s="2" t="s">
        <v>1238</v>
      </c>
      <c r="H458" s="2" t="s">
        <v>5</v>
      </c>
      <c r="I458" s="9">
        <v>37500</v>
      </c>
      <c r="J458" s="9">
        <v>30000</v>
      </c>
      <c r="K458" s="10">
        <v>7500</v>
      </c>
    </row>
    <row r="459" spans="1:11">
      <c r="A459" s="11" t="s">
        <v>384</v>
      </c>
      <c r="B459" s="2">
        <v>0.57521945431670074</v>
      </c>
      <c r="C459" s="11" t="s">
        <v>12</v>
      </c>
      <c r="D459" s="11" t="s">
        <v>124</v>
      </c>
      <c r="E459" s="11" t="s">
        <v>125</v>
      </c>
      <c r="F459" s="11" t="s">
        <v>385</v>
      </c>
      <c r="G459" s="11" t="s">
        <v>1239</v>
      </c>
      <c r="H459" s="11" t="s">
        <v>97</v>
      </c>
      <c r="I459" s="12">
        <v>12326</v>
      </c>
      <c r="J459" s="12">
        <v>6163</v>
      </c>
      <c r="K459" s="13">
        <v>6163</v>
      </c>
    </row>
    <row r="460" spans="1:11">
      <c r="A460" s="2" t="s">
        <v>1240</v>
      </c>
      <c r="B460" s="2">
        <v>0.57630291789327925</v>
      </c>
      <c r="C460" s="2" t="s">
        <v>49</v>
      </c>
      <c r="D460" s="2" t="s">
        <v>635</v>
      </c>
      <c r="E460" s="2" t="s">
        <v>636</v>
      </c>
      <c r="F460" s="2" t="s">
        <v>9</v>
      </c>
      <c r="G460" s="2" t="s">
        <v>1241</v>
      </c>
      <c r="H460" s="2" t="s">
        <v>5</v>
      </c>
      <c r="I460" s="9">
        <v>25200</v>
      </c>
      <c r="J460" s="9">
        <v>20160</v>
      </c>
      <c r="K460" s="10">
        <v>5040</v>
      </c>
    </row>
    <row r="461" spans="1:11">
      <c r="A461" s="2" t="s">
        <v>1242</v>
      </c>
      <c r="B461" s="2">
        <v>0.57738402959510171</v>
      </c>
      <c r="C461" s="2" t="str">
        <f>MID(A461,4,4)</f>
        <v>2018</v>
      </c>
      <c r="D461" s="2" t="s">
        <v>686</v>
      </c>
      <c r="E461" s="2" t="s">
        <v>687</v>
      </c>
      <c r="F461" s="2" t="s">
        <v>9</v>
      </c>
      <c r="G461" s="2" t="s">
        <v>1243</v>
      </c>
      <c r="H461" s="2" t="s">
        <v>42</v>
      </c>
      <c r="I461" s="9">
        <v>7420</v>
      </c>
      <c r="J461" s="9">
        <v>6307</v>
      </c>
      <c r="K461" s="10">
        <v>1113</v>
      </c>
    </row>
    <row r="462" spans="1:11">
      <c r="A462" s="2" t="s">
        <v>338</v>
      </c>
      <c r="B462" s="2">
        <v>0.58150838628279455</v>
      </c>
      <c r="C462" s="2" t="s">
        <v>49</v>
      </c>
      <c r="D462" s="2" t="s">
        <v>339</v>
      </c>
      <c r="E462" s="2" t="s">
        <v>340</v>
      </c>
      <c r="F462" s="2" t="s">
        <v>9</v>
      </c>
      <c r="G462" s="2" t="s">
        <v>1244</v>
      </c>
      <c r="H462" s="2" t="s">
        <v>5</v>
      </c>
      <c r="I462" s="9">
        <v>37500</v>
      </c>
      <c r="J462" s="9">
        <v>30000</v>
      </c>
      <c r="K462" s="10">
        <v>7500</v>
      </c>
    </row>
    <row r="463" spans="1:11">
      <c r="A463" s="11" t="s">
        <v>1030</v>
      </c>
      <c r="B463" s="2">
        <v>0.58238403264310534</v>
      </c>
      <c r="C463" s="11" t="s">
        <v>12</v>
      </c>
      <c r="D463" s="11" t="s">
        <v>713</v>
      </c>
      <c r="E463" s="11" t="s">
        <v>714</v>
      </c>
      <c r="F463" s="11" t="s">
        <v>46</v>
      </c>
      <c r="G463" s="11" t="s">
        <v>1245</v>
      </c>
      <c r="H463" s="11" t="s">
        <v>5</v>
      </c>
      <c r="I463" s="12">
        <v>8910</v>
      </c>
      <c r="J463" s="12">
        <v>8910</v>
      </c>
      <c r="K463" s="13">
        <v>0</v>
      </c>
    </row>
    <row r="464" spans="1:11">
      <c r="A464" s="2" t="s">
        <v>874</v>
      </c>
      <c r="B464" s="2">
        <v>0.58475994956142552</v>
      </c>
      <c r="C464" s="2" t="s">
        <v>49</v>
      </c>
      <c r="D464" s="2" t="s">
        <v>533</v>
      </c>
      <c r="E464" s="2" t="s">
        <v>534</v>
      </c>
      <c r="F464" s="2" t="s">
        <v>9</v>
      </c>
      <c r="G464" s="2" t="s">
        <v>1246</v>
      </c>
      <c r="H464" s="2" t="s">
        <v>5</v>
      </c>
      <c r="I464" s="9">
        <v>350000</v>
      </c>
      <c r="J464" s="9">
        <v>350000</v>
      </c>
      <c r="K464" s="10">
        <v>0</v>
      </c>
    </row>
    <row r="465" spans="1:11">
      <c r="A465" s="11" t="s">
        <v>403</v>
      </c>
      <c r="B465" s="2">
        <v>0.58710002588630172</v>
      </c>
      <c r="C465" s="11" t="s">
        <v>12</v>
      </c>
      <c r="D465" s="11" t="s">
        <v>82</v>
      </c>
      <c r="E465" s="11" t="s">
        <v>83</v>
      </c>
      <c r="F465" s="11" t="s">
        <v>1247</v>
      </c>
      <c r="G465" s="11" t="s">
        <v>1248</v>
      </c>
      <c r="H465" s="11" t="s">
        <v>5</v>
      </c>
      <c r="I465" s="12">
        <v>79270</v>
      </c>
      <c r="J465" s="12">
        <v>79270</v>
      </c>
      <c r="K465" s="13">
        <v>0</v>
      </c>
    </row>
    <row r="466" spans="1:11">
      <c r="A466" s="11" t="s">
        <v>441</v>
      </c>
      <c r="B466" s="2">
        <v>0.58726213302845198</v>
      </c>
      <c r="C466" s="11" t="s">
        <v>12</v>
      </c>
      <c r="D466" s="11" t="s">
        <v>442</v>
      </c>
      <c r="E466" s="11" t="s">
        <v>443</v>
      </c>
      <c r="F466" s="11" t="s">
        <v>15</v>
      </c>
      <c r="G466" s="11" t="s">
        <v>1249</v>
      </c>
      <c r="H466" s="11" t="s">
        <v>17</v>
      </c>
      <c r="I466" s="12">
        <v>482000</v>
      </c>
      <c r="J466" s="12">
        <v>385600</v>
      </c>
      <c r="K466" s="13">
        <v>96400</v>
      </c>
    </row>
    <row r="467" spans="1:11">
      <c r="A467" s="11" t="s">
        <v>57</v>
      </c>
      <c r="B467" s="2">
        <v>0.58788688181426751</v>
      </c>
      <c r="C467" s="11" t="s">
        <v>12</v>
      </c>
      <c r="D467" s="11" t="s">
        <v>58</v>
      </c>
      <c r="E467" s="11" t="s">
        <v>59</v>
      </c>
      <c r="F467" s="11" t="s">
        <v>9</v>
      </c>
      <c r="G467" s="11" t="s">
        <v>618</v>
      </c>
      <c r="H467" s="11" t="s">
        <v>5</v>
      </c>
      <c r="I467" s="12">
        <v>100000</v>
      </c>
      <c r="J467" s="12">
        <v>100000</v>
      </c>
      <c r="K467" s="13">
        <v>0</v>
      </c>
    </row>
    <row r="468" spans="1:11">
      <c r="A468" s="11" t="s">
        <v>1194</v>
      </c>
      <c r="B468" s="2">
        <v>0.58890270014452673</v>
      </c>
      <c r="C468" s="11" t="s">
        <v>12</v>
      </c>
      <c r="D468" s="11" t="s">
        <v>39</v>
      </c>
      <c r="E468" s="11" t="s">
        <v>40</v>
      </c>
      <c r="F468" s="11" t="s">
        <v>3</v>
      </c>
      <c r="G468" s="11" t="s">
        <v>1250</v>
      </c>
      <c r="H468" s="11" t="s">
        <v>42</v>
      </c>
      <c r="I468" s="12">
        <v>100000</v>
      </c>
      <c r="J468" s="12">
        <v>80000</v>
      </c>
      <c r="K468" s="13">
        <v>20000</v>
      </c>
    </row>
    <row r="469" spans="1:11">
      <c r="A469" s="2" t="s">
        <v>1251</v>
      </c>
      <c r="B469" s="2">
        <v>0.58903718348610967</v>
      </c>
      <c r="C469" s="2" t="s">
        <v>49</v>
      </c>
      <c r="D469" s="2" t="s">
        <v>414</v>
      </c>
      <c r="E469" s="2" t="s">
        <v>415</v>
      </c>
      <c r="F469" s="2" t="s">
        <v>9</v>
      </c>
      <c r="G469" s="2" t="s">
        <v>1252</v>
      </c>
      <c r="H469" s="2" t="s">
        <v>5</v>
      </c>
      <c r="I469" s="9">
        <v>25000</v>
      </c>
      <c r="J469" s="9">
        <v>20000</v>
      </c>
      <c r="K469" s="10">
        <v>5000</v>
      </c>
    </row>
    <row r="470" spans="1:11">
      <c r="A470" s="2" t="s">
        <v>81</v>
      </c>
      <c r="B470" s="2">
        <v>0.58972162250334981</v>
      </c>
      <c r="C470" s="2" t="str">
        <f>MID(A470,4,4)</f>
        <v>2018</v>
      </c>
      <c r="D470" s="2" t="s">
        <v>82</v>
      </c>
      <c r="E470" s="2" t="s">
        <v>83</v>
      </c>
      <c r="F470" s="2" t="s">
        <v>9</v>
      </c>
      <c r="G470" s="2" t="s">
        <v>1253</v>
      </c>
      <c r="H470" s="2" t="s">
        <v>5</v>
      </c>
      <c r="I470" s="9">
        <v>30000</v>
      </c>
      <c r="J470" s="9">
        <v>24000</v>
      </c>
      <c r="K470" s="10">
        <v>6000</v>
      </c>
    </row>
    <row r="471" spans="1:11">
      <c r="A471" s="11" t="s">
        <v>1254</v>
      </c>
      <c r="B471" s="2">
        <v>0.59052999317796362</v>
      </c>
      <c r="C471" s="11" t="s">
        <v>12</v>
      </c>
      <c r="D471" s="11" t="s">
        <v>1255</v>
      </c>
      <c r="E471" s="11" t="s">
        <v>1256</v>
      </c>
      <c r="F471" s="11" t="s">
        <v>9</v>
      </c>
      <c r="G471" s="11" t="s">
        <v>1257</v>
      </c>
      <c r="H471" s="11" t="s">
        <v>5</v>
      </c>
      <c r="I471" s="12">
        <v>50400</v>
      </c>
      <c r="J471" s="12">
        <v>40320</v>
      </c>
      <c r="K471" s="13">
        <v>10080</v>
      </c>
    </row>
    <row r="472" spans="1:11">
      <c r="A472" s="2" t="s">
        <v>1258</v>
      </c>
      <c r="B472" s="2">
        <v>0.5931527003267778</v>
      </c>
      <c r="C472" s="2" t="str">
        <f>MID(A472,4,4)</f>
        <v>2018</v>
      </c>
      <c r="D472" s="2" t="s">
        <v>1259</v>
      </c>
      <c r="E472" s="2" t="s">
        <v>1260</v>
      </c>
      <c r="F472" s="2" t="s">
        <v>3</v>
      </c>
      <c r="G472" s="2" t="s">
        <v>1261</v>
      </c>
      <c r="H472" s="2" t="s">
        <v>158</v>
      </c>
      <c r="I472" s="9">
        <v>77000</v>
      </c>
      <c r="J472" s="9">
        <v>61600</v>
      </c>
      <c r="K472" s="10">
        <v>15400</v>
      </c>
    </row>
    <row r="473" spans="1:11">
      <c r="A473" s="2" t="s">
        <v>1136</v>
      </c>
      <c r="B473" s="2">
        <v>0.59486364542096026</v>
      </c>
      <c r="C473" s="2" t="str">
        <f>MID(A473,4,4)</f>
        <v>2018</v>
      </c>
      <c r="D473" s="2" t="s">
        <v>568</v>
      </c>
      <c r="E473" s="2" t="s">
        <v>569</v>
      </c>
      <c r="F473" s="2" t="s">
        <v>9</v>
      </c>
      <c r="G473" s="2" t="s">
        <v>1262</v>
      </c>
      <c r="H473" s="2" t="s">
        <v>5</v>
      </c>
      <c r="I473" s="9">
        <v>800000</v>
      </c>
      <c r="J473" s="9">
        <v>640000</v>
      </c>
      <c r="K473" s="10">
        <v>160000</v>
      </c>
    </row>
    <row r="474" spans="1:11">
      <c r="A474" s="11" t="s">
        <v>1263</v>
      </c>
      <c r="B474" s="2">
        <v>0.59524121679119735</v>
      </c>
      <c r="C474" s="11" t="s">
        <v>12</v>
      </c>
      <c r="D474" s="11" t="s">
        <v>1039</v>
      </c>
      <c r="E474" s="11" t="s">
        <v>1040</v>
      </c>
      <c r="F474" s="11" t="s">
        <v>248</v>
      </c>
      <c r="G474" s="11" t="s">
        <v>1264</v>
      </c>
      <c r="H474" s="11" t="s">
        <v>42</v>
      </c>
      <c r="I474" s="12">
        <v>58550</v>
      </c>
      <c r="J474" s="12">
        <v>58550</v>
      </c>
      <c r="K474" s="13">
        <v>0</v>
      </c>
    </row>
    <row r="475" spans="1:11">
      <c r="A475" s="2" t="s">
        <v>1265</v>
      </c>
      <c r="B475" s="2">
        <v>0.59664994033835572</v>
      </c>
      <c r="C475" s="2" t="s">
        <v>49</v>
      </c>
      <c r="D475" s="2" t="s">
        <v>1063</v>
      </c>
      <c r="E475" s="2" t="s">
        <v>1064</v>
      </c>
      <c r="F475" s="2" t="s">
        <v>9</v>
      </c>
      <c r="G475" s="2" t="s">
        <v>1065</v>
      </c>
      <c r="H475" s="2" t="s">
        <v>97</v>
      </c>
      <c r="I475" s="9">
        <v>17243</v>
      </c>
      <c r="J475" s="9">
        <v>13794</v>
      </c>
      <c r="K475" s="10">
        <v>3449</v>
      </c>
    </row>
    <row r="476" spans="1:11">
      <c r="A476" s="11" t="s">
        <v>1143</v>
      </c>
      <c r="B476" s="2">
        <v>0.59723210089087808</v>
      </c>
      <c r="C476" s="11" t="s">
        <v>12</v>
      </c>
      <c r="D476" s="11" t="s">
        <v>287</v>
      </c>
      <c r="E476" s="11" t="s">
        <v>288</v>
      </c>
      <c r="F476" s="11" t="s">
        <v>9</v>
      </c>
      <c r="G476" s="11" t="s">
        <v>1266</v>
      </c>
      <c r="H476" s="11" t="s">
        <v>158</v>
      </c>
      <c r="I476" s="12">
        <v>100000</v>
      </c>
      <c r="J476" s="12">
        <v>80000</v>
      </c>
      <c r="K476" s="13">
        <v>20000</v>
      </c>
    </row>
    <row r="477" spans="1:11">
      <c r="A477" s="2" t="s">
        <v>1267</v>
      </c>
      <c r="B477" s="2">
        <v>0.59832783528355005</v>
      </c>
      <c r="C477" s="2" t="s">
        <v>49</v>
      </c>
      <c r="D477" s="2" t="s">
        <v>62</v>
      </c>
      <c r="E477" s="2" t="s">
        <v>63</v>
      </c>
      <c r="F477" s="2" t="s">
        <v>46</v>
      </c>
      <c r="G477" s="2" t="s">
        <v>1268</v>
      </c>
      <c r="H477" s="2" t="s">
        <v>5</v>
      </c>
      <c r="I477" s="9">
        <v>556521</v>
      </c>
      <c r="J477" s="9">
        <v>445217</v>
      </c>
      <c r="K477" s="10">
        <v>111304</v>
      </c>
    </row>
    <row r="478" spans="1:11">
      <c r="A478" s="2" t="s">
        <v>1269</v>
      </c>
      <c r="B478" s="2">
        <v>0.59880067275701754</v>
      </c>
      <c r="C478" s="2">
        <v>2021</v>
      </c>
      <c r="D478" s="2" t="s">
        <v>1270</v>
      </c>
      <c r="E478" s="2" t="s">
        <v>1271</v>
      </c>
      <c r="F478" s="2" t="s">
        <v>3</v>
      </c>
      <c r="G478" s="2" t="s">
        <v>1272</v>
      </c>
      <c r="H478" s="2" t="s">
        <v>5</v>
      </c>
      <c r="I478" s="9">
        <v>15000</v>
      </c>
      <c r="J478" s="9">
        <v>12000</v>
      </c>
      <c r="K478" s="10">
        <v>3000</v>
      </c>
    </row>
    <row r="479" spans="1:11">
      <c r="A479" s="2" t="s">
        <v>1273</v>
      </c>
      <c r="B479" s="2">
        <v>0.59892357696453113</v>
      </c>
      <c r="C479" s="2" t="str">
        <f>MID(A479,4,4)</f>
        <v>2018</v>
      </c>
      <c r="D479" s="2" t="s">
        <v>1274</v>
      </c>
      <c r="E479" s="2" t="s">
        <v>1275</v>
      </c>
      <c r="F479" s="2" t="s">
        <v>9</v>
      </c>
      <c r="G479" s="2" t="s">
        <v>1276</v>
      </c>
      <c r="H479" s="2" t="s">
        <v>97</v>
      </c>
      <c r="I479" s="9">
        <v>0</v>
      </c>
      <c r="J479" s="9">
        <v>0</v>
      </c>
      <c r="K479" s="10">
        <v>0</v>
      </c>
    </row>
    <row r="480" spans="1:11">
      <c r="A480" s="2" t="s">
        <v>1019</v>
      </c>
      <c r="B480" s="2">
        <v>0.59899639137819749</v>
      </c>
      <c r="C480" s="2" t="str">
        <f>MID(A480,4,4)</f>
        <v>2018</v>
      </c>
      <c r="D480" s="2" t="s">
        <v>66</v>
      </c>
      <c r="E480" s="2" t="s">
        <v>67</v>
      </c>
      <c r="F480" s="2" t="s">
        <v>46</v>
      </c>
      <c r="G480" s="2" t="s">
        <v>1005</v>
      </c>
      <c r="H480" s="2" t="s">
        <v>42</v>
      </c>
      <c r="I480" s="9">
        <v>-358</v>
      </c>
      <c r="J480" s="9">
        <v>-358</v>
      </c>
      <c r="K480" s="10">
        <v>0</v>
      </c>
    </row>
    <row r="481" spans="1:11">
      <c r="A481" s="2" t="s">
        <v>1277</v>
      </c>
      <c r="B481" s="2">
        <v>0.60043322238151742</v>
      </c>
      <c r="C481" s="2" t="s">
        <v>49</v>
      </c>
      <c r="D481" s="2" t="s">
        <v>487</v>
      </c>
      <c r="E481" s="2" t="s">
        <v>488</v>
      </c>
      <c r="F481" s="2" t="s">
        <v>489</v>
      </c>
      <c r="G481" s="2" t="s">
        <v>1278</v>
      </c>
      <c r="H481" s="2" t="s">
        <v>5</v>
      </c>
      <c r="I481" s="9">
        <v>43600868</v>
      </c>
      <c r="J481" s="9">
        <v>34880694</v>
      </c>
      <c r="K481" s="10">
        <v>8720174</v>
      </c>
    </row>
    <row r="482" spans="1:11">
      <c r="A482" s="2" t="s">
        <v>178</v>
      </c>
      <c r="B482" s="2">
        <v>0.60098865088216213</v>
      </c>
      <c r="C482" s="2" t="str">
        <f>MID(A482,4,4)</f>
        <v>2018</v>
      </c>
      <c r="D482" s="2" t="s">
        <v>179</v>
      </c>
      <c r="E482" s="2" t="s">
        <v>180</v>
      </c>
      <c r="F482" s="2" t="s">
        <v>46</v>
      </c>
      <c r="G482" s="2" t="s">
        <v>1279</v>
      </c>
      <c r="H482" s="2" t="s">
        <v>42</v>
      </c>
      <c r="I482" s="9">
        <v>11511</v>
      </c>
      <c r="J482" s="9">
        <v>11511</v>
      </c>
      <c r="K482" s="10">
        <v>0</v>
      </c>
    </row>
    <row r="483" spans="1:11">
      <c r="A483" s="2" t="s">
        <v>1280</v>
      </c>
      <c r="B483" s="2">
        <v>0.60188382540887564</v>
      </c>
      <c r="C483" s="2" t="s">
        <v>49</v>
      </c>
      <c r="D483" s="2" t="s">
        <v>995</v>
      </c>
      <c r="E483" s="2" t="s">
        <v>996</v>
      </c>
      <c r="F483" s="2" t="s">
        <v>46</v>
      </c>
      <c r="G483" s="2" t="s">
        <v>1037</v>
      </c>
      <c r="H483" s="2" t="s">
        <v>97</v>
      </c>
      <c r="I483" s="9">
        <v>50200</v>
      </c>
      <c r="J483" s="9">
        <v>40160</v>
      </c>
      <c r="K483" s="10">
        <v>10040</v>
      </c>
    </row>
    <row r="484" spans="1:11">
      <c r="A484" s="2" t="s">
        <v>306</v>
      </c>
      <c r="B484" s="2">
        <v>0.60295157095353347</v>
      </c>
      <c r="C484" s="2" t="str">
        <f>MID(A484,4,4)</f>
        <v>2018</v>
      </c>
      <c r="D484" s="2" t="s">
        <v>307</v>
      </c>
      <c r="E484" s="2" t="s">
        <v>308</v>
      </c>
      <c r="F484" s="2" t="s">
        <v>9</v>
      </c>
      <c r="G484" s="2" t="s">
        <v>1205</v>
      </c>
      <c r="H484" s="2" t="s">
        <v>97</v>
      </c>
      <c r="I484" s="9">
        <v>0</v>
      </c>
      <c r="J484" s="9">
        <v>0</v>
      </c>
      <c r="K484" s="10">
        <v>0</v>
      </c>
    </row>
    <row r="485" spans="1:11">
      <c r="A485" s="2" t="s">
        <v>1281</v>
      </c>
      <c r="B485" s="2">
        <v>0.60396619525134221</v>
      </c>
      <c r="C485" s="2" t="str">
        <f>MID(A485,4,4)</f>
        <v>2018</v>
      </c>
      <c r="D485" s="2" t="s">
        <v>12</v>
      </c>
      <c r="E485" s="2" t="s">
        <v>1282</v>
      </c>
      <c r="F485" s="2" t="s">
        <v>3</v>
      </c>
      <c r="G485" s="2" t="s">
        <v>1283</v>
      </c>
      <c r="H485" s="2" t="s">
        <v>158</v>
      </c>
      <c r="I485" s="9">
        <v>38000</v>
      </c>
      <c r="J485" s="9">
        <v>30400</v>
      </c>
      <c r="K485" s="10">
        <v>7600</v>
      </c>
    </row>
    <row r="486" spans="1:11">
      <c r="A486" s="11" t="s">
        <v>958</v>
      </c>
      <c r="B486" s="2">
        <v>0.60684877810049054</v>
      </c>
      <c r="C486" s="11" t="s">
        <v>12</v>
      </c>
      <c r="D486" s="11" t="s">
        <v>471</v>
      </c>
      <c r="E486" s="11" t="s">
        <v>472</v>
      </c>
      <c r="F486" s="11" t="s">
        <v>46</v>
      </c>
      <c r="G486" s="11" t="s">
        <v>1284</v>
      </c>
      <c r="H486" s="11" t="s">
        <v>5</v>
      </c>
      <c r="I486" s="12">
        <v>164000</v>
      </c>
      <c r="J486" s="12">
        <v>131200</v>
      </c>
      <c r="K486" s="13">
        <v>32800</v>
      </c>
    </row>
    <row r="487" spans="1:11">
      <c r="A487" s="2" t="s">
        <v>1285</v>
      </c>
      <c r="B487" s="2">
        <v>0.60904458680862295</v>
      </c>
      <c r="C487" s="2" t="s">
        <v>49</v>
      </c>
      <c r="D487" s="2" t="s">
        <v>86</v>
      </c>
      <c r="E487" s="2" t="s">
        <v>87</v>
      </c>
      <c r="F487" s="2" t="s">
        <v>46</v>
      </c>
      <c r="G487" s="2" t="s">
        <v>1286</v>
      </c>
      <c r="H487" s="2" t="s">
        <v>5</v>
      </c>
      <c r="I487" s="9">
        <v>30000</v>
      </c>
      <c r="J487" s="9">
        <v>30000</v>
      </c>
      <c r="K487" s="10">
        <v>0</v>
      </c>
    </row>
    <row r="488" spans="1:11">
      <c r="A488" s="11" t="s">
        <v>1287</v>
      </c>
      <c r="B488" s="2">
        <v>0.61001564680097897</v>
      </c>
      <c r="C488" s="11" t="s">
        <v>12</v>
      </c>
      <c r="D488" s="11" t="s">
        <v>1168</v>
      </c>
      <c r="E488" s="11" t="s">
        <v>1169</v>
      </c>
      <c r="F488" s="11" t="s">
        <v>46</v>
      </c>
      <c r="G488" s="11" t="s">
        <v>1288</v>
      </c>
      <c r="H488" s="11" t="s">
        <v>5</v>
      </c>
      <c r="I488" s="12">
        <v>36000</v>
      </c>
      <c r="J488" s="12">
        <v>36000</v>
      </c>
      <c r="K488" s="13">
        <v>0</v>
      </c>
    </row>
    <row r="489" spans="1:11">
      <c r="A489" s="11" t="s">
        <v>1254</v>
      </c>
      <c r="B489" s="2">
        <v>0.61188108382617556</v>
      </c>
      <c r="C489" s="11" t="s">
        <v>12</v>
      </c>
      <c r="D489" s="11" t="s">
        <v>1255</v>
      </c>
      <c r="E489" s="11" t="s">
        <v>1256</v>
      </c>
      <c r="F489" s="11" t="s">
        <v>1289</v>
      </c>
      <c r="G489" s="11" t="s">
        <v>1290</v>
      </c>
      <c r="H489" s="11" t="s">
        <v>5</v>
      </c>
      <c r="I489" s="12">
        <v>50400</v>
      </c>
      <c r="J489" s="12">
        <v>40320</v>
      </c>
      <c r="K489" s="13">
        <v>10080</v>
      </c>
    </row>
    <row r="490" spans="1:11">
      <c r="A490" s="2" t="s">
        <v>73</v>
      </c>
      <c r="B490" s="2">
        <v>0.61228204406835895</v>
      </c>
      <c r="C490" s="2">
        <v>2018</v>
      </c>
      <c r="D490" s="2" t="s">
        <v>74</v>
      </c>
      <c r="E490" s="2" t="s">
        <v>75</v>
      </c>
      <c r="F490" s="2" t="s">
        <v>9</v>
      </c>
      <c r="G490" s="2" t="s">
        <v>1291</v>
      </c>
      <c r="H490" s="2" t="s">
        <v>5</v>
      </c>
      <c r="I490" s="9">
        <v>50000</v>
      </c>
      <c r="J490" s="9">
        <v>50000</v>
      </c>
      <c r="K490" s="10">
        <v>0</v>
      </c>
    </row>
    <row r="491" spans="1:11">
      <c r="A491" s="11" t="s">
        <v>1292</v>
      </c>
      <c r="B491" s="2">
        <v>0.61306056580491919</v>
      </c>
      <c r="C491" s="11" t="s">
        <v>12</v>
      </c>
      <c r="D491" s="11" t="s">
        <v>31</v>
      </c>
      <c r="E491" s="11" t="s">
        <v>32</v>
      </c>
      <c r="F491" s="11" t="s">
        <v>9</v>
      </c>
      <c r="G491" s="11" t="s">
        <v>1293</v>
      </c>
      <c r="H491" s="11" t="s">
        <v>5</v>
      </c>
      <c r="I491" s="12">
        <v>183535</v>
      </c>
      <c r="J491" s="12">
        <v>146828</v>
      </c>
      <c r="K491" s="13">
        <v>36707</v>
      </c>
    </row>
    <row r="492" spans="1:11">
      <c r="A492" s="11" t="s">
        <v>1122</v>
      </c>
      <c r="B492" s="2">
        <v>0.61427773225088278</v>
      </c>
      <c r="C492" s="11" t="s">
        <v>12</v>
      </c>
      <c r="D492" s="11" t="s">
        <v>257</v>
      </c>
      <c r="E492" s="11" t="s">
        <v>258</v>
      </c>
      <c r="F492" s="11" t="s">
        <v>9</v>
      </c>
      <c r="G492" s="11" t="s">
        <v>1294</v>
      </c>
      <c r="H492" s="11" t="s">
        <v>5</v>
      </c>
      <c r="I492" s="12">
        <v>9919</v>
      </c>
      <c r="J492" s="12">
        <v>9919</v>
      </c>
      <c r="K492" s="13">
        <v>0</v>
      </c>
    </row>
    <row r="493" spans="1:11">
      <c r="A493" s="11" t="s">
        <v>674</v>
      </c>
      <c r="B493" s="2">
        <v>0.61470475370212641</v>
      </c>
      <c r="C493" s="11" t="s">
        <v>12</v>
      </c>
      <c r="D493" s="11" t="s">
        <v>70</v>
      </c>
      <c r="E493" s="11" t="s">
        <v>71</v>
      </c>
      <c r="F493" s="11" t="s">
        <v>9</v>
      </c>
      <c r="G493" s="11" t="s">
        <v>709</v>
      </c>
      <c r="H493" s="11" t="s">
        <v>42</v>
      </c>
      <c r="I493" s="12">
        <v>0</v>
      </c>
      <c r="J493" s="12">
        <v>0</v>
      </c>
      <c r="K493" s="13">
        <v>0</v>
      </c>
    </row>
    <row r="494" spans="1:11">
      <c r="A494" s="14" t="s">
        <v>1295</v>
      </c>
      <c r="B494" s="2">
        <v>0.61490038293047578</v>
      </c>
      <c r="C494" s="14">
        <v>2021</v>
      </c>
      <c r="D494" s="14" t="s">
        <v>1296</v>
      </c>
      <c r="E494" s="14" t="s">
        <v>1297</v>
      </c>
      <c r="F494" s="14" t="s">
        <v>3</v>
      </c>
      <c r="G494" s="14" t="s">
        <v>1298</v>
      </c>
      <c r="H494" s="14" t="s">
        <v>42</v>
      </c>
      <c r="I494" s="15">
        <v>1000000</v>
      </c>
      <c r="J494" s="15">
        <v>1000000</v>
      </c>
      <c r="K494" s="16">
        <v>0</v>
      </c>
    </row>
    <row r="495" spans="1:11">
      <c r="A495" s="2" t="s">
        <v>1299</v>
      </c>
      <c r="B495" s="2">
        <v>0.61663514410588138</v>
      </c>
      <c r="C495" s="2" t="str">
        <f>MID(A495,4,4)</f>
        <v>2018</v>
      </c>
      <c r="D495" s="2" t="s">
        <v>313</v>
      </c>
      <c r="E495" s="2" t="s">
        <v>314</v>
      </c>
      <c r="F495" s="2" t="s">
        <v>46</v>
      </c>
      <c r="G495" s="2" t="s">
        <v>1300</v>
      </c>
      <c r="H495" s="2" t="s">
        <v>5</v>
      </c>
      <c r="I495" s="9">
        <v>30800</v>
      </c>
      <c r="J495" s="9">
        <v>30800</v>
      </c>
      <c r="K495" s="10">
        <v>0</v>
      </c>
    </row>
    <row r="496" spans="1:11">
      <c r="A496" s="2" t="s">
        <v>1301</v>
      </c>
      <c r="B496" s="2">
        <v>0.61879380907815129</v>
      </c>
      <c r="C496" s="2" t="s">
        <v>49</v>
      </c>
      <c r="D496" s="2" t="s">
        <v>848</v>
      </c>
      <c r="E496" s="2" t="s">
        <v>849</v>
      </c>
      <c r="F496" s="2" t="s">
        <v>46</v>
      </c>
      <c r="G496" s="2" t="s">
        <v>1302</v>
      </c>
      <c r="H496" s="2" t="s">
        <v>42</v>
      </c>
      <c r="I496" s="9">
        <v>32128</v>
      </c>
      <c r="J496" s="9">
        <v>25702</v>
      </c>
      <c r="K496" s="10">
        <v>6426</v>
      </c>
    </row>
    <row r="497" spans="1:11">
      <c r="A497" s="11" t="s">
        <v>1303</v>
      </c>
      <c r="B497" s="2">
        <v>0.61905047809277292</v>
      </c>
      <c r="C497" s="11" t="s">
        <v>12</v>
      </c>
      <c r="D497" s="11" t="s">
        <v>1304</v>
      </c>
      <c r="E497" s="11" t="s">
        <v>1305</v>
      </c>
      <c r="F497" s="11" t="s">
        <v>46</v>
      </c>
      <c r="G497" s="11" t="s">
        <v>1306</v>
      </c>
      <c r="H497" s="11" t="s">
        <v>5</v>
      </c>
      <c r="I497" s="12">
        <v>12500</v>
      </c>
      <c r="J497" s="12">
        <v>10000</v>
      </c>
      <c r="K497" s="13">
        <v>2500</v>
      </c>
    </row>
    <row r="498" spans="1:11">
      <c r="A498" s="11" t="s">
        <v>1307</v>
      </c>
      <c r="B498" s="2">
        <v>0.61971565236084125</v>
      </c>
      <c r="C498" s="11" t="s">
        <v>12</v>
      </c>
      <c r="D498" s="11" t="s">
        <v>39</v>
      </c>
      <c r="E498" s="11" t="s">
        <v>40</v>
      </c>
      <c r="F498" s="11" t="s">
        <v>46</v>
      </c>
      <c r="G498" s="11" t="s">
        <v>1308</v>
      </c>
      <c r="H498" s="11" t="s">
        <v>5</v>
      </c>
      <c r="I498" s="12">
        <v>220000</v>
      </c>
      <c r="J498" s="12">
        <v>220000</v>
      </c>
      <c r="K498" s="13">
        <v>0</v>
      </c>
    </row>
    <row r="499" spans="1:11">
      <c r="A499" s="2" t="s">
        <v>798</v>
      </c>
      <c r="B499" s="2">
        <v>0.62039275214101464</v>
      </c>
      <c r="C499" s="2" t="s">
        <v>49</v>
      </c>
      <c r="D499" s="2" t="s">
        <v>799</v>
      </c>
      <c r="E499" s="2" t="s">
        <v>800</v>
      </c>
      <c r="F499" s="2" t="s">
        <v>46</v>
      </c>
      <c r="G499" s="2" t="s">
        <v>1309</v>
      </c>
      <c r="H499" s="2" t="s">
        <v>158</v>
      </c>
      <c r="I499" s="9">
        <v>552500</v>
      </c>
      <c r="J499" s="9">
        <v>495758</v>
      </c>
      <c r="K499" s="10">
        <v>56742</v>
      </c>
    </row>
    <row r="500" spans="1:11">
      <c r="A500" s="11" t="s">
        <v>1310</v>
      </c>
      <c r="B500" s="2">
        <v>0.62063499152849078</v>
      </c>
      <c r="C500" s="11" t="s">
        <v>12</v>
      </c>
      <c r="D500" s="11" t="s">
        <v>354</v>
      </c>
      <c r="E500" s="11" t="s">
        <v>355</v>
      </c>
      <c r="F500" s="11" t="s">
        <v>1311</v>
      </c>
      <c r="G500" s="11" t="s">
        <v>1312</v>
      </c>
      <c r="H500" s="11" t="s">
        <v>17</v>
      </c>
      <c r="I500" s="12">
        <v>1274594</v>
      </c>
      <c r="J500" s="12">
        <v>356886</v>
      </c>
      <c r="K500" s="13">
        <v>917708</v>
      </c>
    </row>
    <row r="501" spans="1:11">
      <c r="A501" s="11" t="s">
        <v>1313</v>
      </c>
      <c r="B501" s="2">
        <v>0.62097695930113783</v>
      </c>
      <c r="C501" s="11" t="s">
        <v>12</v>
      </c>
      <c r="D501" s="11" t="s">
        <v>143</v>
      </c>
      <c r="E501" s="11" t="s">
        <v>144</v>
      </c>
      <c r="F501" s="11" t="s">
        <v>9</v>
      </c>
      <c r="G501" s="11" t="s">
        <v>1314</v>
      </c>
      <c r="H501" s="11" t="s">
        <v>5</v>
      </c>
      <c r="I501" s="12">
        <v>250000</v>
      </c>
      <c r="J501" s="12">
        <v>200000</v>
      </c>
      <c r="K501" s="13">
        <v>50000</v>
      </c>
    </row>
    <row r="502" spans="1:11">
      <c r="A502" s="11" t="s">
        <v>1315</v>
      </c>
      <c r="B502" s="2">
        <v>0.62143883127388777</v>
      </c>
      <c r="C502" s="11" t="s">
        <v>12</v>
      </c>
      <c r="D502" s="11" t="s">
        <v>1316</v>
      </c>
      <c r="E502" s="11" t="s">
        <v>1317</v>
      </c>
      <c r="F502" s="11" t="s">
        <v>46</v>
      </c>
      <c r="G502" s="11" t="s">
        <v>1318</v>
      </c>
      <c r="H502" s="11" t="s">
        <v>42</v>
      </c>
      <c r="I502" s="12">
        <v>2499810</v>
      </c>
      <c r="J502" s="12">
        <v>1999850</v>
      </c>
      <c r="K502" s="13">
        <v>499960</v>
      </c>
    </row>
    <row r="503" spans="1:11">
      <c r="A503" s="2" t="s">
        <v>427</v>
      </c>
      <c r="B503" s="2">
        <v>0.6230949095390107</v>
      </c>
      <c r="C503" s="2" t="s">
        <v>49</v>
      </c>
      <c r="D503" s="2" t="s">
        <v>58</v>
      </c>
      <c r="E503" s="2" t="s">
        <v>59</v>
      </c>
      <c r="F503" s="2" t="s">
        <v>46</v>
      </c>
      <c r="G503" s="2" t="s">
        <v>60</v>
      </c>
      <c r="H503" s="2" t="s">
        <v>5</v>
      </c>
      <c r="I503" s="9">
        <v>162500</v>
      </c>
      <c r="J503" s="9">
        <v>130000</v>
      </c>
      <c r="K503" s="10">
        <v>32500</v>
      </c>
    </row>
    <row r="504" spans="1:11">
      <c r="A504" s="11" t="s">
        <v>1319</v>
      </c>
      <c r="B504" s="2">
        <v>0.62336625285359826</v>
      </c>
      <c r="C504" s="11" t="s">
        <v>12</v>
      </c>
      <c r="D504" s="11" t="s">
        <v>545</v>
      </c>
      <c r="E504" s="11" t="s">
        <v>546</v>
      </c>
      <c r="F504" s="11" t="s">
        <v>46</v>
      </c>
      <c r="G504" s="11" t="s">
        <v>1320</v>
      </c>
      <c r="H504" s="11" t="s">
        <v>5</v>
      </c>
      <c r="I504" s="12">
        <v>26000</v>
      </c>
      <c r="J504" s="12">
        <v>20800</v>
      </c>
      <c r="K504" s="13">
        <v>5200</v>
      </c>
    </row>
    <row r="505" spans="1:11">
      <c r="A505" s="11" t="s">
        <v>880</v>
      </c>
      <c r="B505" s="2">
        <v>0.62422810974166265</v>
      </c>
      <c r="C505" s="11" t="s">
        <v>12</v>
      </c>
      <c r="D505" s="11" t="s">
        <v>881</v>
      </c>
      <c r="E505" s="11" t="s">
        <v>882</v>
      </c>
      <c r="F505" s="11" t="s">
        <v>46</v>
      </c>
      <c r="G505" s="11" t="s">
        <v>1321</v>
      </c>
      <c r="H505" s="11" t="s">
        <v>127</v>
      </c>
      <c r="I505" s="12">
        <v>56055</v>
      </c>
      <c r="J505" s="12">
        <v>56055</v>
      </c>
      <c r="K505" s="13">
        <v>0</v>
      </c>
    </row>
    <row r="506" spans="1:11">
      <c r="A506" s="11" t="s">
        <v>1292</v>
      </c>
      <c r="B506" s="2">
        <v>0.6244592543301698</v>
      </c>
      <c r="C506" s="11" t="s">
        <v>12</v>
      </c>
      <c r="D506" s="11" t="s">
        <v>31</v>
      </c>
      <c r="E506" s="11" t="s">
        <v>32</v>
      </c>
      <c r="F506" s="11" t="s">
        <v>9</v>
      </c>
      <c r="G506" s="11" t="s">
        <v>1322</v>
      </c>
      <c r="H506" s="11" t="s">
        <v>5</v>
      </c>
      <c r="I506" s="12">
        <v>183535</v>
      </c>
      <c r="J506" s="12">
        <v>146828</v>
      </c>
      <c r="K506" s="13">
        <v>36707</v>
      </c>
    </row>
    <row r="507" spans="1:11">
      <c r="A507" s="2" t="s">
        <v>437</v>
      </c>
      <c r="B507" s="2">
        <v>0.62517868263651677</v>
      </c>
      <c r="C507" s="2" t="str">
        <f>MID(A507,4,4)</f>
        <v>2018</v>
      </c>
      <c r="D507" s="2" t="s">
        <v>438</v>
      </c>
      <c r="E507" s="2" t="s">
        <v>439</v>
      </c>
      <c r="F507" s="2" t="s">
        <v>46</v>
      </c>
      <c r="G507" s="2" t="s">
        <v>1323</v>
      </c>
      <c r="H507" s="2" t="s">
        <v>5</v>
      </c>
      <c r="I507" s="9">
        <v>293785</v>
      </c>
      <c r="J507" s="9">
        <v>235028</v>
      </c>
      <c r="K507" s="10">
        <v>58757</v>
      </c>
    </row>
    <row r="508" spans="1:11">
      <c r="A508" s="2" t="s">
        <v>395</v>
      </c>
      <c r="B508" s="2">
        <v>0.62603271044946618</v>
      </c>
      <c r="C508" s="2" t="s">
        <v>49</v>
      </c>
      <c r="D508" s="2" t="s">
        <v>396</v>
      </c>
      <c r="E508" s="2" t="s">
        <v>397</v>
      </c>
      <c r="F508" s="2" t="s">
        <v>9</v>
      </c>
      <c r="G508" s="2" t="s">
        <v>1324</v>
      </c>
      <c r="H508" s="2" t="s">
        <v>5</v>
      </c>
      <c r="I508" s="9">
        <v>18000</v>
      </c>
      <c r="J508" s="9">
        <v>14400</v>
      </c>
      <c r="K508" s="10">
        <v>3600</v>
      </c>
    </row>
    <row r="509" spans="1:11">
      <c r="A509" s="11" t="s">
        <v>1325</v>
      </c>
      <c r="B509" s="2">
        <v>0.62836272105504876</v>
      </c>
      <c r="C509" s="11" t="s">
        <v>12</v>
      </c>
      <c r="D509" s="11" t="s">
        <v>747</v>
      </c>
      <c r="E509" s="11" t="s">
        <v>748</v>
      </c>
      <c r="F509" s="11" t="s">
        <v>3</v>
      </c>
      <c r="G509" s="11" t="s">
        <v>1326</v>
      </c>
      <c r="H509" s="11" t="s">
        <v>5</v>
      </c>
      <c r="I509" s="12">
        <v>160000</v>
      </c>
      <c r="J509" s="12">
        <v>160000</v>
      </c>
      <c r="K509" s="13">
        <v>0</v>
      </c>
    </row>
    <row r="510" spans="1:11">
      <c r="A510" s="2" t="s">
        <v>1183</v>
      </c>
      <c r="B510" s="2">
        <v>0.62869931339054941</v>
      </c>
      <c r="C510" s="2" t="s">
        <v>49</v>
      </c>
      <c r="D510" s="2" t="s">
        <v>172</v>
      </c>
      <c r="E510" s="2" t="s">
        <v>173</v>
      </c>
      <c r="F510" s="2" t="s">
        <v>9</v>
      </c>
      <c r="G510" s="2" t="s">
        <v>1327</v>
      </c>
      <c r="H510" s="2" t="s">
        <v>5</v>
      </c>
      <c r="I510" s="9">
        <v>40000</v>
      </c>
      <c r="J510" s="9">
        <v>32000</v>
      </c>
      <c r="K510" s="10">
        <v>8000</v>
      </c>
    </row>
    <row r="511" spans="1:11">
      <c r="A511" s="2" t="s">
        <v>286</v>
      </c>
      <c r="B511" s="2">
        <v>0.62913186673531452</v>
      </c>
      <c r="C511" s="2" t="s">
        <v>49</v>
      </c>
      <c r="D511" s="2" t="s">
        <v>287</v>
      </c>
      <c r="E511" s="2" t="s">
        <v>288</v>
      </c>
      <c r="F511" s="2" t="s">
        <v>46</v>
      </c>
      <c r="G511" s="2" t="s">
        <v>1328</v>
      </c>
      <c r="H511" s="2" t="s">
        <v>158</v>
      </c>
      <c r="I511" s="9">
        <v>192723</v>
      </c>
      <c r="J511" s="9">
        <v>154178</v>
      </c>
      <c r="K511" s="10">
        <v>38545</v>
      </c>
    </row>
    <row r="512" spans="1:11">
      <c r="A512" s="11" t="s">
        <v>1329</v>
      </c>
      <c r="B512" s="2">
        <v>0.62923016530866527</v>
      </c>
      <c r="C512" s="11" t="s">
        <v>12</v>
      </c>
      <c r="D512" s="11" t="s">
        <v>1259</v>
      </c>
      <c r="E512" s="11" t="s">
        <v>1260</v>
      </c>
      <c r="F512" s="11" t="s">
        <v>9</v>
      </c>
      <c r="G512" s="11" t="s">
        <v>1330</v>
      </c>
      <c r="H512" s="11" t="s">
        <v>127</v>
      </c>
      <c r="I512" s="12">
        <v>226395</v>
      </c>
      <c r="J512" s="12">
        <v>226395</v>
      </c>
      <c r="K512" s="13">
        <v>0</v>
      </c>
    </row>
    <row r="513" spans="1:11">
      <c r="A513" s="11" t="s">
        <v>1331</v>
      </c>
      <c r="B513" s="2">
        <v>0.63073403855125543</v>
      </c>
      <c r="C513" s="11" t="s">
        <v>12</v>
      </c>
      <c r="D513" s="11" t="s">
        <v>62</v>
      </c>
      <c r="E513" s="11" t="s">
        <v>63</v>
      </c>
      <c r="F513" s="11" t="s">
        <v>9</v>
      </c>
      <c r="G513" s="11" t="s">
        <v>1332</v>
      </c>
      <c r="H513" s="11" t="s">
        <v>42</v>
      </c>
      <c r="I513" s="12">
        <v>497464</v>
      </c>
      <c r="J513" s="12">
        <v>397971</v>
      </c>
      <c r="K513" s="13">
        <v>99493</v>
      </c>
    </row>
    <row r="514" spans="1:11">
      <c r="A514" s="11" t="s">
        <v>1333</v>
      </c>
      <c r="B514" s="2">
        <v>0.63158434462725577</v>
      </c>
      <c r="C514" s="11" t="s">
        <v>12</v>
      </c>
      <c r="D514" s="11" t="s">
        <v>1334</v>
      </c>
      <c r="E514" s="11" t="s">
        <v>1335</v>
      </c>
      <c r="F514" s="11" t="s">
        <v>3</v>
      </c>
      <c r="G514" s="11" t="s">
        <v>1336</v>
      </c>
      <c r="H514" s="11" t="s">
        <v>42</v>
      </c>
      <c r="I514" s="12">
        <v>361133</v>
      </c>
      <c r="J514" s="12">
        <v>288906</v>
      </c>
      <c r="K514" s="13">
        <v>72227</v>
      </c>
    </row>
    <row r="515" spans="1:11">
      <c r="A515" s="11" t="s">
        <v>1337</v>
      </c>
      <c r="B515" s="2">
        <v>0.63187793452086927</v>
      </c>
      <c r="C515" s="11" t="s">
        <v>12</v>
      </c>
      <c r="D515" s="11" t="s">
        <v>35</v>
      </c>
      <c r="E515" s="11" t="s">
        <v>36</v>
      </c>
      <c r="F515" s="11" t="s">
        <v>46</v>
      </c>
      <c r="G515" s="11" t="s">
        <v>1338</v>
      </c>
      <c r="H515" s="11" t="s">
        <v>5</v>
      </c>
      <c r="I515" s="12">
        <v>85000</v>
      </c>
      <c r="J515" s="12">
        <v>68000</v>
      </c>
      <c r="K515" s="13">
        <v>17000</v>
      </c>
    </row>
    <row r="516" spans="1:11">
      <c r="A516" s="11" t="s">
        <v>115</v>
      </c>
      <c r="B516" s="2">
        <v>0.63373303703792472</v>
      </c>
      <c r="C516" s="11" t="s">
        <v>12</v>
      </c>
      <c r="D516" s="11" t="s">
        <v>116</v>
      </c>
      <c r="E516" s="11" t="s">
        <v>117</v>
      </c>
      <c r="F516" s="11" t="s">
        <v>3</v>
      </c>
      <c r="G516" s="11" t="s">
        <v>1339</v>
      </c>
      <c r="H516" s="11" t="s">
        <v>42</v>
      </c>
      <c r="I516" s="12">
        <v>393704</v>
      </c>
      <c r="J516" s="12">
        <v>314963</v>
      </c>
      <c r="K516" s="13">
        <v>78741</v>
      </c>
    </row>
    <row r="517" spans="1:11">
      <c r="A517" s="11" t="s">
        <v>1340</v>
      </c>
      <c r="B517" s="2">
        <v>0.63396733058460619</v>
      </c>
      <c r="C517" s="11" t="s">
        <v>12</v>
      </c>
      <c r="D517" s="11" t="s">
        <v>120</v>
      </c>
      <c r="E517" s="11" t="s">
        <v>121</v>
      </c>
      <c r="F517" s="11" t="s">
        <v>9</v>
      </c>
      <c r="G517" s="11" t="s">
        <v>1341</v>
      </c>
      <c r="H517" s="11" t="s">
        <v>935</v>
      </c>
      <c r="I517" s="12">
        <v>300000</v>
      </c>
      <c r="J517" s="12">
        <v>240000</v>
      </c>
      <c r="K517" s="13">
        <v>60000</v>
      </c>
    </row>
    <row r="518" spans="1:11">
      <c r="A518" s="11" t="s">
        <v>1342</v>
      </c>
      <c r="B518" s="2">
        <v>0.63486957305026992</v>
      </c>
      <c r="C518" s="11" t="s">
        <v>12</v>
      </c>
      <c r="D518" s="11" t="s">
        <v>62</v>
      </c>
      <c r="E518" s="11" t="s">
        <v>63</v>
      </c>
      <c r="F518" s="11" t="s">
        <v>9</v>
      </c>
      <c r="G518" s="11" t="s">
        <v>1343</v>
      </c>
      <c r="H518" s="11" t="s">
        <v>42</v>
      </c>
      <c r="I518" s="12">
        <v>125000</v>
      </c>
      <c r="J518" s="12">
        <v>100000</v>
      </c>
      <c r="K518" s="13">
        <v>25000</v>
      </c>
    </row>
    <row r="519" spans="1:11">
      <c r="A519" s="2" t="s">
        <v>317</v>
      </c>
      <c r="B519" s="2">
        <v>0.63505199193567397</v>
      </c>
      <c r="C519" s="2" t="str">
        <f>MID(A519,4,4)</f>
        <v>2018</v>
      </c>
      <c r="D519" s="2" t="s">
        <v>318</v>
      </c>
      <c r="E519" s="2" t="s">
        <v>319</v>
      </c>
      <c r="F519" s="2" t="s">
        <v>46</v>
      </c>
      <c r="G519" s="2" t="s">
        <v>1344</v>
      </c>
      <c r="H519" s="2" t="s">
        <v>5</v>
      </c>
      <c r="I519" s="9">
        <v>62500</v>
      </c>
      <c r="J519" s="9">
        <v>50000</v>
      </c>
      <c r="K519" s="10">
        <v>12500</v>
      </c>
    </row>
    <row r="520" spans="1:11">
      <c r="A520" s="11" t="s">
        <v>1345</v>
      </c>
      <c r="B520" s="2">
        <v>0.63509915519696247</v>
      </c>
      <c r="C520" s="11" t="s">
        <v>12</v>
      </c>
      <c r="D520" s="11" t="s">
        <v>62</v>
      </c>
      <c r="E520" s="11" t="s">
        <v>63</v>
      </c>
      <c r="F520" s="11" t="s">
        <v>9</v>
      </c>
      <c r="G520" s="11" t="s">
        <v>1346</v>
      </c>
      <c r="H520" s="11" t="s">
        <v>5</v>
      </c>
      <c r="I520" s="12">
        <v>25877</v>
      </c>
      <c r="J520" s="12">
        <v>25877</v>
      </c>
      <c r="K520" s="13">
        <v>0</v>
      </c>
    </row>
    <row r="521" spans="1:11">
      <c r="A521" s="11" t="s">
        <v>591</v>
      </c>
      <c r="B521" s="2">
        <v>0.63613640990416076</v>
      </c>
      <c r="C521" s="11" t="s">
        <v>12</v>
      </c>
      <c r="D521" s="11" t="s">
        <v>339</v>
      </c>
      <c r="E521" s="11" t="s">
        <v>340</v>
      </c>
      <c r="F521" s="11" t="s">
        <v>46</v>
      </c>
      <c r="G521" s="11" t="s">
        <v>1347</v>
      </c>
      <c r="H521" s="11" t="s">
        <v>42</v>
      </c>
      <c r="I521" s="12">
        <v>91259</v>
      </c>
      <c r="J521" s="12">
        <v>73007</v>
      </c>
      <c r="K521" s="13">
        <v>18252</v>
      </c>
    </row>
    <row r="522" spans="1:11">
      <c r="A522" s="11" t="s">
        <v>134</v>
      </c>
      <c r="B522" s="2">
        <v>0.63659885170590425</v>
      </c>
      <c r="C522" s="11" t="s">
        <v>12</v>
      </c>
      <c r="D522" s="11" t="s">
        <v>135</v>
      </c>
      <c r="E522" s="11" t="s">
        <v>136</v>
      </c>
      <c r="F522" s="11" t="s">
        <v>9</v>
      </c>
      <c r="G522" s="11" t="s">
        <v>1348</v>
      </c>
      <c r="H522" s="11" t="s">
        <v>5</v>
      </c>
      <c r="I522" s="12">
        <v>78096</v>
      </c>
      <c r="J522" s="12">
        <v>78096</v>
      </c>
      <c r="K522" s="13">
        <v>0</v>
      </c>
    </row>
    <row r="523" spans="1:11">
      <c r="A523" s="2" t="s">
        <v>1349</v>
      </c>
      <c r="B523" s="2">
        <v>0.63787414826341216</v>
      </c>
      <c r="C523" s="2" t="str">
        <f>MID(A523,4,4)</f>
        <v>2018</v>
      </c>
      <c r="D523" s="2" t="s">
        <v>510</v>
      </c>
      <c r="E523" s="2" t="s">
        <v>511</v>
      </c>
      <c r="F523" s="2" t="s">
        <v>3</v>
      </c>
      <c r="G523" s="2" t="s">
        <v>1350</v>
      </c>
      <c r="H523" s="2" t="s">
        <v>158</v>
      </c>
      <c r="I523" s="9">
        <v>2204285</v>
      </c>
      <c r="J523" s="9">
        <v>1763428</v>
      </c>
      <c r="K523" s="10">
        <v>440857</v>
      </c>
    </row>
    <row r="524" spans="1:11">
      <c r="A524" s="11" t="s">
        <v>1351</v>
      </c>
      <c r="B524" s="2">
        <v>0.63931327034834617</v>
      </c>
      <c r="C524" s="11" t="s">
        <v>12</v>
      </c>
      <c r="D524" s="11" t="s">
        <v>1352</v>
      </c>
      <c r="E524" s="11" t="s">
        <v>1353</v>
      </c>
      <c r="F524" s="11" t="s">
        <v>46</v>
      </c>
      <c r="G524" s="11" t="s">
        <v>1354</v>
      </c>
      <c r="H524" s="11" t="s">
        <v>127</v>
      </c>
      <c r="I524" s="12">
        <v>840000</v>
      </c>
      <c r="J524" s="12">
        <v>840000</v>
      </c>
      <c r="K524" s="13">
        <v>0</v>
      </c>
    </row>
    <row r="525" spans="1:11">
      <c r="A525" s="11" t="s">
        <v>1146</v>
      </c>
      <c r="B525" s="2">
        <v>0.64168461334871529</v>
      </c>
      <c r="C525" s="11" t="s">
        <v>12</v>
      </c>
      <c r="D525" s="11" t="s">
        <v>179</v>
      </c>
      <c r="E525" s="11" t="s">
        <v>180</v>
      </c>
      <c r="F525" s="11" t="s">
        <v>9</v>
      </c>
      <c r="G525" s="11" t="s">
        <v>1355</v>
      </c>
      <c r="H525" s="11" t="s">
        <v>127</v>
      </c>
      <c r="I525" s="12">
        <v>0</v>
      </c>
      <c r="J525" s="12">
        <v>0</v>
      </c>
      <c r="K525" s="13">
        <v>0</v>
      </c>
    </row>
    <row r="526" spans="1:11">
      <c r="A526" s="2" t="s">
        <v>1356</v>
      </c>
      <c r="B526" s="2">
        <v>0.64278146919424473</v>
      </c>
      <c r="C526" s="2" t="s">
        <v>49</v>
      </c>
      <c r="D526" s="2" t="s">
        <v>1357</v>
      </c>
      <c r="E526" s="2" t="s">
        <v>1358</v>
      </c>
      <c r="F526" s="2" t="s">
        <v>9</v>
      </c>
      <c r="G526" s="2" t="s">
        <v>1359</v>
      </c>
      <c r="H526" s="2" t="s">
        <v>5</v>
      </c>
      <c r="I526" s="9">
        <v>40000</v>
      </c>
      <c r="J526" s="9">
        <v>40000</v>
      </c>
      <c r="K526" s="10">
        <v>0</v>
      </c>
    </row>
    <row r="527" spans="1:11">
      <c r="A527" s="2" t="s">
        <v>460</v>
      </c>
      <c r="B527" s="2">
        <v>0.64317875588003837</v>
      </c>
      <c r="C527" s="2">
        <v>2018</v>
      </c>
      <c r="D527" s="2" t="s">
        <v>295</v>
      </c>
      <c r="E527" s="2" t="s">
        <v>296</v>
      </c>
      <c r="F527" s="2" t="s">
        <v>9</v>
      </c>
      <c r="G527" s="2" t="s">
        <v>1360</v>
      </c>
      <c r="H527" s="2" t="s">
        <v>5</v>
      </c>
      <c r="I527" s="9">
        <v>50000</v>
      </c>
      <c r="J527" s="9">
        <v>50000</v>
      </c>
      <c r="K527" s="10">
        <v>0</v>
      </c>
    </row>
    <row r="528" spans="1:11">
      <c r="A528" s="11" t="s">
        <v>1139</v>
      </c>
      <c r="B528" s="2">
        <v>0.64354080857923113</v>
      </c>
      <c r="C528" s="11" t="s">
        <v>12</v>
      </c>
      <c r="D528" s="11" t="s">
        <v>62</v>
      </c>
      <c r="E528" s="11" t="s">
        <v>63</v>
      </c>
      <c r="F528" s="11" t="s">
        <v>9</v>
      </c>
      <c r="G528" s="11" t="s">
        <v>1361</v>
      </c>
      <c r="H528" s="11" t="s">
        <v>5</v>
      </c>
      <c r="I528" s="12">
        <v>163875</v>
      </c>
      <c r="J528" s="12">
        <v>131100</v>
      </c>
      <c r="K528" s="13">
        <v>32775</v>
      </c>
    </row>
    <row r="529" spans="1:11">
      <c r="A529" s="11" t="s">
        <v>1362</v>
      </c>
      <c r="B529" s="2">
        <v>0.64503303485619123</v>
      </c>
      <c r="C529" s="11" t="s">
        <v>12</v>
      </c>
      <c r="D529" s="11" t="s">
        <v>1363</v>
      </c>
      <c r="E529" s="11" t="s">
        <v>1364</v>
      </c>
      <c r="F529" s="11" t="s">
        <v>46</v>
      </c>
      <c r="G529" s="11" t="s">
        <v>1365</v>
      </c>
      <c r="H529" s="11" t="s">
        <v>5</v>
      </c>
      <c r="I529" s="12">
        <v>100000</v>
      </c>
      <c r="J529" s="12">
        <v>80000</v>
      </c>
      <c r="K529" s="13">
        <v>20000</v>
      </c>
    </row>
    <row r="530" spans="1:11">
      <c r="A530" s="2" t="s">
        <v>1366</v>
      </c>
      <c r="B530" s="2">
        <v>0.64620683898995579</v>
      </c>
      <c r="C530" s="2" t="str">
        <f>MID(A530,4,4)</f>
        <v>2018</v>
      </c>
      <c r="D530" s="2" t="s">
        <v>1367</v>
      </c>
      <c r="E530" s="2" t="s">
        <v>1368</v>
      </c>
      <c r="F530" s="2" t="s">
        <v>3</v>
      </c>
      <c r="G530" s="2" t="s">
        <v>1369</v>
      </c>
      <c r="H530" s="2" t="s">
        <v>127</v>
      </c>
      <c r="I530" s="9">
        <v>250000</v>
      </c>
      <c r="J530" s="9">
        <v>200000</v>
      </c>
      <c r="K530" s="10">
        <v>50000</v>
      </c>
    </row>
    <row r="531" spans="1:11">
      <c r="A531" s="2" t="s">
        <v>1370</v>
      </c>
      <c r="B531" s="2">
        <v>0.64687366994726314</v>
      </c>
      <c r="C531" s="2" t="s">
        <v>49</v>
      </c>
      <c r="D531" s="2" t="s">
        <v>135</v>
      </c>
      <c r="E531" s="2" t="s">
        <v>136</v>
      </c>
      <c r="F531" s="2" t="s">
        <v>46</v>
      </c>
      <c r="G531" s="2" t="s">
        <v>1371</v>
      </c>
      <c r="H531" s="2" t="s">
        <v>127</v>
      </c>
      <c r="I531" s="9">
        <v>1500</v>
      </c>
      <c r="J531" s="9">
        <v>1200</v>
      </c>
      <c r="K531" s="10">
        <v>300</v>
      </c>
    </row>
    <row r="532" spans="1:11">
      <c r="A532" s="11" t="s">
        <v>433</v>
      </c>
      <c r="B532" s="2">
        <v>0.6482144611633629</v>
      </c>
      <c r="C532" s="11" t="s">
        <v>12</v>
      </c>
      <c r="D532" s="11" t="s">
        <v>279</v>
      </c>
      <c r="E532" s="11" t="s">
        <v>280</v>
      </c>
      <c r="F532" s="11" t="s">
        <v>46</v>
      </c>
      <c r="G532" s="11" t="s">
        <v>434</v>
      </c>
      <c r="H532" s="11" t="s">
        <v>97</v>
      </c>
      <c r="I532" s="12">
        <v>0</v>
      </c>
      <c r="J532" s="12">
        <v>0</v>
      </c>
      <c r="K532" s="13">
        <v>0</v>
      </c>
    </row>
    <row r="533" spans="1:11">
      <c r="A533" s="2" t="s">
        <v>1372</v>
      </c>
      <c r="B533" s="2">
        <v>0.64834033760409648</v>
      </c>
      <c r="C533" s="2" t="str">
        <f>MID(A533,4,4)</f>
        <v>2018</v>
      </c>
      <c r="D533" s="2" t="s">
        <v>62</v>
      </c>
      <c r="E533" s="2" t="s">
        <v>63</v>
      </c>
      <c r="F533" s="2" t="s">
        <v>46</v>
      </c>
      <c r="G533" s="2" t="s">
        <v>1373</v>
      </c>
      <c r="H533" s="2" t="s">
        <v>5</v>
      </c>
      <c r="I533" s="9">
        <v>42321</v>
      </c>
      <c r="J533" s="9">
        <v>33857</v>
      </c>
      <c r="K533" s="10">
        <v>8464</v>
      </c>
    </row>
    <row r="534" spans="1:11">
      <c r="A534" s="2" t="s">
        <v>1374</v>
      </c>
      <c r="B534" s="2">
        <v>0.64880588797080374</v>
      </c>
      <c r="C534" s="2" t="s">
        <v>49</v>
      </c>
      <c r="D534" s="2" t="s">
        <v>1375</v>
      </c>
      <c r="E534" s="2" t="s">
        <v>1376</v>
      </c>
      <c r="F534" s="2" t="s">
        <v>46</v>
      </c>
      <c r="G534" s="2" t="s">
        <v>1377</v>
      </c>
      <c r="H534" s="2" t="s">
        <v>97</v>
      </c>
      <c r="I534" s="9">
        <v>10755</v>
      </c>
      <c r="J534" s="9">
        <v>8605</v>
      </c>
      <c r="K534" s="10">
        <v>2150</v>
      </c>
    </row>
    <row r="535" spans="1:11">
      <c r="A535" s="2" t="s">
        <v>437</v>
      </c>
      <c r="B535" s="2">
        <v>0.64919598778764775</v>
      </c>
      <c r="C535" s="2" t="str">
        <f>MID(A535,4,4)</f>
        <v>2018</v>
      </c>
      <c r="D535" s="2" t="s">
        <v>438</v>
      </c>
      <c r="E535" s="2" t="s">
        <v>439</v>
      </c>
      <c r="F535" s="2" t="s">
        <v>15</v>
      </c>
      <c r="G535" s="2" t="s">
        <v>1378</v>
      </c>
      <c r="H535" s="2" t="s">
        <v>5</v>
      </c>
      <c r="I535" s="9">
        <v>293785</v>
      </c>
      <c r="J535" s="9">
        <v>235028</v>
      </c>
      <c r="K535" s="10">
        <v>58757</v>
      </c>
    </row>
    <row r="536" spans="1:11">
      <c r="A536" s="2" t="s">
        <v>1379</v>
      </c>
      <c r="B536" s="2">
        <v>0.6507245479776993</v>
      </c>
      <c r="C536" s="2" t="s">
        <v>49</v>
      </c>
      <c r="D536" s="2" t="s">
        <v>116</v>
      </c>
      <c r="E536" s="2" t="s">
        <v>117</v>
      </c>
      <c r="F536" s="2" t="s">
        <v>3</v>
      </c>
      <c r="G536" s="2" t="s">
        <v>1380</v>
      </c>
      <c r="H536" s="2" t="s">
        <v>5</v>
      </c>
      <c r="I536" s="9">
        <v>700000</v>
      </c>
      <c r="J536" s="9">
        <v>560000</v>
      </c>
      <c r="K536" s="10">
        <v>140000</v>
      </c>
    </row>
    <row r="537" spans="1:11">
      <c r="A537" s="11" t="s">
        <v>1381</v>
      </c>
      <c r="B537" s="2">
        <v>0.65148469693487887</v>
      </c>
      <c r="C537" s="11" t="s">
        <v>12</v>
      </c>
      <c r="D537" s="11" t="s">
        <v>604</v>
      </c>
      <c r="E537" s="11" t="s">
        <v>605</v>
      </c>
      <c r="F537" s="11" t="s">
        <v>9</v>
      </c>
      <c r="G537" s="11" t="s">
        <v>1382</v>
      </c>
      <c r="H537" s="11" t="s">
        <v>5</v>
      </c>
      <c r="I537" s="12">
        <v>16783</v>
      </c>
      <c r="J537" s="12">
        <v>13426</v>
      </c>
      <c r="K537" s="13">
        <v>3357</v>
      </c>
    </row>
    <row r="538" spans="1:11">
      <c r="A538" s="2" t="s">
        <v>885</v>
      </c>
      <c r="B538" s="2">
        <v>0.65224440316307564</v>
      </c>
      <c r="C538" s="2" t="s">
        <v>49</v>
      </c>
      <c r="D538" s="2" t="s">
        <v>537</v>
      </c>
      <c r="E538" s="2" t="s">
        <v>538</v>
      </c>
      <c r="F538" s="2" t="s">
        <v>46</v>
      </c>
      <c r="G538" s="2" t="s">
        <v>539</v>
      </c>
      <c r="H538" s="2" t="s">
        <v>42</v>
      </c>
      <c r="I538" s="9">
        <v>20000</v>
      </c>
      <c r="J538" s="9">
        <v>16000</v>
      </c>
      <c r="K538" s="10">
        <v>4000</v>
      </c>
    </row>
    <row r="539" spans="1:11">
      <c r="A539" s="2" t="s">
        <v>1383</v>
      </c>
      <c r="B539" s="2">
        <v>0.6522684443452692</v>
      </c>
      <c r="C539" s="2" t="str">
        <f>MID(A539,4,4)</f>
        <v>2018</v>
      </c>
      <c r="D539" s="2" t="s">
        <v>558</v>
      </c>
      <c r="E539" s="2" t="s">
        <v>559</v>
      </c>
      <c r="F539" s="2" t="s">
        <v>46</v>
      </c>
      <c r="G539" s="2" t="s">
        <v>1384</v>
      </c>
      <c r="H539" s="2" t="s">
        <v>5</v>
      </c>
      <c r="I539" s="9">
        <v>250000</v>
      </c>
      <c r="J539" s="9">
        <v>200000</v>
      </c>
      <c r="K539" s="10">
        <v>50000</v>
      </c>
    </row>
    <row r="540" spans="1:11">
      <c r="A540" s="11" t="s">
        <v>1385</v>
      </c>
      <c r="B540" s="2">
        <v>0.65376764593142411</v>
      </c>
      <c r="C540" s="11" t="s">
        <v>12</v>
      </c>
      <c r="D540" s="11" t="s">
        <v>1386</v>
      </c>
      <c r="E540" s="11" t="s">
        <v>1387</v>
      </c>
      <c r="F540" s="11" t="s">
        <v>3</v>
      </c>
      <c r="G540" s="11" t="s">
        <v>1388</v>
      </c>
      <c r="H540" s="11" t="s">
        <v>42</v>
      </c>
      <c r="I540" s="12">
        <v>399941</v>
      </c>
      <c r="J540" s="12">
        <v>319953</v>
      </c>
      <c r="K540" s="13">
        <v>79988</v>
      </c>
    </row>
    <row r="541" spans="1:11">
      <c r="A541" s="11" t="s">
        <v>1389</v>
      </c>
      <c r="B541" s="2">
        <v>0.65397235862580028</v>
      </c>
      <c r="C541" s="11" t="s">
        <v>12</v>
      </c>
      <c r="D541" s="11" t="s">
        <v>995</v>
      </c>
      <c r="E541" s="11" t="s">
        <v>996</v>
      </c>
      <c r="F541" s="11" t="s">
        <v>46</v>
      </c>
      <c r="G541" s="11" t="s">
        <v>1390</v>
      </c>
      <c r="H541" s="11" t="s">
        <v>42</v>
      </c>
      <c r="I541" s="12">
        <v>137337</v>
      </c>
      <c r="J541" s="12">
        <v>0</v>
      </c>
      <c r="K541" s="13">
        <v>137337</v>
      </c>
    </row>
    <row r="542" spans="1:11">
      <c r="A542" s="11" t="s">
        <v>302</v>
      </c>
      <c r="B542" s="2">
        <v>0.65459114373729854</v>
      </c>
      <c r="C542" s="11" t="s">
        <v>12</v>
      </c>
      <c r="D542" s="11" t="s">
        <v>303</v>
      </c>
      <c r="E542" s="11" t="s">
        <v>304</v>
      </c>
      <c r="F542" s="11" t="s">
        <v>46</v>
      </c>
      <c r="G542" s="11" t="s">
        <v>1391</v>
      </c>
      <c r="H542" s="11" t="s">
        <v>42</v>
      </c>
      <c r="I542" s="12">
        <v>81450</v>
      </c>
      <c r="J542" s="12">
        <v>65160</v>
      </c>
      <c r="K542" s="13">
        <v>16290</v>
      </c>
    </row>
    <row r="543" spans="1:11">
      <c r="A543" s="2" t="s">
        <v>1392</v>
      </c>
      <c r="B543" s="2">
        <v>0.65574009720392112</v>
      </c>
      <c r="C543" s="2">
        <v>2019</v>
      </c>
      <c r="D543" s="2" t="s">
        <v>442</v>
      </c>
      <c r="E543" s="2" t="s">
        <v>443</v>
      </c>
      <c r="F543" s="2" t="s">
        <v>9</v>
      </c>
      <c r="G543" s="2" t="s">
        <v>1393</v>
      </c>
      <c r="H543" s="2" t="s">
        <v>5</v>
      </c>
      <c r="I543" s="9">
        <v>89663</v>
      </c>
      <c r="J543" s="9">
        <v>71729</v>
      </c>
      <c r="K543" s="10">
        <v>17934</v>
      </c>
    </row>
    <row r="544" spans="1:11">
      <c r="A544" s="11" t="s">
        <v>1394</v>
      </c>
      <c r="B544" s="2">
        <v>0.65599962921682464</v>
      </c>
      <c r="C544" s="11" t="s">
        <v>12</v>
      </c>
      <c r="D544" s="11" t="s">
        <v>447</v>
      </c>
      <c r="E544" s="11" t="s">
        <v>448</v>
      </c>
      <c r="F544" s="11" t="s">
        <v>9</v>
      </c>
      <c r="G544" s="11" t="s">
        <v>1395</v>
      </c>
      <c r="H544" s="11" t="s">
        <v>5</v>
      </c>
      <c r="I544" s="12">
        <v>175000</v>
      </c>
      <c r="J544" s="12">
        <v>175000</v>
      </c>
      <c r="K544" s="13">
        <v>0</v>
      </c>
    </row>
    <row r="545" spans="1:11">
      <c r="A545" s="2" t="s">
        <v>1396</v>
      </c>
      <c r="B545" s="2">
        <v>0.65753573123486408</v>
      </c>
      <c r="C545" s="2" t="s">
        <v>49</v>
      </c>
      <c r="D545" s="2" t="s">
        <v>1397</v>
      </c>
      <c r="E545" s="2" t="s">
        <v>1398</v>
      </c>
      <c r="F545" s="2" t="s">
        <v>9</v>
      </c>
      <c r="G545" s="2" t="s">
        <v>1399</v>
      </c>
      <c r="H545" s="2" t="s">
        <v>5</v>
      </c>
      <c r="I545" s="9">
        <v>100000</v>
      </c>
      <c r="J545" s="9">
        <v>80000</v>
      </c>
      <c r="K545" s="10">
        <v>20000</v>
      </c>
    </row>
    <row r="546" spans="1:11">
      <c r="A546" s="2" t="s">
        <v>1400</v>
      </c>
      <c r="B546" s="2">
        <v>0.65754552809336653</v>
      </c>
      <c r="C546" s="2" t="s">
        <v>49</v>
      </c>
      <c r="D546" s="2" t="s">
        <v>1363</v>
      </c>
      <c r="E546" s="2" t="s">
        <v>1364</v>
      </c>
      <c r="F546" s="2" t="s">
        <v>46</v>
      </c>
      <c r="G546" s="2" t="s">
        <v>1401</v>
      </c>
      <c r="H546" s="2" t="s">
        <v>5</v>
      </c>
      <c r="I546" s="9">
        <v>126250</v>
      </c>
      <c r="J546" s="9">
        <v>101000</v>
      </c>
      <c r="K546" s="10">
        <v>25250</v>
      </c>
    </row>
    <row r="547" spans="1:11">
      <c r="A547" s="11" t="s">
        <v>1003</v>
      </c>
      <c r="B547" s="2">
        <v>0.65974325488916574</v>
      </c>
      <c r="C547" s="11" t="s">
        <v>12</v>
      </c>
      <c r="D547" s="11" t="s">
        <v>187</v>
      </c>
      <c r="E547" s="11" t="s">
        <v>188</v>
      </c>
      <c r="F547" s="11" t="s">
        <v>46</v>
      </c>
      <c r="G547" s="11" t="s">
        <v>1402</v>
      </c>
      <c r="H547" s="11" t="s">
        <v>5</v>
      </c>
      <c r="I547" s="12">
        <v>53646</v>
      </c>
      <c r="J547" s="12">
        <v>53646</v>
      </c>
      <c r="K547" s="13">
        <v>0</v>
      </c>
    </row>
    <row r="548" spans="1:11">
      <c r="A548" s="11" t="s">
        <v>1403</v>
      </c>
      <c r="B548" s="2">
        <v>0.65976203980974624</v>
      </c>
      <c r="C548" s="11" t="s">
        <v>12</v>
      </c>
      <c r="D548" s="11" t="s">
        <v>39</v>
      </c>
      <c r="E548" s="11" t="s">
        <v>40</v>
      </c>
      <c r="F548" s="11" t="s">
        <v>9</v>
      </c>
      <c r="G548" s="11" t="s">
        <v>1404</v>
      </c>
      <c r="H548" s="11" t="s">
        <v>42</v>
      </c>
      <c r="I548" s="12">
        <v>78940</v>
      </c>
      <c r="J548" s="12">
        <v>63152</v>
      </c>
      <c r="K548" s="13">
        <v>15788</v>
      </c>
    </row>
    <row r="549" spans="1:11">
      <c r="A549" s="11" t="s">
        <v>1405</v>
      </c>
      <c r="B549" s="2">
        <v>0.66096093023086011</v>
      </c>
      <c r="C549" s="11" t="s">
        <v>12</v>
      </c>
      <c r="D549" s="11" t="s">
        <v>183</v>
      </c>
      <c r="E549" s="11" t="s">
        <v>184</v>
      </c>
      <c r="F549" s="11" t="s">
        <v>46</v>
      </c>
      <c r="G549" s="11" t="s">
        <v>1406</v>
      </c>
      <c r="H549" s="11" t="s">
        <v>5</v>
      </c>
      <c r="I549" s="12">
        <v>150000</v>
      </c>
      <c r="J549" s="12">
        <v>150000</v>
      </c>
      <c r="K549" s="13">
        <v>0</v>
      </c>
    </row>
    <row r="550" spans="1:11">
      <c r="A550" s="2" t="s">
        <v>1407</v>
      </c>
      <c r="B550" s="2">
        <v>0.66323553241892164</v>
      </c>
      <c r="C550" s="2" t="s">
        <v>49</v>
      </c>
      <c r="D550" s="2" t="s">
        <v>1043</v>
      </c>
      <c r="E550" s="2" t="s">
        <v>1044</v>
      </c>
      <c r="F550" s="2" t="s">
        <v>46</v>
      </c>
      <c r="G550" s="2" t="s">
        <v>1408</v>
      </c>
      <c r="H550" s="2" t="s">
        <v>42</v>
      </c>
      <c r="I550" s="9">
        <v>10000</v>
      </c>
      <c r="J550" s="9">
        <v>8000</v>
      </c>
      <c r="K550" s="10">
        <v>2000</v>
      </c>
    </row>
    <row r="551" spans="1:11">
      <c r="A551" s="2" t="s">
        <v>1409</v>
      </c>
      <c r="B551" s="2">
        <v>0.66438888463300605</v>
      </c>
      <c r="C551" s="2" t="str">
        <f>MID(A551,4,4)</f>
        <v>2018</v>
      </c>
      <c r="D551" s="2" t="s">
        <v>414</v>
      </c>
      <c r="E551" s="2" t="s">
        <v>415</v>
      </c>
      <c r="F551" s="2" t="s">
        <v>9</v>
      </c>
      <c r="G551" s="2" t="s">
        <v>1410</v>
      </c>
      <c r="H551" s="2" t="s">
        <v>5</v>
      </c>
      <c r="I551" s="9">
        <v>32151</v>
      </c>
      <c r="J551" s="9">
        <v>25721</v>
      </c>
      <c r="K551" s="10">
        <v>6430</v>
      </c>
    </row>
    <row r="552" spans="1:11">
      <c r="A552" s="11" t="s">
        <v>1411</v>
      </c>
      <c r="B552" s="2">
        <v>0.66701932085981652</v>
      </c>
      <c r="C552" s="11" t="s">
        <v>12</v>
      </c>
      <c r="D552" s="11" t="s">
        <v>1049</v>
      </c>
      <c r="E552" s="11" t="s">
        <v>1050</v>
      </c>
      <c r="F552" s="11" t="s">
        <v>444</v>
      </c>
      <c r="G552" s="11" t="s">
        <v>1412</v>
      </c>
      <c r="H552" s="11" t="s">
        <v>97</v>
      </c>
      <c r="I552" s="12">
        <v>133700</v>
      </c>
      <c r="J552" s="12">
        <v>106960</v>
      </c>
      <c r="K552" s="13">
        <v>26740</v>
      </c>
    </row>
    <row r="553" spans="1:11">
      <c r="A553" s="2" t="s">
        <v>1413</v>
      </c>
      <c r="B553" s="2">
        <v>0.67075891032602997</v>
      </c>
      <c r="C553" s="2" t="s">
        <v>49</v>
      </c>
      <c r="D553" s="2" t="s">
        <v>809</v>
      </c>
      <c r="E553" s="2" t="s">
        <v>810</v>
      </c>
      <c r="F553" s="2" t="s">
        <v>46</v>
      </c>
      <c r="G553" s="2" t="s">
        <v>1414</v>
      </c>
      <c r="H553" s="2" t="s">
        <v>5</v>
      </c>
      <c r="I553" s="9">
        <v>97558</v>
      </c>
      <c r="J553" s="9">
        <v>78046</v>
      </c>
      <c r="K553" s="10">
        <v>19512</v>
      </c>
    </row>
    <row r="554" spans="1:11">
      <c r="A554" s="11" t="s">
        <v>1415</v>
      </c>
      <c r="B554" s="2">
        <v>0.67104912430022856</v>
      </c>
      <c r="C554" s="11" t="s">
        <v>12</v>
      </c>
      <c r="D554" s="11" t="s">
        <v>584</v>
      </c>
      <c r="E554" s="11" t="s">
        <v>585</v>
      </c>
      <c r="F554" s="11" t="s">
        <v>9</v>
      </c>
      <c r="G554" s="11" t="s">
        <v>1416</v>
      </c>
      <c r="H554" s="11" t="s">
        <v>127</v>
      </c>
      <c r="I554" s="12">
        <v>1364708</v>
      </c>
      <c r="J554" s="12">
        <v>1091764</v>
      </c>
      <c r="K554" s="13">
        <v>272944</v>
      </c>
    </row>
    <row r="555" spans="1:11">
      <c r="A555" s="11" t="s">
        <v>971</v>
      </c>
      <c r="B555" s="2">
        <v>0.67186752612934497</v>
      </c>
      <c r="C555" s="11" t="s">
        <v>12</v>
      </c>
      <c r="D555" s="11" t="s">
        <v>972</v>
      </c>
      <c r="E555" s="11" t="s">
        <v>973</v>
      </c>
      <c r="F555" s="11" t="s">
        <v>3</v>
      </c>
      <c r="G555" s="11" t="s">
        <v>1417</v>
      </c>
      <c r="H555" s="11" t="s">
        <v>5</v>
      </c>
      <c r="I555" s="12">
        <v>17659848</v>
      </c>
      <c r="J555" s="12">
        <v>14127879</v>
      </c>
      <c r="K555" s="13">
        <v>3531969</v>
      </c>
    </row>
    <row r="556" spans="1:11">
      <c r="A556" s="2" t="s">
        <v>593</v>
      </c>
      <c r="B556" s="2">
        <v>0.6721429138474081</v>
      </c>
      <c r="C556" s="2" t="str">
        <f>MID(A556,4,4)</f>
        <v>2018</v>
      </c>
      <c r="D556" s="2" t="s">
        <v>183</v>
      </c>
      <c r="E556" s="2" t="s">
        <v>184</v>
      </c>
      <c r="F556" s="2" t="s">
        <v>46</v>
      </c>
      <c r="G556" s="2" t="s">
        <v>1418</v>
      </c>
      <c r="H556" s="2" t="s">
        <v>5</v>
      </c>
      <c r="I556" s="9">
        <v>40000</v>
      </c>
      <c r="J556" s="9">
        <v>40000</v>
      </c>
      <c r="K556" s="10">
        <v>0</v>
      </c>
    </row>
    <row r="557" spans="1:11">
      <c r="A557" s="11" t="s">
        <v>975</v>
      </c>
      <c r="B557" s="2">
        <v>0.67398580893632098</v>
      </c>
      <c r="C557" s="11" t="s">
        <v>12</v>
      </c>
      <c r="D557" s="11" t="s">
        <v>976</v>
      </c>
      <c r="E557" s="11" t="s">
        <v>977</v>
      </c>
      <c r="F557" s="11" t="s">
        <v>9</v>
      </c>
      <c r="G557" s="11" t="s">
        <v>1419</v>
      </c>
      <c r="H557" s="11" t="s">
        <v>5</v>
      </c>
      <c r="I557" s="12">
        <v>125000</v>
      </c>
      <c r="J557" s="12">
        <v>125000</v>
      </c>
      <c r="K557" s="13">
        <v>0</v>
      </c>
    </row>
    <row r="558" spans="1:11">
      <c r="A558" s="11" t="s">
        <v>1420</v>
      </c>
      <c r="B558" s="2">
        <v>0.67562350001461002</v>
      </c>
      <c r="C558" s="11" t="s">
        <v>12</v>
      </c>
      <c r="D558" s="11" t="s">
        <v>1421</v>
      </c>
      <c r="E558" s="11" t="s">
        <v>1422</v>
      </c>
      <c r="F558" s="11" t="s">
        <v>113</v>
      </c>
      <c r="G558" s="11" t="s">
        <v>1423</v>
      </c>
      <c r="H558" s="11" t="s">
        <v>5</v>
      </c>
      <c r="I558" s="12">
        <v>32000</v>
      </c>
      <c r="J558" s="12">
        <v>25600</v>
      </c>
      <c r="K558" s="13">
        <v>6400</v>
      </c>
    </row>
    <row r="559" spans="1:11">
      <c r="A559" s="2" t="s">
        <v>941</v>
      </c>
      <c r="B559" s="2">
        <v>0.67772925001635964</v>
      </c>
      <c r="C559" s="2" t="s">
        <v>49</v>
      </c>
      <c r="D559" s="2" t="s">
        <v>942</v>
      </c>
      <c r="E559" s="2" t="s">
        <v>943</v>
      </c>
      <c r="F559" s="2" t="s">
        <v>46</v>
      </c>
      <c r="G559" s="2" t="s">
        <v>1424</v>
      </c>
      <c r="H559" s="2" t="s">
        <v>5</v>
      </c>
      <c r="I559" s="9">
        <v>500000</v>
      </c>
      <c r="J559" s="9">
        <v>400000</v>
      </c>
      <c r="K559" s="10">
        <v>100000</v>
      </c>
    </row>
    <row r="560" spans="1:11">
      <c r="A560" s="2" t="s">
        <v>894</v>
      </c>
      <c r="B560" s="2">
        <v>0.67805523103376586</v>
      </c>
      <c r="C560" s="2" t="str">
        <f>MID(A560,4,4)</f>
        <v>2018</v>
      </c>
      <c r="D560" s="2" t="s">
        <v>179</v>
      </c>
      <c r="E560" s="2" t="s">
        <v>180</v>
      </c>
      <c r="F560" s="2" t="s">
        <v>9</v>
      </c>
      <c r="G560" s="2" t="s">
        <v>1425</v>
      </c>
      <c r="H560" s="2" t="s">
        <v>97</v>
      </c>
      <c r="I560" s="9">
        <v>5500</v>
      </c>
      <c r="J560" s="9">
        <v>5500</v>
      </c>
      <c r="K560" s="10">
        <v>0</v>
      </c>
    </row>
    <row r="561" spans="1:11">
      <c r="A561" s="2" t="s">
        <v>1426</v>
      </c>
      <c r="B561" s="2">
        <v>0.67819282943391768</v>
      </c>
      <c r="C561" s="2" t="s">
        <v>49</v>
      </c>
      <c r="D561" s="2" t="s">
        <v>1427</v>
      </c>
      <c r="E561" s="2" t="s">
        <v>1428</v>
      </c>
      <c r="F561" s="2" t="s">
        <v>46</v>
      </c>
      <c r="G561" s="2" t="s">
        <v>1429</v>
      </c>
      <c r="H561" s="2" t="s">
        <v>1074</v>
      </c>
      <c r="I561" s="9">
        <v>90500</v>
      </c>
      <c r="J561" s="9">
        <v>90500</v>
      </c>
      <c r="K561" s="10">
        <v>0</v>
      </c>
    </row>
    <row r="562" spans="1:11">
      <c r="A562" s="2" t="s">
        <v>1430</v>
      </c>
      <c r="B562" s="2">
        <v>0.67858070430639095</v>
      </c>
      <c r="C562" s="2" t="str">
        <f>MID(A562,4,4)</f>
        <v>2018</v>
      </c>
      <c r="D562" s="2" t="s">
        <v>976</v>
      </c>
      <c r="E562" s="2" t="s">
        <v>977</v>
      </c>
      <c r="F562" s="2" t="s">
        <v>9</v>
      </c>
      <c r="G562" s="2" t="s">
        <v>1431</v>
      </c>
      <c r="H562" s="2" t="s">
        <v>42</v>
      </c>
      <c r="I562" s="9">
        <v>25000</v>
      </c>
      <c r="J562" s="9">
        <v>20000</v>
      </c>
      <c r="K562" s="10">
        <v>5000</v>
      </c>
    </row>
    <row r="563" spans="1:11">
      <c r="A563" s="11" t="s">
        <v>1139</v>
      </c>
      <c r="B563" s="2">
        <v>0.6790540503017285</v>
      </c>
      <c r="C563" s="11" t="s">
        <v>12</v>
      </c>
      <c r="D563" s="11" t="s">
        <v>62</v>
      </c>
      <c r="E563" s="11" t="s">
        <v>63</v>
      </c>
      <c r="F563" s="11" t="s">
        <v>46</v>
      </c>
      <c r="G563" s="11" t="s">
        <v>1432</v>
      </c>
      <c r="H563" s="11" t="s">
        <v>5</v>
      </c>
      <c r="I563" s="12">
        <v>163875</v>
      </c>
      <c r="J563" s="12">
        <v>131100</v>
      </c>
      <c r="K563" s="13">
        <v>32775</v>
      </c>
    </row>
    <row r="564" spans="1:11">
      <c r="A564" s="2" t="s">
        <v>1433</v>
      </c>
      <c r="B564" s="2">
        <v>0.67913616733058757</v>
      </c>
      <c r="C564" s="2" t="str">
        <f>MID(A564,4,4)</f>
        <v>2018</v>
      </c>
      <c r="D564" s="2" t="s">
        <v>576</v>
      </c>
      <c r="E564" s="2" t="s">
        <v>577</v>
      </c>
      <c r="F564" s="2" t="s">
        <v>46</v>
      </c>
      <c r="G564" s="2" t="s">
        <v>1434</v>
      </c>
      <c r="H564" s="2" t="s">
        <v>5</v>
      </c>
      <c r="I564" s="9">
        <v>50000</v>
      </c>
      <c r="J564" s="9">
        <v>50000</v>
      </c>
      <c r="K564" s="10">
        <v>0</v>
      </c>
    </row>
    <row r="565" spans="1:11">
      <c r="A565" s="2" t="s">
        <v>956</v>
      </c>
      <c r="B565" s="2">
        <v>0.67949371473593523</v>
      </c>
      <c r="C565" s="2" t="s">
        <v>49</v>
      </c>
      <c r="D565" s="2" t="s">
        <v>396</v>
      </c>
      <c r="E565" s="2" t="s">
        <v>397</v>
      </c>
      <c r="F565" s="2" t="s">
        <v>9</v>
      </c>
      <c r="G565" s="2" t="s">
        <v>1435</v>
      </c>
      <c r="H565" s="2" t="s">
        <v>5</v>
      </c>
      <c r="I565" s="9">
        <v>1500</v>
      </c>
      <c r="J565" s="9">
        <v>1200</v>
      </c>
      <c r="K565" s="10">
        <v>300</v>
      </c>
    </row>
    <row r="566" spans="1:11">
      <c r="A566" s="2" t="s">
        <v>310</v>
      </c>
      <c r="B566" s="2">
        <v>0.68110784694254045</v>
      </c>
      <c r="C566" s="2" t="s">
        <v>49</v>
      </c>
      <c r="D566" s="2" t="s">
        <v>267</v>
      </c>
      <c r="E566" s="2" t="s">
        <v>268</v>
      </c>
      <c r="F566" s="2" t="s">
        <v>46</v>
      </c>
      <c r="G566" s="2" t="s">
        <v>1436</v>
      </c>
      <c r="H566" s="2" t="s">
        <v>5</v>
      </c>
      <c r="I566" s="9">
        <v>47100</v>
      </c>
      <c r="J566" s="9">
        <v>47100</v>
      </c>
      <c r="K566" s="10">
        <v>0</v>
      </c>
    </row>
    <row r="567" spans="1:11">
      <c r="A567" s="2" t="s">
        <v>1437</v>
      </c>
      <c r="B567" s="2">
        <v>0.68119431286093257</v>
      </c>
      <c r="C567" s="2" t="str">
        <f>MID(A567,4,4)</f>
        <v>2018</v>
      </c>
      <c r="D567" s="2" t="s">
        <v>1438</v>
      </c>
      <c r="E567" s="2" t="s">
        <v>1439</v>
      </c>
      <c r="F567" s="2" t="s">
        <v>9</v>
      </c>
      <c r="G567" s="2" t="s">
        <v>1440</v>
      </c>
      <c r="H567" s="2" t="s">
        <v>5</v>
      </c>
      <c r="I567" s="9">
        <v>220000</v>
      </c>
      <c r="J567" s="9">
        <v>176000</v>
      </c>
      <c r="K567" s="10">
        <v>44000</v>
      </c>
    </row>
    <row r="568" spans="1:11">
      <c r="A568" s="2" t="s">
        <v>1441</v>
      </c>
      <c r="B568" s="2">
        <v>0.68187644794810753</v>
      </c>
      <c r="C568" s="2" t="str">
        <f>MID(A568,4,4)</f>
        <v>2018</v>
      </c>
      <c r="D568" s="2" t="s">
        <v>1304</v>
      </c>
      <c r="E568" s="2" t="s">
        <v>1305</v>
      </c>
      <c r="F568" s="2" t="s">
        <v>46</v>
      </c>
      <c r="G568" s="2" t="s">
        <v>1442</v>
      </c>
      <c r="H568" s="2" t="s">
        <v>5</v>
      </c>
      <c r="I568" s="9">
        <v>18750</v>
      </c>
      <c r="J568" s="9">
        <v>15000</v>
      </c>
      <c r="K568" s="10">
        <v>3750</v>
      </c>
    </row>
    <row r="569" spans="1:11">
      <c r="A569" s="2" t="s">
        <v>1443</v>
      </c>
      <c r="B569" s="2">
        <v>0.68228590424899349</v>
      </c>
      <c r="C569" s="2">
        <v>2021</v>
      </c>
      <c r="D569" s="2" t="s">
        <v>1444</v>
      </c>
      <c r="E569" s="2" t="s">
        <v>1445</v>
      </c>
      <c r="F569" s="2" t="s">
        <v>3</v>
      </c>
      <c r="G569" s="2" t="s">
        <v>1446</v>
      </c>
      <c r="H569" s="2" t="s">
        <v>5</v>
      </c>
      <c r="I569" s="9">
        <v>400000</v>
      </c>
      <c r="J569" s="9">
        <v>400000</v>
      </c>
      <c r="K569" s="10">
        <v>0</v>
      </c>
    </row>
    <row r="570" spans="1:11">
      <c r="A570" s="2" t="s">
        <v>1447</v>
      </c>
      <c r="B570" s="2">
        <v>0.68233542327361685</v>
      </c>
      <c r="C570" s="2" t="s">
        <v>49</v>
      </c>
      <c r="D570" s="2" t="s">
        <v>1063</v>
      </c>
      <c r="E570" s="2" t="s">
        <v>1064</v>
      </c>
      <c r="F570" s="2" t="s">
        <v>9</v>
      </c>
      <c r="G570" s="2" t="s">
        <v>1448</v>
      </c>
      <c r="H570" s="2" t="s">
        <v>42</v>
      </c>
      <c r="I570" s="9">
        <v>63120</v>
      </c>
      <c r="J570" s="9">
        <v>50496</v>
      </c>
      <c r="K570" s="10">
        <v>12624</v>
      </c>
    </row>
    <row r="571" spans="1:11">
      <c r="A571" s="2" t="s">
        <v>1449</v>
      </c>
      <c r="B571" s="2">
        <v>0.6823922223562997</v>
      </c>
      <c r="C571" s="2" t="str">
        <f>MID(A571,4,4)</f>
        <v>2018</v>
      </c>
      <c r="D571" s="2" t="s">
        <v>131</v>
      </c>
      <c r="E571" s="2" t="s">
        <v>132</v>
      </c>
      <c r="F571" s="2" t="s">
        <v>9</v>
      </c>
      <c r="G571" s="2" t="s">
        <v>1450</v>
      </c>
      <c r="H571" s="2" t="s">
        <v>97</v>
      </c>
      <c r="I571" s="9">
        <v>414371</v>
      </c>
      <c r="J571" s="9">
        <v>331496</v>
      </c>
      <c r="K571" s="10">
        <v>82875</v>
      </c>
    </row>
    <row r="572" spans="1:11">
      <c r="A572" s="2" t="s">
        <v>1451</v>
      </c>
      <c r="B572" s="2">
        <v>0.68268779538249458</v>
      </c>
      <c r="C572" s="2" t="str">
        <f>MID(A572,4,4)</f>
        <v>2018</v>
      </c>
      <c r="D572" s="2" t="s">
        <v>1452</v>
      </c>
      <c r="E572" s="2" t="s">
        <v>1453</v>
      </c>
      <c r="F572" s="2" t="s">
        <v>555</v>
      </c>
      <c r="G572" s="2" t="s">
        <v>1454</v>
      </c>
      <c r="H572" s="2" t="s">
        <v>5</v>
      </c>
      <c r="I572" s="9">
        <v>500000</v>
      </c>
      <c r="J572" s="9">
        <v>500000</v>
      </c>
      <c r="K572" s="10">
        <v>0</v>
      </c>
    </row>
    <row r="573" spans="1:11">
      <c r="A573" s="2" t="s">
        <v>818</v>
      </c>
      <c r="B573" s="2">
        <v>0.68315142677089846</v>
      </c>
      <c r="C573" s="2" t="str">
        <f>MID(A573,4,4)</f>
        <v>2018</v>
      </c>
      <c r="D573" s="2" t="s">
        <v>151</v>
      </c>
      <c r="E573" s="2" t="s">
        <v>152</v>
      </c>
      <c r="F573" s="2" t="s">
        <v>9</v>
      </c>
      <c r="G573" s="2" t="s">
        <v>1455</v>
      </c>
      <c r="H573" s="2" t="s">
        <v>5</v>
      </c>
      <c r="I573" s="9">
        <v>7047</v>
      </c>
      <c r="J573" s="9">
        <v>5638</v>
      </c>
      <c r="K573" s="10">
        <v>1409</v>
      </c>
    </row>
    <row r="574" spans="1:11">
      <c r="A574" s="2" t="s">
        <v>1456</v>
      </c>
      <c r="B574" s="2">
        <v>0.6832432863872554</v>
      </c>
      <c r="C574" s="2" t="str">
        <f>MID(A574,4,4)</f>
        <v>2018</v>
      </c>
      <c r="D574" s="2" t="s">
        <v>1168</v>
      </c>
      <c r="E574" s="2" t="s">
        <v>1169</v>
      </c>
      <c r="F574" s="2" t="s">
        <v>46</v>
      </c>
      <c r="G574" s="2" t="s">
        <v>1457</v>
      </c>
      <c r="H574" s="2" t="s">
        <v>5</v>
      </c>
      <c r="I574" s="9">
        <v>54450</v>
      </c>
      <c r="J574" s="9">
        <v>43560</v>
      </c>
      <c r="K574" s="10">
        <v>10890</v>
      </c>
    </row>
    <row r="575" spans="1:11">
      <c r="A575" s="11" t="s">
        <v>403</v>
      </c>
      <c r="B575" s="2">
        <v>0.68371457655552026</v>
      </c>
      <c r="C575" s="11" t="s">
        <v>12</v>
      </c>
      <c r="D575" s="11" t="s">
        <v>82</v>
      </c>
      <c r="E575" s="11" t="s">
        <v>83</v>
      </c>
      <c r="F575" s="11" t="s">
        <v>1247</v>
      </c>
      <c r="G575" s="11" t="s">
        <v>1458</v>
      </c>
      <c r="H575" s="11" t="s">
        <v>5</v>
      </c>
      <c r="I575" s="12">
        <v>79270</v>
      </c>
      <c r="J575" s="12">
        <v>79270</v>
      </c>
      <c r="K575" s="13">
        <v>0</v>
      </c>
    </row>
    <row r="576" spans="1:11">
      <c r="A576" s="11" t="s">
        <v>1105</v>
      </c>
      <c r="B576" s="2">
        <v>0.6851539706376375</v>
      </c>
      <c r="C576" s="11" t="s">
        <v>12</v>
      </c>
      <c r="D576" s="11" t="s">
        <v>504</v>
      </c>
      <c r="E576" s="11" t="s">
        <v>505</v>
      </c>
      <c r="F576" s="11" t="s">
        <v>46</v>
      </c>
      <c r="G576" s="11" t="s">
        <v>1459</v>
      </c>
      <c r="H576" s="11" t="s">
        <v>127</v>
      </c>
      <c r="I576" s="12">
        <v>350000</v>
      </c>
      <c r="J576" s="12">
        <v>350000</v>
      </c>
      <c r="K576" s="13">
        <v>0</v>
      </c>
    </row>
    <row r="577" spans="1:11">
      <c r="A577" s="2" t="s">
        <v>1409</v>
      </c>
      <c r="B577" s="2">
        <v>0.68539552901865752</v>
      </c>
      <c r="C577" s="2" t="str">
        <f>MID(A577,4,4)</f>
        <v>2018</v>
      </c>
      <c r="D577" s="2" t="s">
        <v>414</v>
      </c>
      <c r="E577" s="2" t="s">
        <v>415</v>
      </c>
      <c r="F577" s="2" t="s">
        <v>3</v>
      </c>
      <c r="G577" s="2" t="s">
        <v>1460</v>
      </c>
      <c r="H577" s="2" t="s">
        <v>5</v>
      </c>
      <c r="I577" s="9">
        <v>32151</v>
      </c>
      <c r="J577" s="9">
        <v>25721</v>
      </c>
      <c r="K577" s="10">
        <v>6430</v>
      </c>
    </row>
    <row r="578" spans="1:11">
      <c r="A578" s="11" t="s">
        <v>1461</v>
      </c>
      <c r="B578" s="2">
        <v>0.68564176150443867</v>
      </c>
      <c r="C578" s="11" t="s">
        <v>12</v>
      </c>
      <c r="D578" s="11" t="s">
        <v>1462</v>
      </c>
      <c r="E578" s="11" t="s">
        <v>1463</v>
      </c>
      <c r="F578" s="11" t="s">
        <v>9</v>
      </c>
      <c r="G578" s="11" t="s">
        <v>1464</v>
      </c>
      <c r="H578" s="11" t="s">
        <v>5</v>
      </c>
      <c r="I578" s="12">
        <v>942021</v>
      </c>
      <c r="J578" s="12">
        <v>320446</v>
      </c>
      <c r="K578" s="13">
        <v>621575</v>
      </c>
    </row>
    <row r="579" spans="1:11">
      <c r="A579" s="11" t="s">
        <v>403</v>
      </c>
      <c r="B579" s="2">
        <v>0.68567909128762028</v>
      </c>
      <c r="C579" s="11" t="s">
        <v>12</v>
      </c>
      <c r="D579" s="11" t="s">
        <v>82</v>
      </c>
      <c r="E579" s="11" t="s">
        <v>83</v>
      </c>
      <c r="F579" s="11" t="s">
        <v>3</v>
      </c>
      <c r="G579" s="11" t="s">
        <v>1465</v>
      </c>
      <c r="H579" s="11" t="s">
        <v>5</v>
      </c>
      <c r="I579" s="12">
        <v>79270</v>
      </c>
      <c r="J579" s="12">
        <v>79270</v>
      </c>
      <c r="K579" s="13">
        <v>0</v>
      </c>
    </row>
    <row r="580" spans="1:11">
      <c r="A580" s="11" t="s">
        <v>1466</v>
      </c>
      <c r="B580" s="2">
        <v>0.68612946056604929</v>
      </c>
      <c r="C580" s="11" t="s">
        <v>12</v>
      </c>
      <c r="D580" s="11" t="s">
        <v>1438</v>
      </c>
      <c r="E580" s="11" t="s">
        <v>1439</v>
      </c>
      <c r="F580" s="11" t="s">
        <v>9</v>
      </c>
      <c r="G580" s="11" t="s">
        <v>1467</v>
      </c>
      <c r="H580" s="11" t="s">
        <v>5</v>
      </c>
      <c r="I580" s="12">
        <v>100000</v>
      </c>
      <c r="J580" s="12">
        <v>100000</v>
      </c>
      <c r="K580" s="13">
        <v>0</v>
      </c>
    </row>
    <row r="581" spans="1:11">
      <c r="A581" s="11" t="s">
        <v>616</v>
      </c>
      <c r="B581" s="2">
        <v>0.68619976334242605</v>
      </c>
      <c r="C581" s="11" t="s">
        <v>12</v>
      </c>
      <c r="D581" s="11" t="s">
        <v>160</v>
      </c>
      <c r="E581" s="11" t="s">
        <v>161</v>
      </c>
      <c r="F581" s="11" t="s">
        <v>46</v>
      </c>
      <c r="G581" s="11" t="s">
        <v>582</v>
      </c>
      <c r="H581" s="11" t="s">
        <v>5</v>
      </c>
      <c r="I581" s="12">
        <v>0</v>
      </c>
      <c r="J581" s="12">
        <v>0</v>
      </c>
      <c r="K581" s="13">
        <v>0</v>
      </c>
    </row>
    <row r="582" spans="1:11">
      <c r="A582" s="2" t="s">
        <v>1468</v>
      </c>
      <c r="B582" s="2">
        <v>0.68626827266097834</v>
      </c>
      <c r="C582" s="2" t="str">
        <f>MID(A582,4,4)</f>
        <v>2018</v>
      </c>
      <c r="D582" s="2" t="s">
        <v>1367</v>
      </c>
      <c r="E582" s="2" t="s">
        <v>1368</v>
      </c>
      <c r="F582" s="2" t="s">
        <v>9</v>
      </c>
      <c r="G582" s="2" t="s">
        <v>1469</v>
      </c>
      <c r="H582" s="2" t="s">
        <v>97</v>
      </c>
      <c r="I582" s="9">
        <v>1571429</v>
      </c>
      <c r="J582" s="9">
        <v>1100000</v>
      </c>
      <c r="K582" s="10">
        <v>471429</v>
      </c>
    </row>
    <row r="583" spans="1:11">
      <c r="A583" s="11" t="s">
        <v>1470</v>
      </c>
      <c r="B583" s="2">
        <v>0.68660262098454516</v>
      </c>
      <c r="C583" s="11" t="s">
        <v>12</v>
      </c>
      <c r="D583" s="11" t="s">
        <v>82</v>
      </c>
      <c r="E583" s="11" t="s">
        <v>83</v>
      </c>
      <c r="F583" s="11" t="s">
        <v>9</v>
      </c>
      <c r="G583" s="11" t="s">
        <v>1471</v>
      </c>
      <c r="H583" s="11" t="s">
        <v>42</v>
      </c>
      <c r="I583" s="12">
        <v>1475600</v>
      </c>
      <c r="J583" s="12">
        <v>1180480</v>
      </c>
      <c r="K583" s="13">
        <v>295120</v>
      </c>
    </row>
    <row r="584" spans="1:11">
      <c r="A584" s="2" t="s">
        <v>1472</v>
      </c>
      <c r="B584" s="2">
        <v>0.68663008170811424</v>
      </c>
      <c r="C584" s="2" t="str">
        <f>MID(A584,4,4)</f>
        <v>2018</v>
      </c>
      <c r="D584" s="2" t="s">
        <v>686</v>
      </c>
      <c r="E584" s="2" t="s">
        <v>687</v>
      </c>
      <c r="F584" s="2" t="s">
        <v>46</v>
      </c>
      <c r="G584" s="2" t="s">
        <v>1473</v>
      </c>
      <c r="H584" s="2" t="s">
        <v>42</v>
      </c>
      <c r="I584" s="9">
        <v>308250</v>
      </c>
      <c r="J584" s="9">
        <v>246600</v>
      </c>
      <c r="K584" s="10">
        <v>61650</v>
      </c>
    </row>
    <row r="585" spans="1:11">
      <c r="A585" s="2" t="s">
        <v>1474</v>
      </c>
      <c r="B585" s="2">
        <v>0.68675233789137902</v>
      </c>
      <c r="C585" s="2" t="str">
        <f>MID(A585,4,4)</f>
        <v>2018</v>
      </c>
      <c r="D585" s="2" t="s">
        <v>1009</v>
      </c>
      <c r="E585" s="2" t="s">
        <v>1010</v>
      </c>
      <c r="F585" s="2" t="s">
        <v>9</v>
      </c>
      <c r="G585" s="2" t="s">
        <v>1475</v>
      </c>
      <c r="H585" s="2" t="s">
        <v>5</v>
      </c>
      <c r="I585" s="9">
        <v>20000</v>
      </c>
      <c r="J585" s="9">
        <v>16000</v>
      </c>
      <c r="K585" s="10">
        <v>4000</v>
      </c>
    </row>
    <row r="586" spans="1:11">
      <c r="A586" s="2" t="s">
        <v>119</v>
      </c>
      <c r="B586" s="2">
        <v>0.68691442814913495</v>
      </c>
      <c r="C586" s="2" t="s">
        <v>49</v>
      </c>
      <c r="D586" s="2" t="s">
        <v>120</v>
      </c>
      <c r="E586" s="2" t="s">
        <v>121</v>
      </c>
      <c r="F586" s="2" t="s">
        <v>46</v>
      </c>
      <c r="G586" s="2" t="s">
        <v>1476</v>
      </c>
      <c r="H586" s="2" t="s">
        <v>5</v>
      </c>
      <c r="I586" s="9">
        <v>8948</v>
      </c>
      <c r="J586" s="9">
        <v>7158</v>
      </c>
      <c r="K586" s="10">
        <v>1790</v>
      </c>
    </row>
    <row r="587" spans="1:11">
      <c r="A587" s="2" t="s">
        <v>611</v>
      </c>
      <c r="B587" s="2">
        <v>0.6869520591492555</v>
      </c>
      <c r="C587" s="2" t="s">
        <v>49</v>
      </c>
      <c r="D587" s="2" t="s">
        <v>164</v>
      </c>
      <c r="E587" s="2" t="s">
        <v>165</v>
      </c>
      <c r="F587" s="2" t="s">
        <v>46</v>
      </c>
      <c r="G587" s="2" t="s">
        <v>1477</v>
      </c>
      <c r="H587" s="2" t="s">
        <v>5</v>
      </c>
      <c r="I587" s="9">
        <v>197000</v>
      </c>
      <c r="J587" s="9">
        <v>157600</v>
      </c>
      <c r="K587" s="10">
        <v>39400</v>
      </c>
    </row>
    <row r="588" spans="1:11">
      <c r="A588" s="2" t="s">
        <v>1400</v>
      </c>
      <c r="B588" s="2">
        <v>0.68766894843650694</v>
      </c>
      <c r="C588" s="2" t="s">
        <v>49</v>
      </c>
      <c r="D588" s="2" t="s">
        <v>1363</v>
      </c>
      <c r="E588" s="2" t="s">
        <v>1364</v>
      </c>
      <c r="F588" s="2" t="s">
        <v>9</v>
      </c>
      <c r="G588" s="2" t="s">
        <v>1478</v>
      </c>
      <c r="H588" s="2" t="s">
        <v>5</v>
      </c>
      <c r="I588" s="9">
        <v>126250</v>
      </c>
      <c r="J588" s="9">
        <v>101000</v>
      </c>
      <c r="K588" s="10">
        <v>25250</v>
      </c>
    </row>
    <row r="589" spans="1:11">
      <c r="A589" s="11" t="s">
        <v>110</v>
      </c>
      <c r="B589" s="2">
        <v>0.68904062113799169</v>
      </c>
      <c r="C589" s="11" t="s">
        <v>12</v>
      </c>
      <c r="D589" s="11" t="s">
        <v>111</v>
      </c>
      <c r="E589" s="11" t="s">
        <v>112</v>
      </c>
      <c r="F589" s="11" t="s">
        <v>46</v>
      </c>
      <c r="G589" s="11" t="s">
        <v>1479</v>
      </c>
      <c r="H589" s="11" t="s">
        <v>5</v>
      </c>
      <c r="I589" s="12">
        <v>10000</v>
      </c>
      <c r="J589" s="12">
        <v>8000</v>
      </c>
      <c r="K589" s="13">
        <v>2000</v>
      </c>
    </row>
    <row r="590" spans="1:11">
      <c r="A590" s="11" t="s">
        <v>579</v>
      </c>
      <c r="B590" s="2">
        <v>0.6891423056457664</v>
      </c>
      <c r="C590" s="11" t="s">
        <v>12</v>
      </c>
      <c r="D590" s="11" t="s">
        <v>50</v>
      </c>
      <c r="E590" s="11" t="s">
        <v>51</v>
      </c>
      <c r="F590" s="11" t="s">
        <v>489</v>
      </c>
      <c r="G590" s="11" t="s">
        <v>580</v>
      </c>
      <c r="H590" s="11" t="s">
        <v>5</v>
      </c>
      <c r="I590" s="12">
        <v>77938</v>
      </c>
      <c r="J590" s="12">
        <v>62350</v>
      </c>
      <c r="K590" s="13">
        <v>15588</v>
      </c>
    </row>
    <row r="591" spans="1:11">
      <c r="A591" s="2" t="s">
        <v>1480</v>
      </c>
      <c r="B591" s="2">
        <v>0.68921494034081476</v>
      </c>
      <c r="C591" s="2" t="str">
        <f>MID(A591,4,4)</f>
        <v>2018</v>
      </c>
      <c r="D591" s="2" t="s">
        <v>545</v>
      </c>
      <c r="E591" s="2" t="s">
        <v>546</v>
      </c>
      <c r="F591" s="2" t="s">
        <v>46</v>
      </c>
      <c r="G591" s="2" t="s">
        <v>1481</v>
      </c>
      <c r="H591" s="2" t="s">
        <v>5</v>
      </c>
      <c r="I591" s="9">
        <v>2500</v>
      </c>
      <c r="J591" s="9">
        <v>2000</v>
      </c>
      <c r="K591" s="10">
        <v>500</v>
      </c>
    </row>
    <row r="592" spans="1:11">
      <c r="A592" s="11" t="s">
        <v>758</v>
      </c>
      <c r="B592" s="2">
        <v>0.6893262636123838</v>
      </c>
      <c r="C592" s="11" t="s">
        <v>12</v>
      </c>
      <c r="D592" s="11" t="s">
        <v>74</v>
      </c>
      <c r="E592" s="11" t="s">
        <v>75</v>
      </c>
      <c r="F592" s="11" t="s">
        <v>9</v>
      </c>
      <c r="G592" s="11" t="s">
        <v>1482</v>
      </c>
      <c r="H592" s="11" t="s">
        <v>5</v>
      </c>
      <c r="I592" s="12">
        <v>150000</v>
      </c>
      <c r="J592" s="12">
        <v>150000</v>
      </c>
      <c r="K592" s="13">
        <v>0</v>
      </c>
    </row>
    <row r="593" spans="1:11">
      <c r="A593" s="2" t="s">
        <v>1483</v>
      </c>
      <c r="B593" s="2">
        <v>0.69062707811315394</v>
      </c>
      <c r="C593" s="2" t="s">
        <v>49</v>
      </c>
      <c r="D593" s="2" t="s">
        <v>1484</v>
      </c>
      <c r="E593" s="2" t="s">
        <v>1485</v>
      </c>
      <c r="F593" s="2" t="s">
        <v>336</v>
      </c>
      <c r="G593" s="2" t="s">
        <v>1486</v>
      </c>
      <c r="H593" s="2" t="s">
        <v>17</v>
      </c>
      <c r="I593" s="9">
        <v>4127396</v>
      </c>
      <c r="J593" s="9">
        <v>3301917</v>
      </c>
      <c r="K593" s="10">
        <v>825479</v>
      </c>
    </row>
    <row r="594" spans="1:11">
      <c r="A594" s="2" t="s">
        <v>1487</v>
      </c>
      <c r="B594" s="2">
        <v>0.69309419447355258</v>
      </c>
      <c r="C594" s="2" t="str">
        <f>MID(A594,4,4)</f>
        <v>2018</v>
      </c>
      <c r="D594" s="2" t="s">
        <v>179</v>
      </c>
      <c r="E594" s="2" t="s">
        <v>180</v>
      </c>
      <c r="F594" s="2" t="s">
        <v>9</v>
      </c>
      <c r="G594" s="2" t="s">
        <v>1488</v>
      </c>
      <c r="H594" s="2" t="s">
        <v>127</v>
      </c>
      <c r="I594" s="9">
        <v>5000</v>
      </c>
      <c r="J594" s="9">
        <v>5000</v>
      </c>
      <c r="K594" s="10">
        <v>0</v>
      </c>
    </row>
    <row r="595" spans="1:11">
      <c r="A595" s="11" t="s">
        <v>1489</v>
      </c>
      <c r="B595" s="2">
        <v>0.69478524502845052</v>
      </c>
      <c r="C595" s="11" t="s">
        <v>12</v>
      </c>
      <c r="D595" s="11" t="s">
        <v>1490</v>
      </c>
      <c r="E595" s="11" t="s">
        <v>1491</v>
      </c>
      <c r="F595" s="11" t="s">
        <v>46</v>
      </c>
      <c r="G595" s="11" t="s">
        <v>1492</v>
      </c>
      <c r="H595" s="11" t="s">
        <v>158</v>
      </c>
      <c r="I595" s="12">
        <v>25500</v>
      </c>
      <c r="J595" s="12">
        <v>20400</v>
      </c>
      <c r="K595" s="13">
        <v>5100</v>
      </c>
    </row>
    <row r="596" spans="1:11">
      <c r="A596" s="2" t="s">
        <v>1493</v>
      </c>
      <c r="B596" s="2">
        <v>0.69503722822017056</v>
      </c>
      <c r="C596" s="2" t="str">
        <f>MID(A596,4,4)</f>
        <v>2018</v>
      </c>
      <c r="D596" s="2" t="s">
        <v>463</v>
      </c>
      <c r="E596" s="2" t="s">
        <v>464</v>
      </c>
      <c r="F596" s="2" t="s">
        <v>46</v>
      </c>
      <c r="G596" s="2" t="s">
        <v>1494</v>
      </c>
      <c r="H596" s="2" t="s">
        <v>5</v>
      </c>
      <c r="I596" s="9">
        <v>0</v>
      </c>
      <c r="J596" s="9">
        <v>0</v>
      </c>
      <c r="K596" s="10">
        <v>0</v>
      </c>
    </row>
    <row r="597" spans="1:11">
      <c r="A597" s="11" t="s">
        <v>298</v>
      </c>
      <c r="B597" s="2">
        <v>0.69640444846655869</v>
      </c>
      <c r="C597" s="11" t="s">
        <v>12</v>
      </c>
      <c r="D597" s="11" t="s">
        <v>299</v>
      </c>
      <c r="E597" s="11" t="s">
        <v>300</v>
      </c>
      <c r="F597" s="11" t="s">
        <v>46</v>
      </c>
      <c r="G597" s="11" t="s">
        <v>1495</v>
      </c>
      <c r="H597" s="11" t="s">
        <v>5</v>
      </c>
      <c r="I597" s="12">
        <v>3770000</v>
      </c>
      <c r="J597" s="12">
        <v>3770000</v>
      </c>
      <c r="K597" s="13">
        <v>0</v>
      </c>
    </row>
    <row r="598" spans="1:11">
      <c r="A598" s="11" t="s">
        <v>1496</v>
      </c>
      <c r="B598" s="2">
        <v>0.69701907440579769</v>
      </c>
      <c r="C598" s="11" t="s">
        <v>12</v>
      </c>
      <c r="D598" s="11" t="s">
        <v>23</v>
      </c>
      <c r="E598" s="11" t="s">
        <v>24</v>
      </c>
      <c r="F598" s="11" t="s">
        <v>3</v>
      </c>
      <c r="G598" s="11" t="s">
        <v>1497</v>
      </c>
      <c r="H598" s="11" t="s">
        <v>42</v>
      </c>
      <c r="I598" s="12">
        <v>15881</v>
      </c>
      <c r="J598" s="12">
        <v>15881</v>
      </c>
      <c r="K598" s="13">
        <v>0</v>
      </c>
    </row>
    <row r="599" spans="1:11">
      <c r="A599" s="2" t="s">
        <v>229</v>
      </c>
      <c r="B599" s="2">
        <v>0.69714530031413713</v>
      </c>
      <c r="C599" s="2" t="s">
        <v>49</v>
      </c>
      <c r="D599" s="2" t="s">
        <v>230</v>
      </c>
      <c r="E599" s="2" t="s">
        <v>231</v>
      </c>
      <c r="F599" s="2" t="s">
        <v>46</v>
      </c>
      <c r="G599" s="2" t="s">
        <v>1498</v>
      </c>
      <c r="H599" s="2" t="s">
        <v>97</v>
      </c>
      <c r="I599" s="9">
        <v>100000</v>
      </c>
      <c r="J599" s="9">
        <v>80000</v>
      </c>
      <c r="K599" s="10">
        <v>20000</v>
      </c>
    </row>
    <row r="600" spans="1:11">
      <c r="A600" s="11" t="s">
        <v>1499</v>
      </c>
      <c r="B600" s="2">
        <v>0.69726492353391334</v>
      </c>
      <c r="C600" s="11" t="s">
        <v>12</v>
      </c>
      <c r="D600" s="11" t="s">
        <v>1357</v>
      </c>
      <c r="E600" s="11" t="s">
        <v>1358</v>
      </c>
      <c r="F600" s="11" t="s">
        <v>9</v>
      </c>
      <c r="G600" s="11" t="s">
        <v>1500</v>
      </c>
      <c r="H600" s="11" t="s">
        <v>5</v>
      </c>
      <c r="I600" s="12">
        <v>150000</v>
      </c>
      <c r="J600" s="12">
        <v>150000</v>
      </c>
      <c r="K600" s="13">
        <v>0</v>
      </c>
    </row>
    <row r="601" spans="1:11">
      <c r="A601" s="11" t="s">
        <v>952</v>
      </c>
      <c r="B601" s="2">
        <v>0.69885808287555984</v>
      </c>
      <c r="C601" s="11" t="s">
        <v>12</v>
      </c>
      <c r="D601" s="11" t="s">
        <v>451</v>
      </c>
      <c r="E601" s="11" t="s">
        <v>452</v>
      </c>
      <c r="F601" s="11" t="s">
        <v>46</v>
      </c>
      <c r="G601" s="11" t="s">
        <v>953</v>
      </c>
      <c r="H601" s="11" t="s">
        <v>5</v>
      </c>
      <c r="I601" s="12">
        <v>3359</v>
      </c>
      <c r="J601" s="12">
        <v>2687</v>
      </c>
      <c r="K601" s="13">
        <v>672</v>
      </c>
    </row>
    <row r="602" spans="1:11">
      <c r="A602" s="2" t="s">
        <v>593</v>
      </c>
      <c r="B602" s="2">
        <v>0.69931427883245734</v>
      </c>
      <c r="C602" s="2">
        <v>2018</v>
      </c>
      <c r="D602" s="2" t="s">
        <v>183</v>
      </c>
      <c r="E602" s="2" t="s">
        <v>184</v>
      </c>
      <c r="F602" s="2" t="s">
        <v>9</v>
      </c>
      <c r="G602" s="2" t="s">
        <v>1501</v>
      </c>
      <c r="H602" s="2" t="s">
        <v>5</v>
      </c>
      <c r="I602" s="9">
        <v>40000</v>
      </c>
      <c r="J602" s="9">
        <v>40000</v>
      </c>
      <c r="K602" s="10">
        <v>0</v>
      </c>
    </row>
    <row r="603" spans="1:11">
      <c r="A603" s="11" t="s">
        <v>834</v>
      </c>
      <c r="B603" s="2">
        <v>0.70036881378133942</v>
      </c>
      <c r="C603" s="11" t="s">
        <v>12</v>
      </c>
      <c r="D603" s="11" t="s">
        <v>568</v>
      </c>
      <c r="E603" s="11" t="s">
        <v>569</v>
      </c>
      <c r="F603" s="11" t="s">
        <v>46</v>
      </c>
      <c r="G603" s="11" t="s">
        <v>1502</v>
      </c>
      <c r="H603" s="11" t="s">
        <v>5</v>
      </c>
      <c r="I603" s="12">
        <v>7000000</v>
      </c>
      <c r="J603" s="12">
        <v>5600000</v>
      </c>
      <c r="K603" s="13">
        <v>1400000</v>
      </c>
    </row>
    <row r="604" spans="1:11">
      <c r="A604" s="2" t="s">
        <v>956</v>
      </c>
      <c r="B604" s="2">
        <v>0.70041096524279556</v>
      </c>
      <c r="C604" s="2" t="s">
        <v>49</v>
      </c>
      <c r="D604" s="2" t="s">
        <v>396</v>
      </c>
      <c r="E604" s="2" t="s">
        <v>397</v>
      </c>
      <c r="F604" s="2" t="s">
        <v>9</v>
      </c>
      <c r="G604" s="2" t="s">
        <v>1503</v>
      </c>
      <c r="H604" s="2" t="s">
        <v>5</v>
      </c>
      <c r="I604" s="9">
        <v>1500</v>
      </c>
      <c r="J604" s="9">
        <v>1200</v>
      </c>
      <c r="K604" s="10">
        <v>300</v>
      </c>
    </row>
    <row r="605" spans="1:11">
      <c r="A605" s="11" t="s">
        <v>1504</v>
      </c>
      <c r="B605" s="2">
        <v>0.70185470461321864</v>
      </c>
      <c r="C605" s="11" t="s">
        <v>12</v>
      </c>
      <c r="D605" s="11" t="s">
        <v>1505</v>
      </c>
      <c r="E605" s="11" t="s">
        <v>1506</v>
      </c>
      <c r="F605" s="11" t="s">
        <v>46</v>
      </c>
      <c r="G605" s="11" t="s">
        <v>1507</v>
      </c>
      <c r="H605" s="11" t="s">
        <v>5</v>
      </c>
      <c r="I605" s="12">
        <v>22500</v>
      </c>
      <c r="J605" s="12">
        <v>22500</v>
      </c>
      <c r="K605" s="13">
        <v>0</v>
      </c>
    </row>
    <row r="606" spans="1:11">
      <c r="A606" s="2" t="s">
        <v>22</v>
      </c>
      <c r="B606" s="2">
        <v>0.70291874716132341</v>
      </c>
      <c r="C606" s="2">
        <v>2018</v>
      </c>
      <c r="D606" s="2" t="s">
        <v>23</v>
      </c>
      <c r="E606" s="2" t="s">
        <v>24</v>
      </c>
      <c r="F606" s="2" t="s">
        <v>9</v>
      </c>
      <c r="G606" s="2" t="s">
        <v>1508</v>
      </c>
      <c r="H606" s="2" t="s">
        <v>5</v>
      </c>
      <c r="I606" s="9">
        <v>36206</v>
      </c>
      <c r="J606" s="9">
        <v>36206</v>
      </c>
      <c r="K606" s="10">
        <v>0</v>
      </c>
    </row>
    <row r="607" spans="1:11">
      <c r="A607" s="2" t="s">
        <v>202</v>
      </c>
      <c r="B607" s="2">
        <v>0.70313948285857009</v>
      </c>
      <c r="C607" s="2">
        <v>2018</v>
      </c>
      <c r="D607" s="2" t="s">
        <v>203</v>
      </c>
      <c r="E607" s="2" t="s">
        <v>204</v>
      </c>
      <c r="F607" s="2" t="s">
        <v>9</v>
      </c>
      <c r="G607" s="2" t="s">
        <v>1509</v>
      </c>
      <c r="H607" s="2" t="s">
        <v>5</v>
      </c>
      <c r="I607" s="9">
        <v>0</v>
      </c>
      <c r="J607" s="9">
        <v>0</v>
      </c>
      <c r="K607" s="10">
        <v>0</v>
      </c>
    </row>
    <row r="608" spans="1:11">
      <c r="A608" s="2" t="s">
        <v>321</v>
      </c>
      <c r="B608" s="2">
        <v>0.70606805116589977</v>
      </c>
      <c r="C608" s="2" t="s">
        <v>49</v>
      </c>
      <c r="D608" s="2" t="s">
        <v>82</v>
      </c>
      <c r="E608" s="2" t="s">
        <v>83</v>
      </c>
      <c r="F608" s="2" t="s">
        <v>46</v>
      </c>
      <c r="G608" s="2" t="s">
        <v>1510</v>
      </c>
      <c r="H608" s="2" t="s">
        <v>5</v>
      </c>
      <c r="I608" s="9">
        <v>75000</v>
      </c>
      <c r="J608" s="9">
        <v>60000</v>
      </c>
      <c r="K608" s="10">
        <v>15000</v>
      </c>
    </row>
    <row r="609" spans="1:11">
      <c r="A609" s="2" t="s">
        <v>1019</v>
      </c>
      <c r="B609" s="2">
        <v>0.70681690577805945</v>
      </c>
      <c r="C609" s="2" t="str">
        <f>MID(A609,4,4)</f>
        <v>2018</v>
      </c>
      <c r="D609" s="2" t="s">
        <v>66</v>
      </c>
      <c r="E609" s="2" t="s">
        <v>67</v>
      </c>
      <c r="F609" s="2" t="s">
        <v>9</v>
      </c>
      <c r="G609" s="2" t="s">
        <v>1511</v>
      </c>
      <c r="H609" s="2" t="s">
        <v>42</v>
      </c>
      <c r="I609" s="9">
        <v>-358</v>
      </c>
      <c r="J609" s="9">
        <v>-358</v>
      </c>
      <c r="K609" s="10">
        <v>0</v>
      </c>
    </row>
    <row r="610" spans="1:11">
      <c r="A610" s="2" t="s">
        <v>557</v>
      </c>
      <c r="B610" s="2">
        <v>0.70759842946368001</v>
      </c>
      <c r="C610" s="2" t="s">
        <v>49</v>
      </c>
      <c r="D610" s="2" t="s">
        <v>558</v>
      </c>
      <c r="E610" s="2" t="s">
        <v>559</v>
      </c>
      <c r="F610" s="2" t="s">
        <v>9</v>
      </c>
      <c r="G610" s="2" t="s">
        <v>1512</v>
      </c>
      <c r="H610" s="2" t="s">
        <v>97</v>
      </c>
      <c r="I610" s="9">
        <v>58000</v>
      </c>
      <c r="J610" s="9">
        <v>46400</v>
      </c>
      <c r="K610" s="10">
        <v>11600</v>
      </c>
    </row>
    <row r="611" spans="1:11">
      <c r="A611" s="11" t="s">
        <v>1513</v>
      </c>
      <c r="B611" s="2">
        <v>0.70798325296080311</v>
      </c>
      <c r="C611" s="11" t="s">
        <v>12</v>
      </c>
      <c r="D611" s="11" t="s">
        <v>147</v>
      </c>
      <c r="E611" s="11" t="s">
        <v>148</v>
      </c>
      <c r="F611" s="11" t="s">
        <v>46</v>
      </c>
      <c r="G611" s="11" t="s">
        <v>1514</v>
      </c>
      <c r="H611" s="11" t="s">
        <v>127</v>
      </c>
      <c r="I611" s="12">
        <v>192505</v>
      </c>
      <c r="J611" s="12">
        <v>192505</v>
      </c>
      <c r="K611" s="13">
        <v>0</v>
      </c>
    </row>
    <row r="612" spans="1:11">
      <c r="A612" s="2" t="s">
        <v>435</v>
      </c>
      <c r="B612" s="2">
        <v>0.70950649431902013</v>
      </c>
      <c r="C612" s="2" t="str">
        <f>MID(A612,4,4)</f>
        <v>2018</v>
      </c>
      <c r="D612" s="2" t="s">
        <v>168</v>
      </c>
      <c r="E612" s="2" t="s">
        <v>169</v>
      </c>
      <c r="F612" s="2" t="s">
        <v>3</v>
      </c>
      <c r="G612" s="2" t="s">
        <v>1515</v>
      </c>
      <c r="H612" s="2" t="s">
        <v>5</v>
      </c>
      <c r="I612" s="9">
        <v>459000</v>
      </c>
      <c r="J612" s="9">
        <v>367200</v>
      </c>
      <c r="K612" s="10">
        <v>91800</v>
      </c>
    </row>
    <row r="613" spans="1:11">
      <c r="A613" s="2" t="s">
        <v>1516</v>
      </c>
      <c r="B613" s="2">
        <v>0.70984382312262095</v>
      </c>
      <c r="C613" s="2" t="str">
        <f>MID(A613,4,4)</f>
        <v>2018</v>
      </c>
      <c r="D613" s="2" t="s">
        <v>1517</v>
      </c>
      <c r="E613" s="2" t="s">
        <v>1518</v>
      </c>
      <c r="F613" s="2" t="s">
        <v>9</v>
      </c>
      <c r="G613" s="2" t="s">
        <v>1519</v>
      </c>
      <c r="H613" s="2" t="s">
        <v>5</v>
      </c>
      <c r="I613" s="9">
        <v>29207</v>
      </c>
      <c r="J613" s="9">
        <v>23365</v>
      </c>
      <c r="K613" s="10">
        <v>5842</v>
      </c>
    </row>
    <row r="614" spans="1:11">
      <c r="A614" s="11" t="s">
        <v>1520</v>
      </c>
      <c r="B614" s="2">
        <v>0.70984565939130162</v>
      </c>
      <c r="C614" s="11" t="s">
        <v>12</v>
      </c>
      <c r="D614" s="11" t="s">
        <v>976</v>
      </c>
      <c r="E614" s="11" t="s">
        <v>977</v>
      </c>
      <c r="F614" s="11" t="s">
        <v>46</v>
      </c>
      <c r="G614" s="11" t="s">
        <v>1521</v>
      </c>
      <c r="H614" s="11" t="s">
        <v>372</v>
      </c>
      <c r="I614" s="12">
        <v>307000</v>
      </c>
      <c r="J614" s="12">
        <v>153500</v>
      </c>
      <c r="K614" s="13">
        <v>153500</v>
      </c>
    </row>
    <row r="615" spans="1:11">
      <c r="A615" s="11" t="s">
        <v>937</v>
      </c>
      <c r="B615" s="2">
        <v>0.71029933242309162</v>
      </c>
      <c r="C615" s="11" t="s">
        <v>12</v>
      </c>
      <c r="D615" s="11" t="s">
        <v>938</v>
      </c>
      <c r="E615" s="11" t="s">
        <v>939</v>
      </c>
      <c r="F615" s="11" t="s">
        <v>9</v>
      </c>
      <c r="G615" s="11" t="s">
        <v>1522</v>
      </c>
      <c r="H615" s="11" t="s">
        <v>5</v>
      </c>
      <c r="I615" s="12">
        <v>150000</v>
      </c>
      <c r="J615" s="12">
        <v>135000</v>
      </c>
      <c r="K615" s="13">
        <v>15000</v>
      </c>
    </row>
    <row r="616" spans="1:11">
      <c r="A616" s="11" t="s">
        <v>890</v>
      </c>
      <c r="B616" s="2">
        <v>0.71124597154517055</v>
      </c>
      <c r="C616" s="11" t="s">
        <v>12</v>
      </c>
      <c r="D616" s="11" t="s">
        <v>324</v>
      </c>
      <c r="E616" s="11" t="s">
        <v>325</v>
      </c>
      <c r="F616" s="11" t="s">
        <v>9</v>
      </c>
      <c r="G616" s="11" t="s">
        <v>1523</v>
      </c>
      <c r="H616" s="11" t="s">
        <v>5</v>
      </c>
      <c r="I616" s="12">
        <v>1050420</v>
      </c>
      <c r="J616" s="12">
        <v>1050420</v>
      </c>
      <c r="K616" s="13">
        <v>0</v>
      </c>
    </row>
    <row r="617" spans="1:11">
      <c r="A617" s="2" t="s">
        <v>775</v>
      </c>
      <c r="B617" s="2">
        <v>0.71167548152677906</v>
      </c>
      <c r="C617" s="2" t="str">
        <f>MID(A617,4,4)</f>
        <v>2018</v>
      </c>
      <c r="D617" s="2" t="s">
        <v>686</v>
      </c>
      <c r="E617" s="2" t="s">
        <v>687</v>
      </c>
      <c r="F617" s="2" t="s">
        <v>46</v>
      </c>
      <c r="G617" s="2" t="s">
        <v>1524</v>
      </c>
      <c r="H617" s="2" t="s">
        <v>127</v>
      </c>
      <c r="I617" s="9">
        <v>7900</v>
      </c>
      <c r="J617" s="9">
        <v>6320</v>
      </c>
      <c r="K617" s="10">
        <v>1580</v>
      </c>
    </row>
    <row r="618" spans="1:11">
      <c r="A618" s="11" t="s">
        <v>302</v>
      </c>
      <c r="B618" s="2">
        <v>0.71194614960450964</v>
      </c>
      <c r="C618" s="11" t="s">
        <v>12</v>
      </c>
      <c r="D618" s="11" t="s">
        <v>303</v>
      </c>
      <c r="E618" s="11" t="s">
        <v>304</v>
      </c>
      <c r="F618" s="11" t="s">
        <v>9</v>
      </c>
      <c r="G618" s="11" t="s">
        <v>1525</v>
      </c>
      <c r="H618" s="11" t="s">
        <v>42</v>
      </c>
      <c r="I618" s="12">
        <v>81450</v>
      </c>
      <c r="J618" s="12">
        <v>65160</v>
      </c>
      <c r="K618" s="13">
        <v>16290</v>
      </c>
    </row>
    <row r="619" spans="1:11">
      <c r="A619" s="2" t="s">
        <v>1526</v>
      </c>
      <c r="B619" s="2">
        <v>0.71235539604514775</v>
      </c>
      <c r="C619" s="2" t="s">
        <v>49</v>
      </c>
      <c r="D619" s="2" t="s">
        <v>183</v>
      </c>
      <c r="E619" s="2" t="s">
        <v>184</v>
      </c>
      <c r="F619" s="2" t="s">
        <v>444</v>
      </c>
      <c r="G619" s="2" t="s">
        <v>1527</v>
      </c>
      <c r="H619" s="2" t="s">
        <v>17</v>
      </c>
      <c r="I619" s="9">
        <v>162664</v>
      </c>
      <c r="J619" s="9">
        <v>162664</v>
      </c>
      <c r="K619" s="10">
        <v>0</v>
      </c>
    </row>
    <row r="620" spans="1:11">
      <c r="A620" s="11" t="s">
        <v>1528</v>
      </c>
      <c r="B620" s="2">
        <v>0.71401557511409364</v>
      </c>
      <c r="C620" s="11" t="s">
        <v>12</v>
      </c>
      <c r="D620" s="11" t="s">
        <v>1529</v>
      </c>
      <c r="E620" s="11" t="s">
        <v>1530</v>
      </c>
      <c r="F620" s="11" t="s">
        <v>46</v>
      </c>
      <c r="G620" s="11" t="s">
        <v>1531</v>
      </c>
      <c r="H620" s="11" t="s">
        <v>97</v>
      </c>
      <c r="I620" s="12">
        <v>95240</v>
      </c>
      <c r="J620" s="12">
        <v>76192</v>
      </c>
      <c r="K620" s="13">
        <v>19048</v>
      </c>
    </row>
    <row r="621" spans="1:11">
      <c r="A621" s="11" t="s">
        <v>1385</v>
      </c>
      <c r="B621" s="2">
        <v>0.71439974864846245</v>
      </c>
      <c r="C621" s="11" t="s">
        <v>12</v>
      </c>
      <c r="D621" s="11" t="s">
        <v>1386</v>
      </c>
      <c r="E621" s="11" t="s">
        <v>1387</v>
      </c>
      <c r="F621" s="11" t="s">
        <v>3</v>
      </c>
      <c r="G621" s="11" t="s">
        <v>1532</v>
      </c>
      <c r="H621" s="11" t="s">
        <v>42</v>
      </c>
      <c r="I621" s="12">
        <v>399941</v>
      </c>
      <c r="J621" s="12">
        <v>319953</v>
      </c>
      <c r="K621" s="13">
        <v>79988</v>
      </c>
    </row>
    <row r="622" spans="1:11">
      <c r="A622" s="11" t="s">
        <v>1461</v>
      </c>
      <c r="B622" s="2">
        <v>0.71469599702204434</v>
      </c>
      <c r="C622" s="11" t="s">
        <v>12</v>
      </c>
      <c r="D622" s="11" t="s">
        <v>1462</v>
      </c>
      <c r="E622" s="11" t="s">
        <v>1463</v>
      </c>
      <c r="F622" s="11" t="s">
        <v>46</v>
      </c>
      <c r="G622" s="11" t="s">
        <v>1533</v>
      </c>
      <c r="H622" s="11" t="s">
        <v>5</v>
      </c>
      <c r="I622" s="12">
        <v>942021</v>
      </c>
      <c r="J622" s="12">
        <v>320446</v>
      </c>
      <c r="K622" s="13">
        <v>621575</v>
      </c>
    </row>
    <row r="623" spans="1:11">
      <c r="A623" s="11" t="s">
        <v>1534</v>
      </c>
      <c r="B623" s="2">
        <v>0.71471890512250336</v>
      </c>
      <c r="C623" s="11" t="s">
        <v>12</v>
      </c>
      <c r="D623" s="11" t="s">
        <v>187</v>
      </c>
      <c r="E623" s="11" t="s">
        <v>188</v>
      </c>
      <c r="F623" s="11" t="s">
        <v>46</v>
      </c>
      <c r="G623" s="11" t="s">
        <v>189</v>
      </c>
      <c r="H623" s="11" t="s">
        <v>5</v>
      </c>
      <c r="I623" s="12">
        <v>250000</v>
      </c>
      <c r="J623" s="12">
        <v>250000</v>
      </c>
      <c r="K623" s="13">
        <v>0</v>
      </c>
    </row>
    <row r="624" spans="1:11">
      <c r="A624" s="11" t="s">
        <v>1535</v>
      </c>
      <c r="B624" s="2">
        <v>0.71542219264585583</v>
      </c>
      <c r="C624" s="11" t="s">
        <v>12</v>
      </c>
      <c r="D624" s="11" t="s">
        <v>1033</v>
      </c>
      <c r="E624" s="11" t="s">
        <v>1034</v>
      </c>
      <c r="F624" s="11" t="s">
        <v>3</v>
      </c>
      <c r="G624" s="11" t="s">
        <v>1536</v>
      </c>
      <c r="H624" s="11" t="s">
        <v>5</v>
      </c>
      <c r="I624" s="12">
        <v>100000</v>
      </c>
      <c r="J624" s="12">
        <v>80000</v>
      </c>
      <c r="K624" s="13">
        <v>20000</v>
      </c>
    </row>
    <row r="625" spans="1:11">
      <c r="A625" s="2" t="s">
        <v>98</v>
      </c>
      <c r="B625" s="2">
        <v>0.7160923274742963</v>
      </c>
      <c r="C625" s="2" t="str">
        <f>MID(A625,4,4)</f>
        <v>2018</v>
      </c>
      <c r="D625" s="2" t="s">
        <v>99</v>
      </c>
      <c r="E625" s="2" t="s">
        <v>100</v>
      </c>
      <c r="F625" s="2" t="s">
        <v>46</v>
      </c>
      <c r="G625" s="2" t="s">
        <v>1537</v>
      </c>
      <c r="H625" s="2" t="s">
        <v>5</v>
      </c>
      <c r="I625" s="9">
        <v>58232</v>
      </c>
      <c r="J625" s="9">
        <v>46585</v>
      </c>
      <c r="K625" s="10">
        <v>11647</v>
      </c>
    </row>
    <row r="626" spans="1:11">
      <c r="A626" s="2" t="s">
        <v>1173</v>
      </c>
      <c r="B626" s="2">
        <v>0.71629740468679015</v>
      </c>
      <c r="C626" s="2" t="str">
        <f>MID(A626,4,4)</f>
        <v>2018</v>
      </c>
      <c r="D626" s="2" t="s">
        <v>147</v>
      </c>
      <c r="E626" s="2" t="s">
        <v>148</v>
      </c>
      <c r="F626" s="2" t="s">
        <v>46</v>
      </c>
      <c r="G626" s="2" t="s">
        <v>1538</v>
      </c>
      <c r="H626" s="2" t="s">
        <v>127</v>
      </c>
      <c r="I626" s="9">
        <v>88800</v>
      </c>
      <c r="J626" s="9">
        <v>71040</v>
      </c>
      <c r="K626" s="10">
        <v>17760</v>
      </c>
    </row>
    <row r="627" spans="1:11">
      <c r="A627" s="11" t="s">
        <v>1539</v>
      </c>
      <c r="B627" s="2">
        <v>0.71878123439567621</v>
      </c>
      <c r="C627" s="11" t="s">
        <v>12</v>
      </c>
      <c r="D627" s="11" t="s">
        <v>179</v>
      </c>
      <c r="E627" s="11" t="s">
        <v>180</v>
      </c>
      <c r="F627" s="11" t="s">
        <v>46</v>
      </c>
      <c r="G627" s="11" t="s">
        <v>1540</v>
      </c>
      <c r="H627" s="11" t="s">
        <v>127</v>
      </c>
      <c r="I627" s="12">
        <v>34860</v>
      </c>
      <c r="J627" s="12">
        <v>34860</v>
      </c>
      <c r="K627" s="13">
        <v>0</v>
      </c>
    </row>
    <row r="628" spans="1:11">
      <c r="A628" s="11" t="s">
        <v>1292</v>
      </c>
      <c r="B628" s="2">
        <v>0.7194230150069123</v>
      </c>
      <c r="C628" s="11" t="s">
        <v>12</v>
      </c>
      <c r="D628" s="11" t="s">
        <v>31</v>
      </c>
      <c r="E628" s="11" t="s">
        <v>32</v>
      </c>
      <c r="F628" s="11" t="s">
        <v>46</v>
      </c>
      <c r="G628" s="11" t="s">
        <v>1541</v>
      </c>
      <c r="H628" s="11" t="s">
        <v>5</v>
      </c>
      <c r="I628" s="12">
        <v>183535</v>
      </c>
      <c r="J628" s="12">
        <v>146828</v>
      </c>
      <c r="K628" s="13">
        <v>36707</v>
      </c>
    </row>
    <row r="629" spans="1:11">
      <c r="A629" s="11" t="s">
        <v>1542</v>
      </c>
      <c r="B629" s="2">
        <v>0.72214274180751481</v>
      </c>
      <c r="C629" s="11" t="s">
        <v>12</v>
      </c>
      <c r="D629" s="11" t="s">
        <v>120</v>
      </c>
      <c r="E629" s="11" t="s">
        <v>121</v>
      </c>
      <c r="F629" s="11" t="s">
        <v>46</v>
      </c>
      <c r="G629" s="11" t="s">
        <v>1543</v>
      </c>
      <c r="H629" s="11" t="s">
        <v>5</v>
      </c>
      <c r="I629" s="12">
        <v>60000</v>
      </c>
      <c r="J629" s="12">
        <v>48000</v>
      </c>
      <c r="K629" s="13">
        <v>12000</v>
      </c>
    </row>
    <row r="630" spans="1:11">
      <c r="A630" s="11" t="s">
        <v>926</v>
      </c>
      <c r="B630" s="2">
        <v>0.72321601205530051</v>
      </c>
      <c r="C630" s="11" t="s">
        <v>12</v>
      </c>
      <c r="D630" s="11" t="s">
        <v>927</v>
      </c>
      <c r="E630" s="11" t="s">
        <v>928</v>
      </c>
      <c r="F630" s="11" t="s">
        <v>9</v>
      </c>
      <c r="G630" s="11" t="s">
        <v>1544</v>
      </c>
      <c r="H630" s="11" t="s">
        <v>5</v>
      </c>
      <c r="I630" s="12">
        <v>600000</v>
      </c>
      <c r="J630" s="12">
        <v>600000</v>
      </c>
      <c r="K630" s="13">
        <v>0</v>
      </c>
    </row>
    <row r="631" spans="1:11">
      <c r="A631" s="2" t="s">
        <v>816</v>
      </c>
      <c r="B631" s="2">
        <v>0.72473068855430989</v>
      </c>
      <c r="C631" s="2">
        <v>2018</v>
      </c>
      <c r="D631" s="2" t="s">
        <v>23</v>
      </c>
      <c r="E631" s="2" t="s">
        <v>24</v>
      </c>
      <c r="F631" s="2" t="s">
        <v>9</v>
      </c>
      <c r="G631" s="2" t="s">
        <v>1545</v>
      </c>
      <c r="H631" s="2" t="s">
        <v>5</v>
      </c>
      <c r="I631" s="9">
        <v>647533</v>
      </c>
      <c r="J631" s="9">
        <v>647533</v>
      </c>
      <c r="K631" s="10">
        <v>0</v>
      </c>
    </row>
    <row r="632" spans="1:11">
      <c r="A632" s="2" t="s">
        <v>1546</v>
      </c>
      <c r="B632" s="2">
        <v>0.72569084018665841</v>
      </c>
      <c r="C632" s="2" t="s">
        <v>49</v>
      </c>
      <c r="D632" s="2" t="s">
        <v>1229</v>
      </c>
      <c r="E632" s="2" t="s">
        <v>1230</v>
      </c>
      <c r="F632" s="2" t="s">
        <v>3</v>
      </c>
      <c r="G632" s="2" t="s">
        <v>1231</v>
      </c>
      <c r="H632" s="2" t="s">
        <v>5</v>
      </c>
      <c r="I632" s="9">
        <v>210000</v>
      </c>
      <c r="J632" s="9">
        <v>210000</v>
      </c>
      <c r="K632" s="10">
        <v>0</v>
      </c>
    </row>
    <row r="633" spans="1:11">
      <c r="A633" s="11" t="s">
        <v>1489</v>
      </c>
      <c r="B633" s="2">
        <v>0.72578382473319136</v>
      </c>
      <c r="C633" s="11" t="s">
        <v>12</v>
      </c>
      <c r="D633" s="11" t="s">
        <v>1490</v>
      </c>
      <c r="E633" s="11" t="s">
        <v>1491</v>
      </c>
      <c r="F633" s="11" t="s">
        <v>9</v>
      </c>
      <c r="G633" s="11" t="s">
        <v>1547</v>
      </c>
      <c r="H633" s="11" t="s">
        <v>158</v>
      </c>
      <c r="I633" s="12">
        <v>25500</v>
      </c>
      <c r="J633" s="12">
        <v>20400</v>
      </c>
      <c r="K633" s="13">
        <v>5100</v>
      </c>
    </row>
    <row r="634" spans="1:11">
      <c r="A634" s="2" t="s">
        <v>321</v>
      </c>
      <c r="B634" s="2">
        <v>0.72623451102891923</v>
      </c>
      <c r="C634" s="2" t="s">
        <v>49</v>
      </c>
      <c r="D634" s="2" t="s">
        <v>82</v>
      </c>
      <c r="E634" s="2" t="s">
        <v>83</v>
      </c>
      <c r="F634" s="2" t="s">
        <v>9</v>
      </c>
      <c r="G634" s="2" t="s">
        <v>1548</v>
      </c>
      <c r="H634" s="2" t="s">
        <v>5</v>
      </c>
      <c r="I634" s="9">
        <v>75000</v>
      </c>
      <c r="J634" s="9">
        <v>60000</v>
      </c>
      <c r="K634" s="10">
        <v>15000</v>
      </c>
    </row>
    <row r="635" spans="1:11">
      <c r="A635" s="11" t="s">
        <v>1549</v>
      </c>
      <c r="B635" s="2">
        <v>0.7280791901864232</v>
      </c>
      <c r="C635" s="11" t="s">
        <v>12</v>
      </c>
      <c r="D635" s="11" t="s">
        <v>1505</v>
      </c>
      <c r="E635" s="11" t="s">
        <v>1506</v>
      </c>
      <c r="F635" s="11" t="s">
        <v>9</v>
      </c>
      <c r="G635" s="11" t="s">
        <v>1550</v>
      </c>
      <c r="H635" s="11" t="s">
        <v>5</v>
      </c>
      <c r="I635" s="12">
        <v>18750</v>
      </c>
      <c r="J635" s="12">
        <v>15000</v>
      </c>
      <c r="K635" s="13">
        <v>3750</v>
      </c>
    </row>
    <row r="636" spans="1:11">
      <c r="A636" s="11" t="s">
        <v>1551</v>
      </c>
      <c r="B636" s="2">
        <v>0.72975212963757619</v>
      </c>
      <c r="C636" s="11" t="s">
        <v>12</v>
      </c>
      <c r="D636" s="11" t="s">
        <v>195</v>
      </c>
      <c r="E636" s="11" t="s">
        <v>196</v>
      </c>
      <c r="F636" s="11" t="s">
        <v>9</v>
      </c>
      <c r="G636" s="11" t="s">
        <v>1552</v>
      </c>
      <c r="H636" s="11" t="s">
        <v>97</v>
      </c>
      <c r="I636" s="12">
        <v>260440</v>
      </c>
      <c r="J636" s="12">
        <v>208352</v>
      </c>
      <c r="K636" s="13">
        <v>52088</v>
      </c>
    </row>
    <row r="637" spans="1:11">
      <c r="A637" s="2" t="s">
        <v>827</v>
      </c>
      <c r="B637" s="2">
        <v>0.73206358477544986</v>
      </c>
      <c r="C637" s="2" t="s">
        <v>49</v>
      </c>
      <c r="D637" s="2" t="s">
        <v>828</v>
      </c>
      <c r="E637" s="2" t="s">
        <v>829</v>
      </c>
      <c r="F637" s="2" t="s">
        <v>9</v>
      </c>
      <c r="G637" s="2" t="s">
        <v>1553</v>
      </c>
      <c r="H637" s="2" t="s">
        <v>5</v>
      </c>
      <c r="I637" s="9">
        <v>250000</v>
      </c>
      <c r="J637" s="9">
        <v>200000</v>
      </c>
      <c r="K637" s="10">
        <v>50000</v>
      </c>
    </row>
    <row r="638" spans="1:11">
      <c r="A638" s="2" t="s">
        <v>777</v>
      </c>
      <c r="B638" s="2">
        <v>0.73303764377281166</v>
      </c>
      <c r="C638" s="2" t="str">
        <f>MID(A638,4,4)</f>
        <v>2018</v>
      </c>
      <c r="D638" s="2" t="s">
        <v>778</v>
      </c>
      <c r="E638" s="2" t="s">
        <v>779</v>
      </c>
      <c r="F638" s="2" t="s">
        <v>9</v>
      </c>
      <c r="G638" s="2" t="s">
        <v>1554</v>
      </c>
      <c r="H638" s="2" t="s">
        <v>5</v>
      </c>
      <c r="I638" s="9">
        <v>175000</v>
      </c>
      <c r="J638" s="9">
        <v>140000</v>
      </c>
      <c r="K638" s="10">
        <v>35000</v>
      </c>
    </row>
    <row r="639" spans="1:11">
      <c r="A639" s="11" t="s">
        <v>1337</v>
      </c>
      <c r="B639" s="2">
        <v>0.73367459037150151</v>
      </c>
      <c r="C639" s="11" t="s">
        <v>12</v>
      </c>
      <c r="D639" s="11" t="s">
        <v>35</v>
      </c>
      <c r="E639" s="11" t="s">
        <v>36</v>
      </c>
      <c r="F639" s="11" t="s">
        <v>46</v>
      </c>
      <c r="G639" s="11" t="s">
        <v>1555</v>
      </c>
      <c r="H639" s="11" t="s">
        <v>5</v>
      </c>
      <c r="I639" s="12">
        <v>85000</v>
      </c>
      <c r="J639" s="12">
        <v>68000</v>
      </c>
      <c r="K639" s="13">
        <v>17000</v>
      </c>
    </row>
    <row r="640" spans="1:11">
      <c r="A640" s="2" t="s">
        <v>1556</v>
      </c>
      <c r="B640" s="2">
        <v>0.73457491499124195</v>
      </c>
      <c r="C640" s="2" t="str">
        <f>MID(A640,4,4)</f>
        <v>2018</v>
      </c>
      <c r="D640" s="2" t="s">
        <v>66</v>
      </c>
      <c r="E640" s="2" t="s">
        <v>67</v>
      </c>
      <c r="F640" s="2" t="s">
        <v>46</v>
      </c>
      <c r="G640" s="2" t="s">
        <v>1557</v>
      </c>
      <c r="H640" s="2" t="s">
        <v>42</v>
      </c>
      <c r="I640" s="9">
        <v>1000</v>
      </c>
      <c r="J640" s="9">
        <v>1000</v>
      </c>
      <c r="K640" s="10">
        <v>0</v>
      </c>
    </row>
    <row r="641" spans="1:11">
      <c r="A641" s="11" t="s">
        <v>30</v>
      </c>
      <c r="B641" s="2">
        <v>0.73468489443345519</v>
      </c>
      <c r="C641" s="11" t="s">
        <v>12</v>
      </c>
      <c r="D641" s="11" t="s">
        <v>31</v>
      </c>
      <c r="E641" s="11" t="s">
        <v>32</v>
      </c>
      <c r="F641" s="11" t="s">
        <v>9</v>
      </c>
      <c r="G641" s="11" t="s">
        <v>1558</v>
      </c>
      <c r="H641" s="11" t="s">
        <v>5</v>
      </c>
      <c r="I641" s="12">
        <v>250000</v>
      </c>
      <c r="J641" s="12">
        <v>250000</v>
      </c>
      <c r="K641" s="13">
        <v>0</v>
      </c>
    </row>
    <row r="642" spans="1:11">
      <c r="A642" s="2" t="s">
        <v>1559</v>
      </c>
      <c r="B642" s="2">
        <v>0.73680257932243187</v>
      </c>
      <c r="C642" s="2" t="s">
        <v>49</v>
      </c>
      <c r="D642" s="2" t="s">
        <v>463</v>
      </c>
      <c r="E642" s="2" t="s">
        <v>464</v>
      </c>
      <c r="F642" s="2" t="s">
        <v>3</v>
      </c>
      <c r="G642" s="2" t="s">
        <v>1560</v>
      </c>
      <c r="H642" s="2" t="s">
        <v>5</v>
      </c>
      <c r="I642" s="9">
        <v>50000</v>
      </c>
      <c r="J642" s="9">
        <v>50000</v>
      </c>
      <c r="K642" s="10">
        <v>0</v>
      </c>
    </row>
    <row r="643" spans="1:11">
      <c r="A643" s="11" t="s">
        <v>1561</v>
      </c>
      <c r="B643" s="2">
        <v>0.73717575038479377</v>
      </c>
      <c r="C643" s="11" t="s">
        <v>12</v>
      </c>
      <c r="D643" s="11" t="s">
        <v>1562</v>
      </c>
      <c r="E643" s="11" t="s">
        <v>1563</v>
      </c>
      <c r="F643" s="11" t="s">
        <v>3</v>
      </c>
      <c r="G643" s="11" t="s">
        <v>1564</v>
      </c>
      <c r="H643" s="11" t="s">
        <v>42</v>
      </c>
      <c r="I643" s="12">
        <v>34560</v>
      </c>
      <c r="J643" s="12">
        <v>27648</v>
      </c>
      <c r="K643" s="13">
        <v>6912</v>
      </c>
    </row>
    <row r="644" spans="1:11">
      <c r="A644" s="11" t="s">
        <v>93</v>
      </c>
      <c r="B644" s="2">
        <v>0.73764891073600791</v>
      </c>
      <c r="C644" s="11" t="s">
        <v>12</v>
      </c>
      <c r="D644" s="11" t="s">
        <v>658</v>
      </c>
      <c r="E644" s="11" t="s">
        <v>659</v>
      </c>
      <c r="F644" s="11" t="s">
        <v>46</v>
      </c>
      <c r="G644" s="11" t="s">
        <v>1565</v>
      </c>
      <c r="H644" s="11" t="s">
        <v>127</v>
      </c>
      <c r="I644" s="12">
        <v>72700</v>
      </c>
      <c r="J644" s="12">
        <v>58160</v>
      </c>
      <c r="K644" s="13">
        <v>14540</v>
      </c>
    </row>
    <row r="645" spans="1:11">
      <c r="A645" s="11" t="s">
        <v>1566</v>
      </c>
      <c r="B645" s="2">
        <v>0.73806731353759103</v>
      </c>
      <c r="C645" s="11" t="s">
        <v>12</v>
      </c>
      <c r="D645" s="11" t="s">
        <v>967</v>
      </c>
      <c r="E645" s="11" t="s">
        <v>968</v>
      </c>
      <c r="F645" s="11" t="s">
        <v>3</v>
      </c>
      <c r="G645" s="11" t="s">
        <v>1567</v>
      </c>
      <c r="H645" s="11" t="s">
        <v>5</v>
      </c>
      <c r="I645" s="12">
        <v>0</v>
      </c>
      <c r="J645" s="12">
        <v>0</v>
      </c>
      <c r="K645" s="13">
        <v>0</v>
      </c>
    </row>
    <row r="646" spans="1:11">
      <c r="A646" s="2" t="s">
        <v>1568</v>
      </c>
      <c r="B646" s="2">
        <v>0.73808148375643423</v>
      </c>
      <c r="C646" s="2">
        <v>2021</v>
      </c>
      <c r="D646" s="2" t="s">
        <v>1569</v>
      </c>
      <c r="E646" s="2" t="s">
        <v>1570</v>
      </c>
      <c r="F646" s="2" t="s">
        <v>9</v>
      </c>
      <c r="G646" s="2" t="s">
        <v>1571</v>
      </c>
      <c r="H646" s="2" t="s">
        <v>97</v>
      </c>
      <c r="I646" s="9">
        <v>412500</v>
      </c>
      <c r="J646" s="9">
        <v>330000</v>
      </c>
      <c r="K646" s="10">
        <v>82500</v>
      </c>
    </row>
    <row r="647" spans="1:11">
      <c r="A647" s="2" t="s">
        <v>720</v>
      </c>
      <c r="B647" s="2">
        <v>0.74058813731639339</v>
      </c>
      <c r="C647" s="2" t="str">
        <f>MID(A647,4,4)</f>
        <v>2018</v>
      </c>
      <c r="D647" s="2" t="s">
        <v>120</v>
      </c>
      <c r="E647" s="2" t="s">
        <v>121</v>
      </c>
      <c r="F647" s="2" t="s">
        <v>9</v>
      </c>
      <c r="G647" s="2" t="s">
        <v>1572</v>
      </c>
      <c r="H647" s="2" t="s">
        <v>5</v>
      </c>
      <c r="I647" s="9">
        <v>275000</v>
      </c>
      <c r="J647" s="9">
        <v>220000</v>
      </c>
      <c r="K647" s="10">
        <v>55000</v>
      </c>
    </row>
    <row r="648" spans="1:11">
      <c r="A648" s="11" t="s">
        <v>1143</v>
      </c>
      <c r="B648" s="2">
        <v>0.74099814314368584</v>
      </c>
      <c r="C648" s="11" t="s">
        <v>12</v>
      </c>
      <c r="D648" s="11" t="s">
        <v>287</v>
      </c>
      <c r="E648" s="11" t="s">
        <v>288</v>
      </c>
      <c r="F648" s="11" t="s">
        <v>3</v>
      </c>
      <c r="G648" s="11" t="s">
        <v>1573</v>
      </c>
      <c r="H648" s="11" t="s">
        <v>158</v>
      </c>
      <c r="I648" s="12">
        <v>100000</v>
      </c>
      <c r="J648" s="12">
        <v>80000</v>
      </c>
      <c r="K648" s="13">
        <v>20000</v>
      </c>
    </row>
    <row r="649" spans="1:11">
      <c r="A649" s="11" t="s">
        <v>1574</v>
      </c>
      <c r="B649" s="2">
        <v>0.74127441975066122</v>
      </c>
      <c r="C649" s="11" t="s">
        <v>12</v>
      </c>
      <c r="D649" s="11" t="s">
        <v>94</v>
      </c>
      <c r="E649" s="11" t="s">
        <v>95</v>
      </c>
      <c r="F649" s="11" t="s">
        <v>9</v>
      </c>
      <c r="G649" s="11" t="s">
        <v>1575</v>
      </c>
      <c r="H649" s="11" t="s">
        <v>97</v>
      </c>
      <c r="I649" s="12">
        <v>258558</v>
      </c>
      <c r="J649" s="12">
        <v>206846</v>
      </c>
      <c r="K649" s="13">
        <v>51712</v>
      </c>
    </row>
    <row r="650" spans="1:11">
      <c r="A650" s="2" t="s">
        <v>787</v>
      </c>
      <c r="B650" s="2">
        <v>0.74133326752601647</v>
      </c>
      <c r="C650" s="2" t="str">
        <f>MID(A650,4,4)</f>
        <v>2018</v>
      </c>
      <c r="D650" s="2" t="s">
        <v>39</v>
      </c>
      <c r="E650" s="2" t="s">
        <v>40</v>
      </c>
      <c r="F650" s="2" t="s">
        <v>46</v>
      </c>
      <c r="G650" s="2" t="s">
        <v>1576</v>
      </c>
      <c r="H650" s="2" t="s">
        <v>5</v>
      </c>
      <c r="I650" s="9">
        <v>15000</v>
      </c>
      <c r="J650" s="9">
        <v>12000</v>
      </c>
      <c r="K650" s="10">
        <v>3000</v>
      </c>
    </row>
    <row r="651" spans="1:11">
      <c r="A651" s="2" t="s">
        <v>638</v>
      </c>
      <c r="B651" s="2">
        <v>0.74170154510585362</v>
      </c>
      <c r="C651" s="2" t="s">
        <v>49</v>
      </c>
      <c r="D651" s="2" t="s">
        <v>442</v>
      </c>
      <c r="E651" s="2" t="s">
        <v>443</v>
      </c>
      <c r="F651" s="2" t="s">
        <v>444</v>
      </c>
      <c r="G651" s="2" t="s">
        <v>1577</v>
      </c>
      <c r="H651" s="2" t="s">
        <v>17</v>
      </c>
      <c r="I651" s="9">
        <v>52868</v>
      </c>
      <c r="J651" s="9">
        <v>42295</v>
      </c>
      <c r="K651" s="10">
        <v>10573</v>
      </c>
    </row>
    <row r="652" spans="1:11">
      <c r="A652" s="2" t="s">
        <v>593</v>
      </c>
      <c r="B652" s="2">
        <v>0.74215980552298166</v>
      </c>
      <c r="C652" s="2">
        <v>2018</v>
      </c>
      <c r="D652" s="2" t="s">
        <v>183</v>
      </c>
      <c r="E652" s="2" t="s">
        <v>184</v>
      </c>
      <c r="F652" s="2" t="s">
        <v>9</v>
      </c>
      <c r="G652" s="2" t="s">
        <v>1578</v>
      </c>
      <c r="H652" s="2" t="s">
        <v>5</v>
      </c>
      <c r="I652" s="9">
        <v>40000</v>
      </c>
      <c r="J652" s="9">
        <v>40000</v>
      </c>
      <c r="K652" s="10">
        <v>0</v>
      </c>
    </row>
    <row r="653" spans="1:11">
      <c r="A653" s="2" t="s">
        <v>1579</v>
      </c>
      <c r="B653" s="2">
        <v>0.74303113542094956</v>
      </c>
      <c r="C653" s="2">
        <v>2021</v>
      </c>
      <c r="D653" s="2" t="s">
        <v>1580</v>
      </c>
      <c r="E653" s="2" t="s">
        <v>1581</v>
      </c>
      <c r="F653" s="2" t="s">
        <v>9</v>
      </c>
      <c r="G653" s="2" t="s">
        <v>1582</v>
      </c>
      <c r="H653" s="2" t="s">
        <v>97</v>
      </c>
      <c r="I653" s="9">
        <v>200000</v>
      </c>
      <c r="J653" s="9">
        <v>160000</v>
      </c>
      <c r="K653" s="10">
        <v>40000</v>
      </c>
    </row>
    <row r="654" spans="1:11">
      <c r="A654" s="2" t="s">
        <v>1583</v>
      </c>
      <c r="B654" s="2">
        <v>0.74348004121104516</v>
      </c>
      <c r="C654" s="2" t="str">
        <f>MID(A654,4,4)</f>
        <v>2018</v>
      </c>
      <c r="D654" s="2" t="s">
        <v>380</v>
      </c>
      <c r="E654" s="2" t="s">
        <v>381</v>
      </c>
      <c r="F654" s="2" t="s">
        <v>46</v>
      </c>
      <c r="G654" s="2" t="s">
        <v>1584</v>
      </c>
      <c r="H654" s="2" t="s">
        <v>5</v>
      </c>
      <c r="I654" s="9">
        <v>400000</v>
      </c>
      <c r="J654" s="9">
        <v>400000</v>
      </c>
      <c r="K654" s="10">
        <v>0</v>
      </c>
    </row>
    <row r="655" spans="1:11">
      <c r="A655" s="2" t="s">
        <v>1585</v>
      </c>
      <c r="B655" s="2">
        <v>0.74357808635397704</v>
      </c>
      <c r="C655" s="2" t="s">
        <v>49</v>
      </c>
      <c r="D655" s="2" t="s">
        <v>50</v>
      </c>
      <c r="E655" s="2" t="s">
        <v>51</v>
      </c>
      <c r="F655" s="2" t="s">
        <v>489</v>
      </c>
      <c r="G655" s="2" t="s">
        <v>1586</v>
      </c>
      <c r="H655" s="2" t="s">
        <v>17</v>
      </c>
      <c r="I655" s="9">
        <v>223745</v>
      </c>
      <c r="J655" s="9">
        <v>178996</v>
      </c>
      <c r="K655" s="10">
        <v>44749</v>
      </c>
    </row>
    <row r="656" spans="1:11">
      <c r="A656" s="2" t="s">
        <v>1587</v>
      </c>
      <c r="B656" s="2">
        <v>0.74454500867352591</v>
      </c>
      <c r="C656" s="2" t="str">
        <f>MID(A656,4,4)</f>
        <v>2018</v>
      </c>
      <c r="D656" s="2" t="s">
        <v>1588</v>
      </c>
      <c r="E656" s="2" t="s">
        <v>1589</v>
      </c>
      <c r="F656" s="2" t="s">
        <v>9</v>
      </c>
      <c r="G656" s="2" t="s">
        <v>1590</v>
      </c>
      <c r="H656" s="2" t="s">
        <v>5</v>
      </c>
      <c r="I656" s="9">
        <v>107810</v>
      </c>
      <c r="J656" s="9">
        <v>86248</v>
      </c>
      <c r="K656" s="10">
        <v>21562</v>
      </c>
    </row>
    <row r="657" spans="1:11">
      <c r="A657" s="11" t="s">
        <v>1591</v>
      </c>
      <c r="B657" s="2">
        <v>0.74461356954784141</v>
      </c>
      <c r="C657" s="11" t="s">
        <v>12</v>
      </c>
      <c r="D657" s="11" t="s">
        <v>1592</v>
      </c>
      <c r="E657" s="11" t="s">
        <v>1593</v>
      </c>
      <c r="F657" s="11" t="s">
        <v>46</v>
      </c>
      <c r="G657" s="11" t="s">
        <v>1594</v>
      </c>
      <c r="H657" s="11" t="s">
        <v>42</v>
      </c>
      <c r="I657" s="12">
        <v>25328</v>
      </c>
      <c r="J657" s="12">
        <v>20262</v>
      </c>
      <c r="K657" s="13">
        <v>5066</v>
      </c>
    </row>
    <row r="658" spans="1:11">
      <c r="A658" s="2" t="s">
        <v>1251</v>
      </c>
      <c r="B658" s="2">
        <v>0.74556813547946943</v>
      </c>
      <c r="C658" s="2" t="s">
        <v>49</v>
      </c>
      <c r="D658" s="2" t="s">
        <v>414</v>
      </c>
      <c r="E658" s="2" t="s">
        <v>415</v>
      </c>
      <c r="F658" s="2" t="s">
        <v>46</v>
      </c>
      <c r="G658" s="2" t="s">
        <v>1595</v>
      </c>
      <c r="H658" s="2" t="s">
        <v>5</v>
      </c>
      <c r="I658" s="9">
        <v>25000</v>
      </c>
      <c r="J658" s="9">
        <v>20000</v>
      </c>
      <c r="K658" s="10">
        <v>5000</v>
      </c>
    </row>
    <row r="659" spans="1:11">
      <c r="A659" s="2" t="s">
        <v>593</v>
      </c>
      <c r="B659" s="2">
        <v>0.74558400570268646</v>
      </c>
      <c r="C659" s="2">
        <v>2018</v>
      </c>
      <c r="D659" s="2" t="s">
        <v>183</v>
      </c>
      <c r="E659" s="2" t="s">
        <v>184</v>
      </c>
      <c r="F659" s="2" t="s">
        <v>15</v>
      </c>
      <c r="G659" s="2" t="s">
        <v>1596</v>
      </c>
      <c r="H659" s="2" t="s">
        <v>5</v>
      </c>
      <c r="I659" s="9">
        <v>40000</v>
      </c>
      <c r="J659" s="9">
        <v>40000</v>
      </c>
      <c r="K659" s="10">
        <v>0</v>
      </c>
    </row>
    <row r="660" spans="1:11">
      <c r="A660" s="2" t="s">
        <v>798</v>
      </c>
      <c r="B660" s="2">
        <v>0.74614946627214784</v>
      </c>
      <c r="C660" s="2" t="s">
        <v>49</v>
      </c>
      <c r="D660" s="2" t="s">
        <v>799</v>
      </c>
      <c r="E660" s="2" t="s">
        <v>800</v>
      </c>
      <c r="F660" s="2" t="s">
        <v>46</v>
      </c>
      <c r="G660" s="2" t="s">
        <v>1597</v>
      </c>
      <c r="H660" s="2" t="s">
        <v>5</v>
      </c>
      <c r="I660" s="9">
        <v>178042</v>
      </c>
      <c r="J660" s="9">
        <v>142434</v>
      </c>
      <c r="K660" s="10">
        <v>35608</v>
      </c>
    </row>
    <row r="661" spans="1:11">
      <c r="A661" s="2" t="s">
        <v>1598</v>
      </c>
      <c r="B661" s="2">
        <v>0.74618282182117679</v>
      </c>
      <c r="C661" s="2" t="s">
        <v>49</v>
      </c>
      <c r="D661" s="2" t="s">
        <v>1599</v>
      </c>
      <c r="E661" s="2" t="s">
        <v>1600</v>
      </c>
      <c r="F661" s="2" t="s">
        <v>9</v>
      </c>
      <c r="G661" s="2" t="s">
        <v>1601</v>
      </c>
      <c r="H661" s="2" t="s">
        <v>5</v>
      </c>
      <c r="I661" s="9">
        <v>85000</v>
      </c>
      <c r="J661" s="9">
        <v>68000</v>
      </c>
      <c r="K661" s="10">
        <v>17000</v>
      </c>
    </row>
    <row r="662" spans="1:11">
      <c r="A662" s="2" t="s">
        <v>1602</v>
      </c>
      <c r="B662" s="2">
        <v>0.74670963242803423</v>
      </c>
      <c r="C662" s="2" t="str">
        <f>MID(A662,4,4)</f>
        <v>2018</v>
      </c>
      <c r="D662" s="2" t="s">
        <v>131</v>
      </c>
      <c r="E662" s="2" t="s">
        <v>132</v>
      </c>
      <c r="F662" s="2" t="s">
        <v>9</v>
      </c>
      <c r="G662" s="2" t="s">
        <v>1603</v>
      </c>
      <c r="H662" s="2" t="s">
        <v>97</v>
      </c>
      <c r="I662" s="9">
        <v>2774</v>
      </c>
      <c r="J662" s="9">
        <v>2220</v>
      </c>
      <c r="K662" s="10">
        <v>554</v>
      </c>
    </row>
    <row r="663" spans="1:11">
      <c r="A663" s="2" t="s">
        <v>260</v>
      </c>
      <c r="B663" s="2">
        <v>0.74730275809775626</v>
      </c>
      <c r="C663" s="2" t="s">
        <v>49</v>
      </c>
      <c r="D663" s="2" t="s">
        <v>168</v>
      </c>
      <c r="E663" s="2" t="s">
        <v>169</v>
      </c>
      <c r="F663" s="2" t="s">
        <v>9</v>
      </c>
      <c r="G663" s="2" t="s">
        <v>1604</v>
      </c>
      <c r="H663" s="2" t="s">
        <v>5</v>
      </c>
      <c r="I663" s="9">
        <v>682791</v>
      </c>
      <c r="J663" s="9">
        <v>546233</v>
      </c>
      <c r="K663" s="10">
        <v>136558</v>
      </c>
    </row>
    <row r="664" spans="1:11">
      <c r="A664" s="2" t="s">
        <v>1372</v>
      </c>
      <c r="B664" s="2">
        <v>0.74750106861159937</v>
      </c>
      <c r="C664" s="2" t="s">
        <v>1605</v>
      </c>
      <c r="D664" s="2" t="s">
        <v>62</v>
      </c>
      <c r="E664" s="2" t="s">
        <v>63</v>
      </c>
      <c r="F664" s="2" t="s">
        <v>9</v>
      </c>
      <c r="G664" s="2" t="s">
        <v>1606</v>
      </c>
      <c r="H664" s="2" t="s">
        <v>5</v>
      </c>
      <c r="I664" s="9">
        <v>42321</v>
      </c>
      <c r="J664" s="9">
        <v>33857</v>
      </c>
      <c r="K664" s="10">
        <v>8464</v>
      </c>
    </row>
    <row r="665" spans="1:11">
      <c r="A665" s="11" t="s">
        <v>1535</v>
      </c>
      <c r="B665" s="2">
        <v>0.74852557514776097</v>
      </c>
      <c r="C665" s="11" t="s">
        <v>12</v>
      </c>
      <c r="D665" s="11" t="s">
        <v>1033</v>
      </c>
      <c r="E665" s="11" t="s">
        <v>1034</v>
      </c>
      <c r="F665" s="11" t="s">
        <v>3</v>
      </c>
      <c r="G665" s="11" t="s">
        <v>1536</v>
      </c>
      <c r="H665" s="11" t="s">
        <v>42</v>
      </c>
      <c r="I665" s="12">
        <v>100000</v>
      </c>
      <c r="J665" s="12">
        <v>80000</v>
      </c>
      <c r="K665" s="13">
        <v>20000</v>
      </c>
    </row>
    <row r="666" spans="1:11">
      <c r="A666" s="2" t="s">
        <v>767</v>
      </c>
      <c r="B666" s="2">
        <v>0.74992624788494355</v>
      </c>
      <c r="C666" s="2">
        <v>2018</v>
      </c>
      <c r="D666" s="2" t="s">
        <v>768</v>
      </c>
      <c r="E666" s="2" t="s">
        <v>769</v>
      </c>
      <c r="F666" s="2" t="s">
        <v>3</v>
      </c>
      <c r="G666" s="2" t="s">
        <v>1607</v>
      </c>
      <c r="H666" s="2" t="s">
        <v>42</v>
      </c>
      <c r="I666" s="9">
        <v>334820</v>
      </c>
      <c r="J666" s="9">
        <v>267856</v>
      </c>
      <c r="K666" s="10">
        <v>66964</v>
      </c>
    </row>
    <row r="667" spans="1:11">
      <c r="A667" s="11" t="s">
        <v>1315</v>
      </c>
      <c r="B667" s="2">
        <v>0.75048112365986153</v>
      </c>
      <c r="C667" s="11" t="s">
        <v>12</v>
      </c>
      <c r="D667" s="11" t="s">
        <v>1316</v>
      </c>
      <c r="E667" s="11" t="s">
        <v>1317</v>
      </c>
      <c r="F667" s="11" t="s">
        <v>3</v>
      </c>
      <c r="G667" s="11" t="s">
        <v>1608</v>
      </c>
      <c r="H667" s="11" t="s">
        <v>42</v>
      </c>
      <c r="I667" s="12">
        <v>2499810</v>
      </c>
      <c r="J667" s="12">
        <v>1999850</v>
      </c>
      <c r="K667" s="13">
        <v>499960</v>
      </c>
    </row>
    <row r="668" spans="1:11">
      <c r="A668" s="11" t="s">
        <v>1609</v>
      </c>
      <c r="B668" s="2">
        <v>0.75211403917341157</v>
      </c>
      <c r="C668" s="11" t="s">
        <v>12</v>
      </c>
      <c r="D668" s="11" t="s">
        <v>1599</v>
      </c>
      <c r="E668" s="11" t="s">
        <v>1600</v>
      </c>
      <c r="F668" s="11" t="s">
        <v>9</v>
      </c>
      <c r="G668" s="11" t="s">
        <v>1610</v>
      </c>
      <c r="H668" s="11" t="s">
        <v>5</v>
      </c>
      <c r="I668" s="12">
        <v>50000</v>
      </c>
      <c r="J668" s="12">
        <v>50000</v>
      </c>
      <c r="K668" s="13">
        <v>0</v>
      </c>
    </row>
    <row r="669" spans="1:11">
      <c r="A669" s="2" t="s">
        <v>1222</v>
      </c>
      <c r="B669" s="2">
        <v>0.75399655721622882</v>
      </c>
      <c r="C669" s="2" t="str">
        <f>MID(A669,4,4)</f>
        <v>2018</v>
      </c>
      <c r="D669" s="2" t="s">
        <v>111</v>
      </c>
      <c r="E669" s="2" t="s">
        <v>112</v>
      </c>
      <c r="F669" s="2" t="s">
        <v>9</v>
      </c>
      <c r="G669" s="2" t="s">
        <v>1611</v>
      </c>
      <c r="H669" s="2" t="s">
        <v>5</v>
      </c>
      <c r="I669" s="9">
        <v>15000</v>
      </c>
      <c r="J669" s="9">
        <v>12000</v>
      </c>
      <c r="K669" s="10">
        <v>3000</v>
      </c>
    </row>
    <row r="670" spans="1:11">
      <c r="A670" s="2" t="s">
        <v>1612</v>
      </c>
      <c r="B670" s="2">
        <v>0.75432367776719522</v>
      </c>
      <c r="C670" s="2" t="str">
        <f>MID(A670,4,4)</f>
        <v>2018</v>
      </c>
      <c r="D670" s="2" t="s">
        <v>226</v>
      </c>
      <c r="E670" s="2" t="s">
        <v>227</v>
      </c>
      <c r="F670" s="2" t="s">
        <v>3</v>
      </c>
      <c r="G670" s="2" t="s">
        <v>1613</v>
      </c>
      <c r="H670" s="2" t="s">
        <v>42</v>
      </c>
      <c r="I670" s="9">
        <v>24338</v>
      </c>
      <c r="J670" s="9">
        <v>19471</v>
      </c>
      <c r="K670" s="10">
        <v>4867</v>
      </c>
    </row>
    <row r="671" spans="1:11">
      <c r="A671" s="11" t="s">
        <v>1411</v>
      </c>
      <c r="B671" s="2">
        <v>0.75818810057603181</v>
      </c>
      <c r="C671" s="11" t="s">
        <v>12</v>
      </c>
      <c r="D671" s="11" t="s">
        <v>1049</v>
      </c>
      <c r="E671" s="11" t="s">
        <v>1050</v>
      </c>
      <c r="F671" s="11" t="s">
        <v>15</v>
      </c>
      <c r="G671" s="11" t="s">
        <v>1614</v>
      </c>
      <c r="H671" s="11" t="s">
        <v>97</v>
      </c>
      <c r="I671" s="12">
        <v>133700</v>
      </c>
      <c r="J671" s="12">
        <v>106960</v>
      </c>
      <c r="K671" s="13">
        <v>26740</v>
      </c>
    </row>
    <row r="672" spans="1:11">
      <c r="A672" s="2" t="s">
        <v>353</v>
      </c>
      <c r="B672" s="2">
        <v>0.75823188559852306</v>
      </c>
      <c r="C672" s="2" t="str">
        <f>MID(A672,4,4)</f>
        <v>2018</v>
      </c>
      <c r="D672" s="2" t="s">
        <v>354</v>
      </c>
      <c r="E672" s="2" t="s">
        <v>355</v>
      </c>
      <c r="F672" s="2" t="s">
        <v>46</v>
      </c>
      <c r="G672" s="2" t="s">
        <v>1615</v>
      </c>
      <c r="H672" s="2" t="s">
        <v>5</v>
      </c>
      <c r="I672" s="9">
        <v>204000</v>
      </c>
      <c r="J672" s="9">
        <v>163200</v>
      </c>
      <c r="K672" s="10">
        <v>40800</v>
      </c>
    </row>
    <row r="673" spans="1:11">
      <c r="A673" s="2" t="s">
        <v>1616</v>
      </c>
      <c r="B673" s="2">
        <v>0.76138362076867971</v>
      </c>
      <c r="C673" s="2" t="s">
        <v>49</v>
      </c>
      <c r="D673" s="2" t="s">
        <v>207</v>
      </c>
      <c r="E673" s="2" t="s">
        <v>208</v>
      </c>
      <c r="F673" s="2" t="s">
        <v>46</v>
      </c>
      <c r="G673" s="2" t="s">
        <v>1617</v>
      </c>
      <c r="H673" s="2" t="s">
        <v>97</v>
      </c>
      <c r="I673" s="9">
        <v>2400</v>
      </c>
      <c r="J673" s="9">
        <v>1920</v>
      </c>
      <c r="K673" s="10">
        <v>480</v>
      </c>
    </row>
    <row r="674" spans="1:11">
      <c r="A674" s="11" t="s">
        <v>1618</v>
      </c>
      <c r="B674" s="2">
        <v>0.76251076347704505</v>
      </c>
      <c r="C674" s="11" t="s">
        <v>12</v>
      </c>
      <c r="D674" s="11" t="s">
        <v>1619</v>
      </c>
      <c r="E674" s="11" t="s">
        <v>1620</v>
      </c>
      <c r="F674" s="11" t="s">
        <v>46</v>
      </c>
      <c r="G674" s="11" t="s">
        <v>1621</v>
      </c>
      <c r="H674" s="11" t="s">
        <v>5</v>
      </c>
      <c r="I674" s="12">
        <v>40000</v>
      </c>
      <c r="J674" s="12">
        <v>32000</v>
      </c>
      <c r="K674" s="13">
        <v>8000</v>
      </c>
    </row>
    <row r="675" spans="1:11">
      <c r="A675" s="2" t="s">
        <v>564</v>
      </c>
      <c r="B675" s="2">
        <v>0.76349689381192698</v>
      </c>
      <c r="C675" s="2" t="s">
        <v>49</v>
      </c>
      <c r="D675" s="2" t="s">
        <v>518</v>
      </c>
      <c r="E675" s="2" t="s">
        <v>519</v>
      </c>
      <c r="F675" s="2" t="s">
        <v>3</v>
      </c>
      <c r="G675" s="2" t="s">
        <v>1622</v>
      </c>
      <c r="H675" s="2" t="s">
        <v>5</v>
      </c>
      <c r="I675" s="9">
        <v>15000</v>
      </c>
      <c r="J675" s="9">
        <v>12000</v>
      </c>
      <c r="K675" s="10">
        <v>3000</v>
      </c>
    </row>
    <row r="676" spans="1:11">
      <c r="A676" s="2" t="s">
        <v>1623</v>
      </c>
      <c r="B676" s="2">
        <v>0.76566595026851358</v>
      </c>
      <c r="C676" s="2" t="s">
        <v>49</v>
      </c>
      <c r="D676" s="2" t="s">
        <v>1624</v>
      </c>
      <c r="E676" s="2" t="s">
        <v>1625</v>
      </c>
      <c r="F676" s="2" t="s">
        <v>9</v>
      </c>
      <c r="G676" s="2" t="s">
        <v>1626</v>
      </c>
      <c r="H676" s="2" t="s">
        <v>5</v>
      </c>
      <c r="I676" s="9">
        <v>30812</v>
      </c>
      <c r="J676" s="9">
        <v>24650</v>
      </c>
      <c r="K676" s="10">
        <v>6162</v>
      </c>
    </row>
    <row r="677" spans="1:11">
      <c r="A677" s="2" t="s">
        <v>916</v>
      </c>
      <c r="B677" s="2">
        <v>0.76620377309866938</v>
      </c>
      <c r="C677" s="2" t="s">
        <v>49</v>
      </c>
      <c r="D677" s="2" t="s">
        <v>881</v>
      </c>
      <c r="E677" s="2" t="s">
        <v>882</v>
      </c>
      <c r="F677" s="2" t="s">
        <v>9</v>
      </c>
      <c r="G677" s="2" t="s">
        <v>1627</v>
      </c>
      <c r="H677" s="2" t="s">
        <v>42</v>
      </c>
      <c r="I677" s="9">
        <v>170000</v>
      </c>
      <c r="J677" s="9">
        <v>136000</v>
      </c>
      <c r="K677" s="10">
        <v>34000</v>
      </c>
    </row>
    <row r="678" spans="1:11">
      <c r="A678" s="2" t="s">
        <v>1628</v>
      </c>
      <c r="B678" s="2">
        <v>0.76916243751455049</v>
      </c>
      <c r="C678" s="2" t="s">
        <v>49</v>
      </c>
      <c r="D678" s="2" t="s">
        <v>120</v>
      </c>
      <c r="E678" s="2" t="s">
        <v>121</v>
      </c>
      <c r="F678" s="2" t="s">
        <v>3</v>
      </c>
      <c r="G678" s="2" t="s">
        <v>1629</v>
      </c>
      <c r="H678" s="2" t="s">
        <v>5</v>
      </c>
      <c r="I678" s="9">
        <v>800000</v>
      </c>
      <c r="J678" s="9">
        <v>640000</v>
      </c>
      <c r="K678" s="10">
        <v>160000</v>
      </c>
    </row>
    <row r="679" spans="1:11">
      <c r="A679" s="2" t="s">
        <v>1630</v>
      </c>
      <c r="B679" s="2">
        <v>0.7693583940028087</v>
      </c>
      <c r="C679" s="2" t="s">
        <v>49</v>
      </c>
      <c r="D679" s="2" t="s">
        <v>1316</v>
      </c>
      <c r="E679" s="2" t="s">
        <v>1317</v>
      </c>
      <c r="F679" s="2" t="s">
        <v>444</v>
      </c>
      <c r="G679" s="2" t="s">
        <v>1631</v>
      </c>
      <c r="H679" s="2" t="s">
        <v>97</v>
      </c>
      <c r="I679" s="9">
        <v>230416</v>
      </c>
      <c r="J679" s="9">
        <v>184333</v>
      </c>
      <c r="K679" s="10">
        <v>46083</v>
      </c>
    </row>
    <row r="680" spans="1:11">
      <c r="A680" s="2" t="s">
        <v>1632</v>
      </c>
      <c r="B680" s="2">
        <v>0.76940988526918563</v>
      </c>
      <c r="C680" s="2" t="str">
        <f>MID(A680,4,4)</f>
        <v>2018</v>
      </c>
      <c r="D680" s="2" t="s">
        <v>1592</v>
      </c>
      <c r="E680" s="2" t="s">
        <v>1593</v>
      </c>
      <c r="F680" s="2" t="s">
        <v>9</v>
      </c>
      <c r="G680" s="2" t="s">
        <v>1633</v>
      </c>
      <c r="H680" s="2" t="s">
        <v>42</v>
      </c>
      <c r="I680" s="9">
        <v>24783</v>
      </c>
      <c r="J680" s="9">
        <v>19826</v>
      </c>
      <c r="K680" s="10">
        <v>4957</v>
      </c>
    </row>
    <row r="681" spans="1:11">
      <c r="A681" s="11" t="s">
        <v>134</v>
      </c>
      <c r="B681" s="2">
        <v>0.77008802555992417</v>
      </c>
      <c r="C681" s="11" t="s">
        <v>12</v>
      </c>
      <c r="D681" s="11" t="s">
        <v>135</v>
      </c>
      <c r="E681" s="11" t="s">
        <v>136</v>
      </c>
      <c r="F681" s="11" t="s">
        <v>9</v>
      </c>
      <c r="G681" s="11" t="s">
        <v>1634</v>
      </c>
      <c r="H681" s="11" t="s">
        <v>5</v>
      </c>
      <c r="I681" s="12">
        <v>78096</v>
      </c>
      <c r="J681" s="12">
        <v>78096</v>
      </c>
      <c r="K681" s="13">
        <v>0</v>
      </c>
    </row>
    <row r="682" spans="1:11">
      <c r="A682" s="11" t="s">
        <v>167</v>
      </c>
      <c r="B682" s="2">
        <v>0.77013195015756142</v>
      </c>
      <c r="C682" s="11" t="s">
        <v>12</v>
      </c>
      <c r="D682" s="11" t="s">
        <v>168</v>
      </c>
      <c r="E682" s="11" t="s">
        <v>169</v>
      </c>
      <c r="F682" s="11" t="s">
        <v>3</v>
      </c>
      <c r="G682" s="11" t="s">
        <v>1635</v>
      </c>
      <c r="H682" s="11" t="s">
        <v>5</v>
      </c>
      <c r="I682" s="12">
        <v>280000</v>
      </c>
      <c r="J682" s="12">
        <v>224000</v>
      </c>
      <c r="K682" s="13">
        <v>56000</v>
      </c>
    </row>
    <row r="683" spans="1:11">
      <c r="A683" s="2" t="s">
        <v>1636</v>
      </c>
      <c r="B683" s="2">
        <v>0.77033273326847185</v>
      </c>
      <c r="C683" s="2" t="s">
        <v>49</v>
      </c>
      <c r="D683" s="2" t="s">
        <v>1637</v>
      </c>
      <c r="E683" s="2" t="s">
        <v>1638</v>
      </c>
      <c r="F683" s="2" t="s">
        <v>555</v>
      </c>
      <c r="G683" s="2" t="s">
        <v>1639</v>
      </c>
      <c r="H683" s="2" t="s">
        <v>5</v>
      </c>
      <c r="I683" s="9">
        <v>318000</v>
      </c>
      <c r="J683" s="9">
        <v>63600</v>
      </c>
      <c r="K683" s="10">
        <v>254400</v>
      </c>
    </row>
    <row r="684" spans="1:11">
      <c r="A684" s="2" t="s">
        <v>1640</v>
      </c>
      <c r="B684" s="2">
        <v>0.7716761157554759</v>
      </c>
      <c r="C684" s="2" t="s">
        <v>49</v>
      </c>
      <c r="D684" s="2" t="s">
        <v>1255</v>
      </c>
      <c r="E684" s="2" t="s">
        <v>1256</v>
      </c>
      <c r="F684" s="2" t="s">
        <v>1289</v>
      </c>
      <c r="G684" s="2" t="s">
        <v>1641</v>
      </c>
      <c r="H684" s="2" t="s">
        <v>5</v>
      </c>
      <c r="I684" s="9">
        <v>150000</v>
      </c>
      <c r="J684" s="9">
        <v>120000</v>
      </c>
      <c r="K684" s="10">
        <v>30000</v>
      </c>
    </row>
    <row r="685" spans="1:11">
      <c r="A685" s="2" t="s">
        <v>1642</v>
      </c>
      <c r="B685" s="2">
        <v>0.77186163948498776</v>
      </c>
      <c r="C685" s="2" t="s">
        <v>49</v>
      </c>
      <c r="D685" s="2" t="s">
        <v>374</v>
      </c>
      <c r="E685" s="2" t="s">
        <v>375</v>
      </c>
      <c r="F685" s="2" t="s">
        <v>46</v>
      </c>
      <c r="G685" s="2" t="s">
        <v>1643</v>
      </c>
      <c r="H685" s="2" t="s">
        <v>5</v>
      </c>
      <c r="I685" s="9">
        <v>20000</v>
      </c>
      <c r="J685" s="9">
        <v>16000</v>
      </c>
      <c r="K685" s="10">
        <v>4000</v>
      </c>
    </row>
    <row r="686" spans="1:11">
      <c r="A686" s="11" t="s">
        <v>1644</v>
      </c>
      <c r="B686" s="2">
        <v>0.77255413565650888</v>
      </c>
      <c r="C686" s="11" t="s">
        <v>12</v>
      </c>
      <c r="D686" s="11" t="s">
        <v>1645</v>
      </c>
      <c r="E686" s="11" t="s">
        <v>1646</v>
      </c>
      <c r="F686" s="11" t="s">
        <v>9</v>
      </c>
      <c r="G686" s="11" t="s">
        <v>1647</v>
      </c>
      <c r="H686" s="11" t="s">
        <v>5</v>
      </c>
      <c r="I686" s="12">
        <v>240000</v>
      </c>
      <c r="J686" s="12">
        <v>200000</v>
      </c>
      <c r="K686" s="13">
        <v>40000</v>
      </c>
    </row>
    <row r="687" spans="1:11">
      <c r="A687" s="2" t="s">
        <v>1173</v>
      </c>
      <c r="B687" s="2">
        <v>0.77336897963532136</v>
      </c>
      <c r="C687" s="2" t="str">
        <f>MID(A687,4,4)</f>
        <v>2018</v>
      </c>
      <c r="D687" s="2" t="s">
        <v>147</v>
      </c>
      <c r="E687" s="2" t="s">
        <v>148</v>
      </c>
      <c r="F687" s="2" t="s">
        <v>46</v>
      </c>
      <c r="G687" s="2" t="s">
        <v>149</v>
      </c>
      <c r="H687" s="2" t="s">
        <v>127</v>
      </c>
      <c r="I687" s="9">
        <v>88800</v>
      </c>
      <c r="J687" s="9">
        <v>71040</v>
      </c>
      <c r="K687" s="10">
        <v>17760</v>
      </c>
    </row>
    <row r="688" spans="1:11">
      <c r="A688" s="11" t="s">
        <v>1342</v>
      </c>
      <c r="B688" s="2">
        <v>0.77366530839628622</v>
      </c>
      <c r="C688" s="11" t="s">
        <v>12</v>
      </c>
      <c r="D688" s="11" t="s">
        <v>62</v>
      </c>
      <c r="E688" s="11" t="s">
        <v>63</v>
      </c>
      <c r="F688" s="11" t="s">
        <v>46</v>
      </c>
      <c r="G688" s="11" t="s">
        <v>1648</v>
      </c>
      <c r="H688" s="11" t="s">
        <v>42</v>
      </c>
      <c r="I688" s="12">
        <v>125000</v>
      </c>
      <c r="J688" s="12">
        <v>100000</v>
      </c>
      <c r="K688" s="13">
        <v>25000</v>
      </c>
    </row>
    <row r="689" spans="1:11">
      <c r="A689" s="2" t="s">
        <v>1056</v>
      </c>
      <c r="B689" s="2">
        <v>0.77436477304980789</v>
      </c>
      <c r="C689" s="2" t="s">
        <v>49</v>
      </c>
      <c r="D689" s="2" t="s">
        <v>1057</v>
      </c>
      <c r="E689" s="2" t="s">
        <v>1058</v>
      </c>
      <c r="F689" s="2" t="s">
        <v>46</v>
      </c>
      <c r="G689" s="2" t="s">
        <v>1649</v>
      </c>
      <c r="H689" s="2" t="s">
        <v>42</v>
      </c>
      <c r="I689" s="9">
        <v>201100</v>
      </c>
      <c r="J689" s="9">
        <v>160880</v>
      </c>
      <c r="K689" s="10">
        <v>40220</v>
      </c>
    </row>
    <row r="690" spans="1:11">
      <c r="A690" s="11" t="s">
        <v>1650</v>
      </c>
      <c r="B690" s="2">
        <v>0.77512739003396502</v>
      </c>
      <c r="C690" s="11" t="s">
        <v>12</v>
      </c>
      <c r="D690" s="11" t="s">
        <v>1651</v>
      </c>
      <c r="E690" s="11" t="s">
        <v>1652</v>
      </c>
      <c r="F690" s="11" t="s">
        <v>3</v>
      </c>
      <c r="G690" s="11" t="s">
        <v>1653</v>
      </c>
      <c r="H690" s="11" t="s">
        <v>42</v>
      </c>
      <c r="I690" s="12">
        <v>72000</v>
      </c>
      <c r="J690" s="12">
        <v>57600</v>
      </c>
      <c r="K690" s="13">
        <v>14400</v>
      </c>
    </row>
    <row r="691" spans="1:11">
      <c r="A691" s="2" t="s">
        <v>1654</v>
      </c>
      <c r="B691" s="2">
        <v>0.77535271954240859</v>
      </c>
      <c r="C691" s="2" t="str">
        <f>MID(A691,4,4)</f>
        <v>2018</v>
      </c>
      <c r="D691" s="2" t="s">
        <v>1655</v>
      </c>
      <c r="E691" s="2" t="s">
        <v>1656</v>
      </c>
      <c r="F691" s="2" t="s">
        <v>9</v>
      </c>
      <c r="G691" s="2" t="s">
        <v>1657</v>
      </c>
      <c r="H691" s="2" t="s">
        <v>5</v>
      </c>
      <c r="I691" s="9">
        <v>70000</v>
      </c>
      <c r="J691" s="9">
        <v>56000</v>
      </c>
      <c r="K691" s="10">
        <v>14000</v>
      </c>
    </row>
    <row r="692" spans="1:11">
      <c r="A692" s="2" t="s">
        <v>1658</v>
      </c>
      <c r="B692" s="2">
        <v>0.77753936396983181</v>
      </c>
      <c r="C692" s="2" t="s">
        <v>49</v>
      </c>
      <c r="D692" s="2" t="s">
        <v>1149</v>
      </c>
      <c r="E692" s="2" t="s">
        <v>1150</v>
      </c>
      <c r="F692" s="2" t="s">
        <v>9</v>
      </c>
      <c r="G692" s="2" t="s">
        <v>1659</v>
      </c>
      <c r="H692" s="2" t="s">
        <v>5</v>
      </c>
      <c r="I692" s="9">
        <v>100000</v>
      </c>
      <c r="J692" s="9">
        <v>100000</v>
      </c>
      <c r="K692" s="10">
        <v>0</v>
      </c>
    </row>
    <row r="693" spans="1:11">
      <c r="A693" s="2" t="s">
        <v>1660</v>
      </c>
      <c r="B693" s="2">
        <v>0.77777316641091698</v>
      </c>
      <c r="C693" s="2" t="str">
        <f>MID(A693,4,4)</f>
        <v>2018</v>
      </c>
      <c r="D693" s="2" t="s">
        <v>1274</v>
      </c>
      <c r="E693" s="2" t="s">
        <v>1275</v>
      </c>
      <c r="F693" s="2" t="s">
        <v>9</v>
      </c>
      <c r="G693" s="2" t="s">
        <v>1276</v>
      </c>
      <c r="H693" s="2" t="s">
        <v>97</v>
      </c>
      <c r="I693" s="9">
        <v>2000</v>
      </c>
      <c r="J693" s="9">
        <v>1600</v>
      </c>
      <c r="K693" s="10">
        <v>400</v>
      </c>
    </row>
    <row r="694" spans="1:11">
      <c r="A694" s="11" t="s">
        <v>1520</v>
      </c>
      <c r="B694" s="2">
        <v>0.77783974372675679</v>
      </c>
      <c r="C694" s="11" t="s">
        <v>12</v>
      </c>
      <c r="D694" s="11" t="s">
        <v>976</v>
      </c>
      <c r="E694" s="11" t="s">
        <v>977</v>
      </c>
      <c r="F694" s="11" t="s">
        <v>46</v>
      </c>
      <c r="G694" s="11" t="s">
        <v>1661</v>
      </c>
      <c r="H694" s="11" t="s">
        <v>372</v>
      </c>
      <c r="I694" s="12">
        <v>307000</v>
      </c>
      <c r="J694" s="12">
        <v>153500</v>
      </c>
      <c r="K694" s="13">
        <v>153500</v>
      </c>
    </row>
    <row r="695" spans="1:11">
      <c r="A695" s="11" t="s">
        <v>1139</v>
      </c>
      <c r="B695" s="2">
        <v>0.77794130486049362</v>
      </c>
      <c r="C695" s="11" t="s">
        <v>12</v>
      </c>
      <c r="D695" s="11" t="s">
        <v>62</v>
      </c>
      <c r="E695" s="11" t="s">
        <v>63</v>
      </c>
      <c r="F695" s="11" t="s">
        <v>9</v>
      </c>
      <c r="G695" s="11" t="s">
        <v>1662</v>
      </c>
      <c r="H695" s="11" t="s">
        <v>5</v>
      </c>
      <c r="I695" s="12">
        <v>163875</v>
      </c>
      <c r="J695" s="12">
        <v>131100</v>
      </c>
      <c r="K695" s="13">
        <v>32775</v>
      </c>
    </row>
    <row r="696" spans="1:11">
      <c r="A696" s="2" t="s">
        <v>1663</v>
      </c>
      <c r="B696" s="2">
        <v>0.77833597381322606</v>
      </c>
      <c r="C696" s="2">
        <v>2018</v>
      </c>
      <c r="D696" s="2" t="s">
        <v>324</v>
      </c>
      <c r="E696" s="2" t="s">
        <v>325</v>
      </c>
      <c r="F696" s="2" t="s">
        <v>9</v>
      </c>
      <c r="G696" s="2" t="s">
        <v>1664</v>
      </c>
      <c r="H696" s="2" t="s">
        <v>5</v>
      </c>
      <c r="I696" s="9">
        <v>0</v>
      </c>
      <c r="J696" s="9">
        <v>0</v>
      </c>
      <c r="K696" s="10">
        <v>0</v>
      </c>
    </row>
    <row r="697" spans="1:11">
      <c r="A697" s="2" t="s">
        <v>128</v>
      </c>
      <c r="B697" s="2">
        <v>0.77890709476404429</v>
      </c>
      <c r="C697" s="2" t="s">
        <v>49</v>
      </c>
      <c r="D697" s="2" t="s">
        <v>90</v>
      </c>
      <c r="E697" s="2" t="s">
        <v>91</v>
      </c>
      <c r="F697" s="2" t="s">
        <v>46</v>
      </c>
      <c r="G697" s="2" t="s">
        <v>1665</v>
      </c>
      <c r="H697" s="2" t="s">
        <v>5</v>
      </c>
      <c r="I697" s="9">
        <v>100000</v>
      </c>
      <c r="J697" s="9">
        <v>80000</v>
      </c>
      <c r="K697" s="10">
        <v>20000</v>
      </c>
    </row>
    <row r="698" spans="1:11">
      <c r="A698" s="2" t="s">
        <v>233</v>
      </c>
      <c r="B698" s="2">
        <v>0.77900035844021687</v>
      </c>
      <c r="C698" s="2" t="str">
        <f>MID(A698,4,4)</f>
        <v>2018</v>
      </c>
      <c r="D698" s="2" t="s">
        <v>124</v>
      </c>
      <c r="E698" s="2" t="s">
        <v>125</v>
      </c>
      <c r="F698" s="2" t="s">
        <v>9</v>
      </c>
      <c r="G698" s="2" t="s">
        <v>1666</v>
      </c>
      <c r="H698" s="2" t="s">
        <v>127</v>
      </c>
      <c r="I698" s="9">
        <v>268468</v>
      </c>
      <c r="J698" s="9">
        <v>214774</v>
      </c>
      <c r="K698" s="10">
        <v>53694</v>
      </c>
    </row>
    <row r="699" spans="1:11">
      <c r="A699" s="2" t="s">
        <v>1667</v>
      </c>
      <c r="B699" s="2">
        <v>0.77947697822165762</v>
      </c>
      <c r="C699" s="2">
        <v>2018</v>
      </c>
      <c r="D699" s="2" t="s">
        <v>418</v>
      </c>
      <c r="E699" s="2" t="s">
        <v>419</v>
      </c>
      <c r="F699" s="2" t="s">
        <v>9</v>
      </c>
      <c r="G699" s="2" t="s">
        <v>1668</v>
      </c>
      <c r="H699" s="2" t="s">
        <v>5</v>
      </c>
      <c r="I699" s="9">
        <v>47309</v>
      </c>
      <c r="J699" s="9">
        <v>47309</v>
      </c>
      <c r="K699" s="10">
        <v>0</v>
      </c>
    </row>
    <row r="700" spans="1:11">
      <c r="A700" s="11" t="s">
        <v>1342</v>
      </c>
      <c r="B700" s="2">
        <v>0.77975532066109721</v>
      </c>
      <c r="C700" s="11" t="s">
        <v>12</v>
      </c>
      <c r="D700" s="11" t="s">
        <v>62</v>
      </c>
      <c r="E700" s="11" t="s">
        <v>63</v>
      </c>
      <c r="F700" s="11" t="s">
        <v>9</v>
      </c>
      <c r="G700" s="11" t="s">
        <v>1669</v>
      </c>
      <c r="H700" s="11" t="s">
        <v>42</v>
      </c>
      <c r="I700" s="12">
        <v>125000</v>
      </c>
      <c r="J700" s="12">
        <v>100000</v>
      </c>
      <c r="K700" s="13">
        <v>25000</v>
      </c>
    </row>
    <row r="701" spans="1:11">
      <c r="A701" s="11" t="s">
        <v>85</v>
      </c>
      <c r="B701" s="2">
        <v>0.78031359825726376</v>
      </c>
      <c r="C701" s="11" t="s">
        <v>12</v>
      </c>
      <c r="D701" s="11" t="s">
        <v>86</v>
      </c>
      <c r="E701" s="11" t="s">
        <v>87</v>
      </c>
      <c r="F701" s="11" t="s">
        <v>46</v>
      </c>
      <c r="G701" s="11" t="s">
        <v>1670</v>
      </c>
      <c r="H701" s="11" t="s">
        <v>42</v>
      </c>
      <c r="I701" s="12">
        <v>250000</v>
      </c>
      <c r="J701" s="12">
        <v>250000</v>
      </c>
      <c r="K701" s="13">
        <v>0</v>
      </c>
    </row>
    <row r="702" spans="1:11">
      <c r="A702" s="2" t="s">
        <v>1671</v>
      </c>
      <c r="B702" s="2">
        <v>0.78100119700890214</v>
      </c>
      <c r="C702" s="2" t="str">
        <f>MID(A702,4,4)</f>
        <v>2018</v>
      </c>
      <c r="D702" s="2" t="s">
        <v>976</v>
      </c>
      <c r="E702" s="2" t="s">
        <v>977</v>
      </c>
      <c r="F702" s="2" t="s">
        <v>9</v>
      </c>
      <c r="G702" s="2" t="s">
        <v>1672</v>
      </c>
      <c r="H702" s="2" t="s">
        <v>5</v>
      </c>
      <c r="I702" s="9">
        <v>93826</v>
      </c>
      <c r="J702" s="9">
        <v>75061</v>
      </c>
      <c r="K702" s="10">
        <v>18765</v>
      </c>
    </row>
    <row r="703" spans="1:11">
      <c r="A703" s="2" t="s">
        <v>65</v>
      </c>
      <c r="B703" s="2">
        <v>0.78195219210333611</v>
      </c>
      <c r="C703" s="2" t="str">
        <f>MID(A703,4,4)</f>
        <v>2018</v>
      </c>
      <c r="D703" s="2" t="s">
        <v>66</v>
      </c>
      <c r="E703" s="2" t="s">
        <v>67</v>
      </c>
      <c r="F703" s="2" t="s">
        <v>46</v>
      </c>
      <c r="G703" s="2" t="s">
        <v>1020</v>
      </c>
      <c r="H703" s="2" t="s">
        <v>42</v>
      </c>
      <c r="I703" s="9">
        <v>1200</v>
      </c>
      <c r="J703" s="9">
        <v>1200</v>
      </c>
      <c r="K703" s="10">
        <v>0</v>
      </c>
    </row>
    <row r="704" spans="1:11">
      <c r="A704" s="2" t="s">
        <v>1372</v>
      </c>
      <c r="B704" s="2">
        <v>0.78225373397358988</v>
      </c>
      <c r="C704" s="2" t="s">
        <v>1605</v>
      </c>
      <c r="D704" s="2" t="s">
        <v>62</v>
      </c>
      <c r="E704" s="2" t="s">
        <v>63</v>
      </c>
      <c r="F704" s="2" t="s">
        <v>9</v>
      </c>
      <c r="G704" s="2" t="s">
        <v>1673</v>
      </c>
      <c r="H704" s="2" t="s">
        <v>5</v>
      </c>
      <c r="I704" s="9">
        <v>42321</v>
      </c>
      <c r="J704" s="9">
        <v>33857</v>
      </c>
      <c r="K704" s="10">
        <v>8464</v>
      </c>
    </row>
    <row r="705" spans="1:11">
      <c r="A705" s="11" t="s">
        <v>1674</v>
      </c>
      <c r="B705" s="2">
        <v>0.78417215201796087</v>
      </c>
      <c r="C705" s="11" t="s">
        <v>12</v>
      </c>
      <c r="D705" s="11" t="s">
        <v>1675</v>
      </c>
      <c r="E705" s="11" t="s">
        <v>1676</v>
      </c>
      <c r="F705" s="11" t="s">
        <v>3</v>
      </c>
      <c r="G705" s="11" t="s">
        <v>1677</v>
      </c>
      <c r="H705" s="11" t="s">
        <v>5</v>
      </c>
      <c r="I705" s="12">
        <v>106868</v>
      </c>
      <c r="J705" s="12">
        <v>85494</v>
      </c>
      <c r="K705" s="13">
        <v>21374</v>
      </c>
    </row>
    <row r="706" spans="1:11">
      <c r="A706" s="11" t="s">
        <v>910</v>
      </c>
      <c r="B706" s="2">
        <v>0.78576157849227135</v>
      </c>
      <c r="C706" s="11" t="s">
        <v>12</v>
      </c>
      <c r="D706" s="11" t="s">
        <v>911</v>
      </c>
      <c r="E706" s="11" t="s">
        <v>912</v>
      </c>
      <c r="F706" s="11" t="s">
        <v>9</v>
      </c>
      <c r="G706" s="11" t="s">
        <v>1678</v>
      </c>
      <c r="H706" s="11" t="s">
        <v>5</v>
      </c>
      <c r="I706" s="12">
        <v>25000</v>
      </c>
      <c r="J706" s="12">
        <v>25000</v>
      </c>
      <c r="K706" s="13">
        <v>0</v>
      </c>
    </row>
    <row r="707" spans="1:11">
      <c r="A707" s="11" t="s">
        <v>1679</v>
      </c>
      <c r="B707" s="2">
        <v>0.78715337478182501</v>
      </c>
      <c r="C707" s="11" t="s">
        <v>12</v>
      </c>
      <c r="D707" s="11" t="s">
        <v>1680</v>
      </c>
      <c r="E707" s="11" t="s">
        <v>1681</v>
      </c>
      <c r="F707" s="11" t="s">
        <v>15</v>
      </c>
      <c r="G707" s="11" t="s">
        <v>1682</v>
      </c>
      <c r="H707" s="11" t="s">
        <v>5</v>
      </c>
      <c r="I707" s="12">
        <v>5022934</v>
      </c>
      <c r="J707" s="12">
        <v>5022934</v>
      </c>
      <c r="K707" s="13">
        <v>0</v>
      </c>
    </row>
    <row r="708" spans="1:11">
      <c r="A708" s="2" t="s">
        <v>685</v>
      </c>
      <c r="B708" s="2">
        <v>0.78787035767126146</v>
      </c>
      <c r="C708" s="2" t="str">
        <f>MID(A708,4,4)</f>
        <v>2018</v>
      </c>
      <c r="D708" s="2" t="s">
        <v>686</v>
      </c>
      <c r="E708" s="2" t="s">
        <v>687</v>
      </c>
      <c r="F708" s="2" t="s">
        <v>9</v>
      </c>
      <c r="G708" s="2" t="s">
        <v>688</v>
      </c>
      <c r="H708" s="2" t="s">
        <v>42</v>
      </c>
      <c r="I708" s="9">
        <v>1798586</v>
      </c>
      <c r="J708" s="9">
        <v>1438869</v>
      </c>
      <c r="K708" s="10">
        <v>359717</v>
      </c>
    </row>
    <row r="709" spans="1:11">
      <c r="A709" s="2" t="s">
        <v>1583</v>
      </c>
      <c r="B709" s="2">
        <v>0.78806268083333131</v>
      </c>
      <c r="C709" s="2">
        <v>2018</v>
      </c>
      <c r="D709" s="2" t="s">
        <v>380</v>
      </c>
      <c r="E709" s="2" t="s">
        <v>381</v>
      </c>
      <c r="F709" s="2" t="s">
        <v>9</v>
      </c>
      <c r="G709" s="2" t="s">
        <v>1683</v>
      </c>
      <c r="H709" s="2" t="s">
        <v>5</v>
      </c>
      <c r="I709" s="9">
        <v>400000</v>
      </c>
      <c r="J709" s="9">
        <v>400000</v>
      </c>
      <c r="K709" s="10">
        <v>0</v>
      </c>
    </row>
    <row r="710" spans="1:11">
      <c r="A710" s="2" t="s">
        <v>1684</v>
      </c>
      <c r="B710" s="2">
        <v>0.78878675577230684</v>
      </c>
      <c r="C710" s="2" t="str">
        <f>MID(A710,4,4)</f>
        <v>2018</v>
      </c>
      <c r="D710" s="2" t="s">
        <v>78</v>
      </c>
      <c r="E710" s="2" t="s">
        <v>79</v>
      </c>
      <c r="F710" s="2" t="s">
        <v>9</v>
      </c>
      <c r="G710" s="2" t="s">
        <v>1685</v>
      </c>
      <c r="H710" s="2" t="s">
        <v>42</v>
      </c>
      <c r="I710" s="9">
        <v>169030</v>
      </c>
      <c r="J710" s="9">
        <v>135224</v>
      </c>
      <c r="K710" s="10">
        <v>33806</v>
      </c>
    </row>
    <row r="711" spans="1:11">
      <c r="A711" s="11" t="s">
        <v>1686</v>
      </c>
      <c r="B711" s="2">
        <v>0.78880262377700638</v>
      </c>
      <c r="C711" s="11" t="s">
        <v>12</v>
      </c>
      <c r="D711" s="11" t="s">
        <v>70</v>
      </c>
      <c r="E711" s="11" t="s">
        <v>71</v>
      </c>
      <c r="F711" s="11" t="s">
        <v>46</v>
      </c>
      <c r="G711" s="11" t="s">
        <v>1687</v>
      </c>
      <c r="H711" s="11" t="s">
        <v>42</v>
      </c>
      <c r="I711" s="12">
        <v>6504</v>
      </c>
      <c r="J711" s="12">
        <v>5202</v>
      </c>
      <c r="K711" s="13">
        <v>1302</v>
      </c>
    </row>
    <row r="712" spans="1:11">
      <c r="A712" s="11" t="s">
        <v>1688</v>
      </c>
      <c r="B712" s="2">
        <v>0.79239737314091885</v>
      </c>
      <c r="C712" s="11" t="s">
        <v>12</v>
      </c>
      <c r="D712" s="11" t="s">
        <v>111</v>
      </c>
      <c r="E712" s="11" t="s">
        <v>112</v>
      </c>
      <c r="F712" s="11" t="s">
        <v>46</v>
      </c>
      <c r="G712" s="11" t="s">
        <v>1689</v>
      </c>
      <c r="H712" s="11" t="s">
        <v>5</v>
      </c>
      <c r="I712" s="12">
        <v>55000</v>
      </c>
      <c r="J712" s="12">
        <v>55000</v>
      </c>
      <c r="K712" s="13">
        <v>0</v>
      </c>
    </row>
    <row r="713" spans="1:11">
      <c r="A713" s="2" t="s">
        <v>1690</v>
      </c>
      <c r="B713" s="2">
        <v>0.79291308445169351</v>
      </c>
      <c r="C713" s="2" t="str">
        <f>MID(A713,4,4)</f>
        <v>2018</v>
      </c>
      <c r="D713" s="2" t="s">
        <v>537</v>
      </c>
      <c r="E713" s="2" t="s">
        <v>538</v>
      </c>
      <c r="F713" s="2" t="s">
        <v>9</v>
      </c>
      <c r="G713" s="2" t="s">
        <v>1691</v>
      </c>
      <c r="H713" s="2" t="s">
        <v>97</v>
      </c>
      <c r="I713" s="9">
        <v>298364</v>
      </c>
      <c r="J713" s="9">
        <v>298364</v>
      </c>
      <c r="K713" s="10">
        <v>0</v>
      </c>
    </row>
    <row r="714" spans="1:11">
      <c r="A714" s="2" t="s">
        <v>1692</v>
      </c>
      <c r="B714" s="2">
        <v>0.79301720218738647</v>
      </c>
      <c r="C714" s="2" t="s">
        <v>49</v>
      </c>
      <c r="D714" s="2" t="s">
        <v>147</v>
      </c>
      <c r="E714" s="2" t="s">
        <v>148</v>
      </c>
      <c r="F714" s="2" t="s">
        <v>9</v>
      </c>
      <c r="G714" s="2" t="s">
        <v>1693</v>
      </c>
      <c r="H714" s="2" t="s">
        <v>42</v>
      </c>
      <c r="I714" s="9">
        <v>10000</v>
      </c>
      <c r="J714" s="9">
        <v>8000</v>
      </c>
      <c r="K714" s="10">
        <v>2000</v>
      </c>
    </row>
    <row r="715" spans="1:11">
      <c r="A715" s="11" t="s">
        <v>1118</v>
      </c>
      <c r="B715" s="2">
        <v>0.79379317632507529</v>
      </c>
      <c r="C715" s="11" t="s">
        <v>12</v>
      </c>
      <c r="D715" s="11" t="s">
        <v>191</v>
      </c>
      <c r="E715" s="11" t="s">
        <v>192</v>
      </c>
      <c r="F715" s="11" t="s">
        <v>9</v>
      </c>
      <c r="G715" s="11" t="s">
        <v>1694</v>
      </c>
      <c r="H715" s="11" t="s">
        <v>5</v>
      </c>
      <c r="I715" s="12">
        <v>15000</v>
      </c>
      <c r="J715" s="12">
        <v>12000</v>
      </c>
      <c r="K715" s="13">
        <v>3000</v>
      </c>
    </row>
    <row r="716" spans="1:11">
      <c r="A716" s="2" t="s">
        <v>1695</v>
      </c>
      <c r="B716" s="2">
        <v>0.79436528094474057</v>
      </c>
      <c r="C716" s="2" t="str">
        <f>MID(A716,4,4)</f>
        <v>2018</v>
      </c>
      <c r="D716" s="2" t="s">
        <v>1696</v>
      </c>
      <c r="E716" s="2" t="s">
        <v>1697</v>
      </c>
      <c r="F716" s="2" t="s">
        <v>46</v>
      </c>
      <c r="G716" s="2" t="s">
        <v>1698</v>
      </c>
      <c r="H716" s="2" t="s">
        <v>158</v>
      </c>
      <c r="I716" s="9">
        <v>40000</v>
      </c>
      <c r="J716" s="9">
        <v>32000</v>
      </c>
      <c r="K716" s="10">
        <v>8000</v>
      </c>
    </row>
    <row r="717" spans="1:11">
      <c r="A717" s="2" t="s">
        <v>1699</v>
      </c>
      <c r="B717" s="2">
        <v>0.79449968541825955</v>
      </c>
      <c r="C717" s="2" t="s">
        <v>49</v>
      </c>
      <c r="D717" s="2" t="s">
        <v>1700</v>
      </c>
      <c r="E717" s="2" t="s">
        <v>1701</v>
      </c>
      <c r="F717" s="2" t="s">
        <v>46</v>
      </c>
      <c r="G717" s="2" t="s">
        <v>1702</v>
      </c>
      <c r="H717" s="2" t="s">
        <v>42</v>
      </c>
      <c r="I717" s="9">
        <v>13750</v>
      </c>
      <c r="J717" s="9">
        <v>11000</v>
      </c>
      <c r="K717" s="10">
        <v>2750</v>
      </c>
    </row>
    <row r="718" spans="1:11">
      <c r="A718" s="11" t="s">
        <v>1703</v>
      </c>
      <c r="B718" s="2">
        <v>0.79500010434013824</v>
      </c>
      <c r="C718" s="11" t="s">
        <v>12</v>
      </c>
      <c r="D718" s="11" t="s">
        <v>1704</v>
      </c>
      <c r="E718" s="11" t="s">
        <v>1705</v>
      </c>
      <c r="F718" s="11" t="s">
        <v>46</v>
      </c>
      <c r="G718" s="11" t="s">
        <v>1706</v>
      </c>
      <c r="H718" s="11" t="s">
        <v>5</v>
      </c>
      <c r="I718" s="12">
        <v>0</v>
      </c>
      <c r="J718" s="12">
        <v>0</v>
      </c>
      <c r="K718" s="13">
        <v>0</v>
      </c>
    </row>
    <row r="719" spans="1:11">
      <c r="A719" s="11" t="s">
        <v>1707</v>
      </c>
      <c r="B719" s="2">
        <v>0.7967518642333985</v>
      </c>
      <c r="C719" s="11" t="s">
        <v>12</v>
      </c>
      <c r="D719" s="11" t="s">
        <v>1708</v>
      </c>
      <c r="E719" s="11" t="s">
        <v>1709</v>
      </c>
      <c r="F719" s="11" t="s">
        <v>3</v>
      </c>
      <c r="G719" s="11" t="s">
        <v>1710</v>
      </c>
      <c r="H719" s="11" t="s">
        <v>5</v>
      </c>
      <c r="I719" s="12">
        <v>990000</v>
      </c>
      <c r="J719" s="12">
        <v>990000</v>
      </c>
      <c r="K719" s="13">
        <v>0</v>
      </c>
    </row>
    <row r="720" spans="1:11">
      <c r="A720" s="11" t="s">
        <v>182</v>
      </c>
      <c r="B720" s="2">
        <v>0.79723620999447509</v>
      </c>
      <c r="C720" s="11" t="s">
        <v>12</v>
      </c>
      <c r="D720" s="11" t="s">
        <v>183</v>
      </c>
      <c r="E720" s="11" t="s">
        <v>184</v>
      </c>
      <c r="F720" s="11" t="s">
        <v>9</v>
      </c>
      <c r="G720" s="11" t="s">
        <v>1711</v>
      </c>
      <c r="H720" s="11" t="s">
        <v>5</v>
      </c>
      <c r="I720" s="12">
        <v>48263</v>
      </c>
      <c r="J720" s="12">
        <v>48263</v>
      </c>
      <c r="K720" s="13">
        <v>0</v>
      </c>
    </row>
    <row r="721" spans="1:11">
      <c r="A721" s="11" t="s">
        <v>1712</v>
      </c>
      <c r="B721" s="2">
        <v>0.79738322045893839</v>
      </c>
      <c r="C721" s="11" t="s">
        <v>12</v>
      </c>
      <c r="D721" s="11" t="s">
        <v>172</v>
      </c>
      <c r="E721" s="11" t="s">
        <v>173</v>
      </c>
      <c r="F721" s="11" t="s">
        <v>9</v>
      </c>
      <c r="G721" s="11" t="s">
        <v>1713</v>
      </c>
      <c r="H721" s="11" t="s">
        <v>5</v>
      </c>
      <c r="I721" s="12">
        <v>200000</v>
      </c>
      <c r="J721" s="12">
        <v>160000</v>
      </c>
      <c r="K721" s="13">
        <v>40000</v>
      </c>
    </row>
    <row r="722" spans="1:11">
      <c r="A722" s="2" t="s">
        <v>190</v>
      </c>
      <c r="B722" s="2">
        <v>0.79739104325527332</v>
      </c>
      <c r="C722" s="2" t="s">
        <v>49</v>
      </c>
      <c r="D722" s="2" t="s">
        <v>191</v>
      </c>
      <c r="E722" s="2" t="s">
        <v>192</v>
      </c>
      <c r="F722" s="2" t="s">
        <v>113</v>
      </c>
      <c r="G722" s="2" t="s">
        <v>1714</v>
      </c>
      <c r="H722" s="2" t="s">
        <v>5</v>
      </c>
      <c r="I722" s="9">
        <v>12500</v>
      </c>
      <c r="J722" s="9">
        <v>10000</v>
      </c>
      <c r="K722" s="10">
        <v>2500</v>
      </c>
    </row>
    <row r="723" spans="1:11">
      <c r="A723" s="2" t="s">
        <v>1715</v>
      </c>
      <c r="B723" s="2">
        <v>0.79750564220194886</v>
      </c>
      <c r="C723" s="2" t="str">
        <f>MID(A723,4,4)</f>
        <v>2018</v>
      </c>
      <c r="D723" s="2" t="s">
        <v>1562</v>
      </c>
      <c r="E723" s="2" t="s">
        <v>1563</v>
      </c>
      <c r="F723" s="2" t="s">
        <v>46</v>
      </c>
      <c r="G723" s="2" t="s">
        <v>1716</v>
      </c>
      <c r="H723" s="2" t="s">
        <v>97</v>
      </c>
      <c r="I723" s="9">
        <v>111966</v>
      </c>
      <c r="J723" s="9">
        <v>88573</v>
      </c>
      <c r="K723" s="10">
        <v>23393</v>
      </c>
    </row>
    <row r="724" spans="1:11">
      <c r="A724" s="2" t="s">
        <v>274</v>
      </c>
      <c r="B724" s="2">
        <v>0.80140791408513923</v>
      </c>
      <c r="C724" s="2">
        <v>2021</v>
      </c>
      <c r="D724" s="2" t="s">
        <v>275</v>
      </c>
      <c r="E724" s="2" t="s">
        <v>276</v>
      </c>
      <c r="F724" s="2" t="s">
        <v>46</v>
      </c>
      <c r="G724" s="2" t="s">
        <v>1717</v>
      </c>
      <c r="H724" s="2" t="s">
        <v>5</v>
      </c>
      <c r="I724" s="9">
        <v>30000</v>
      </c>
      <c r="J724" s="9">
        <v>24000</v>
      </c>
      <c r="K724" s="10">
        <v>6000</v>
      </c>
    </row>
    <row r="725" spans="1:11">
      <c r="A725" s="2" t="s">
        <v>1019</v>
      </c>
      <c r="B725" s="2">
        <v>0.80484403545599326</v>
      </c>
      <c r="C725" s="2" t="str">
        <f>MID(A725,4,4)</f>
        <v>2018</v>
      </c>
      <c r="D725" s="2" t="s">
        <v>66</v>
      </c>
      <c r="E725" s="2" t="s">
        <v>67</v>
      </c>
      <c r="F725" s="2" t="s">
        <v>46</v>
      </c>
      <c r="G725" s="2" t="s">
        <v>1718</v>
      </c>
      <c r="H725" s="2" t="s">
        <v>42</v>
      </c>
      <c r="I725" s="9">
        <v>-358</v>
      </c>
      <c r="J725" s="9">
        <v>-358</v>
      </c>
      <c r="K725" s="10">
        <v>0</v>
      </c>
    </row>
    <row r="726" spans="1:11">
      <c r="A726" s="2" t="s">
        <v>1719</v>
      </c>
      <c r="B726" s="2">
        <v>0.80612883554454995</v>
      </c>
      <c r="C726" s="2" t="str">
        <f>MID(A726,4,4)</f>
        <v>2018</v>
      </c>
      <c r="D726" s="2" t="s">
        <v>1063</v>
      </c>
      <c r="E726" s="2" t="s">
        <v>1064</v>
      </c>
      <c r="F726" s="2" t="s">
        <v>3</v>
      </c>
      <c r="G726" s="2" t="s">
        <v>1720</v>
      </c>
      <c r="H726" s="2" t="s">
        <v>97</v>
      </c>
      <c r="I726" s="9">
        <v>31723</v>
      </c>
      <c r="J726" s="9">
        <v>25378</v>
      </c>
      <c r="K726" s="10">
        <v>6345</v>
      </c>
    </row>
    <row r="727" spans="1:11">
      <c r="A727" s="2" t="s">
        <v>1721</v>
      </c>
      <c r="B727" s="2">
        <v>0.80693886354126465</v>
      </c>
      <c r="C727" s="2" t="s">
        <v>49</v>
      </c>
      <c r="D727" s="2" t="s">
        <v>1675</v>
      </c>
      <c r="E727" s="2" t="s">
        <v>1676</v>
      </c>
      <c r="F727" s="2" t="s">
        <v>3</v>
      </c>
      <c r="G727" s="2" t="s">
        <v>1722</v>
      </c>
      <c r="H727" s="2" t="s">
        <v>5</v>
      </c>
      <c r="I727" s="9">
        <v>160302</v>
      </c>
      <c r="J727" s="9">
        <v>128241</v>
      </c>
      <c r="K727" s="10">
        <v>32061</v>
      </c>
    </row>
    <row r="728" spans="1:11">
      <c r="A728" s="2" t="s">
        <v>1723</v>
      </c>
      <c r="B728" s="2">
        <v>0.80845279983011542</v>
      </c>
      <c r="C728" s="2" t="str">
        <f>MID(A728,4,4)</f>
        <v>2018</v>
      </c>
      <c r="D728" s="2" t="s">
        <v>358</v>
      </c>
      <c r="E728" s="2" t="s">
        <v>359</v>
      </c>
      <c r="F728" s="2" t="s">
        <v>9</v>
      </c>
      <c r="G728" s="2" t="s">
        <v>1724</v>
      </c>
      <c r="H728" s="2" t="s">
        <v>5</v>
      </c>
      <c r="I728" s="9">
        <v>65000</v>
      </c>
      <c r="J728" s="9">
        <v>52000</v>
      </c>
      <c r="K728" s="10">
        <v>13000</v>
      </c>
    </row>
    <row r="729" spans="1:11">
      <c r="A729" s="2" t="s">
        <v>767</v>
      </c>
      <c r="B729" s="2">
        <v>0.80997068704167641</v>
      </c>
      <c r="C729" s="2">
        <v>2018</v>
      </c>
      <c r="D729" s="2" t="s">
        <v>768</v>
      </c>
      <c r="E729" s="2" t="s">
        <v>769</v>
      </c>
      <c r="F729" s="2" t="s">
        <v>9</v>
      </c>
      <c r="G729" s="2" t="s">
        <v>1725</v>
      </c>
      <c r="H729" s="2" t="s">
        <v>42</v>
      </c>
      <c r="I729" s="9">
        <v>334820</v>
      </c>
      <c r="J729" s="9">
        <v>267856</v>
      </c>
      <c r="K729" s="10">
        <v>66964</v>
      </c>
    </row>
    <row r="730" spans="1:11">
      <c r="A730" s="11" t="s">
        <v>407</v>
      </c>
      <c r="B730" s="2">
        <v>0.80999317763504708</v>
      </c>
      <c r="C730" s="11" t="s">
        <v>12</v>
      </c>
      <c r="D730" s="11" t="s">
        <v>90</v>
      </c>
      <c r="E730" s="11" t="s">
        <v>91</v>
      </c>
      <c r="F730" s="11" t="s">
        <v>46</v>
      </c>
      <c r="G730" s="11" t="s">
        <v>1726</v>
      </c>
      <c r="H730" s="11" t="s">
        <v>5</v>
      </c>
      <c r="I730" s="12">
        <v>50000</v>
      </c>
      <c r="J730" s="12">
        <v>50000</v>
      </c>
      <c r="K730" s="13">
        <v>0</v>
      </c>
    </row>
    <row r="731" spans="1:11">
      <c r="A731" s="11" t="s">
        <v>1727</v>
      </c>
      <c r="B731" s="2">
        <v>0.81233477144102939</v>
      </c>
      <c r="C731" s="11" t="s">
        <v>12</v>
      </c>
      <c r="D731" s="11" t="s">
        <v>410</v>
      </c>
      <c r="E731" s="11" t="s">
        <v>411</v>
      </c>
      <c r="F731" s="11" t="s">
        <v>9</v>
      </c>
      <c r="G731" s="11" t="s">
        <v>1728</v>
      </c>
      <c r="H731" s="11" t="s">
        <v>5</v>
      </c>
      <c r="I731" s="12">
        <v>12000</v>
      </c>
      <c r="J731" s="12">
        <v>9600</v>
      </c>
      <c r="K731" s="13">
        <v>2400</v>
      </c>
    </row>
    <row r="732" spans="1:11">
      <c r="A732" s="2" t="s">
        <v>1729</v>
      </c>
      <c r="B732" s="2">
        <v>0.8130883502579821</v>
      </c>
      <c r="C732" s="2" t="str">
        <f>MID(A732,4,4)</f>
        <v>2018</v>
      </c>
      <c r="D732" s="2" t="s">
        <v>1730</v>
      </c>
      <c r="E732" s="2" t="s">
        <v>1731</v>
      </c>
      <c r="F732" s="2" t="s">
        <v>46</v>
      </c>
      <c r="G732" s="2" t="s">
        <v>1732</v>
      </c>
      <c r="H732" s="2" t="s">
        <v>97</v>
      </c>
      <c r="I732" s="9">
        <v>25000</v>
      </c>
      <c r="J732" s="9">
        <v>20000</v>
      </c>
      <c r="K732" s="10">
        <v>5000</v>
      </c>
    </row>
    <row r="733" spans="1:11">
      <c r="A733" s="11" t="s">
        <v>1733</v>
      </c>
      <c r="B733" s="2">
        <v>0.81372558831209385</v>
      </c>
      <c r="C733" s="11" t="s">
        <v>12</v>
      </c>
      <c r="D733" s="11" t="s">
        <v>487</v>
      </c>
      <c r="E733" s="11" t="s">
        <v>488</v>
      </c>
      <c r="F733" s="11" t="s">
        <v>489</v>
      </c>
      <c r="G733" s="11" t="s">
        <v>901</v>
      </c>
      <c r="H733" s="11" t="s">
        <v>17</v>
      </c>
      <c r="I733" s="12">
        <v>5975828</v>
      </c>
      <c r="J733" s="12">
        <v>4780662</v>
      </c>
      <c r="K733" s="13">
        <v>1195166</v>
      </c>
    </row>
    <row r="734" spans="1:11">
      <c r="A734" s="11" t="s">
        <v>1734</v>
      </c>
      <c r="B734" s="2">
        <v>0.81394489434612549</v>
      </c>
      <c r="C734" s="11" t="s">
        <v>12</v>
      </c>
      <c r="D734" s="11" t="s">
        <v>203</v>
      </c>
      <c r="E734" s="11" t="s">
        <v>204</v>
      </c>
      <c r="F734" s="11" t="s">
        <v>9</v>
      </c>
      <c r="G734" s="11" t="s">
        <v>1735</v>
      </c>
      <c r="H734" s="11" t="s">
        <v>5</v>
      </c>
      <c r="I734" s="12">
        <v>10000</v>
      </c>
      <c r="J734" s="12">
        <v>10000</v>
      </c>
      <c r="K734" s="13">
        <v>0</v>
      </c>
    </row>
    <row r="735" spans="1:11">
      <c r="A735" s="11" t="s">
        <v>407</v>
      </c>
      <c r="B735" s="2">
        <v>0.81399098496922651</v>
      </c>
      <c r="C735" s="11" t="s">
        <v>12</v>
      </c>
      <c r="D735" s="11" t="s">
        <v>90</v>
      </c>
      <c r="E735" s="11" t="s">
        <v>91</v>
      </c>
      <c r="F735" s="11" t="s">
        <v>3</v>
      </c>
      <c r="G735" s="11" t="s">
        <v>1736</v>
      </c>
      <c r="H735" s="11" t="s">
        <v>5</v>
      </c>
      <c r="I735" s="12">
        <v>50000</v>
      </c>
      <c r="J735" s="12">
        <v>50000</v>
      </c>
      <c r="K735" s="13">
        <v>0</v>
      </c>
    </row>
    <row r="736" spans="1:11">
      <c r="A736" s="2" t="s">
        <v>256</v>
      </c>
      <c r="B736" s="2">
        <v>0.81412952308631836</v>
      </c>
      <c r="C736" s="2" t="str">
        <f>MID(A736,4,4)</f>
        <v>2018</v>
      </c>
      <c r="D736" s="2" t="s">
        <v>257</v>
      </c>
      <c r="E736" s="2" t="s">
        <v>258</v>
      </c>
      <c r="F736" s="2" t="s">
        <v>9</v>
      </c>
      <c r="G736" s="2" t="s">
        <v>1737</v>
      </c>
      <c r="H736" s="2" t="s">
        <v>5</v>
      </c>
      <c r="I736" s="9">
        <v>2685</v>
      </c>
      <c r="J736" s="9">
        <v>2148</v>
      </c>
      <c r="K736" s="10">
        <v>537</v>
      </c>
    </row>
    <row r="737" spans="1:11">
      <c r="A737" s="2" t="s">
        <v>1667</v>
      </c>
      <c r="B737" s="2">
        <v>0.81444461242217325</v>
      </c>
      <c r="C737" s="2" t="str">
        <f>MID(A737,4,4)</f>
        <v>2018</v>
      </c>
      <c r="D737" s="2" t="s">
        <v>418</v>
      </c>
      <c r="E737" s="2" t="s">
        <v>419</v>
      </c>
      <c r="F737" s="2" t="s">
        <v>46</v>
      </c>
      <c r="G737" s="2" t="s">
        <v>1738</v>
      </c>
      <c r="H737" s="2" t="s">
        <v>5</v>
      </c>
      <c r="I737" s="9">
        <v>47309</v>
      </c>
      <c r="J737" s="9">
        <v>47309</v>
      </c>
      <c r="K737" s="10">
        <v>0</v>
      </c>
    </row>
    <row r="738" spans="1:11">
      <c r="A738" s="11" t="s">
        <v>1739</v>
      </c>
      <c r="B738" s="2">
        <v>0.81551606594395165</v>
      </c>
      <c r="C738" s="11" t="s">
        <v>12</v>
      </c>
      <c r="D738" s="11" t="s">
        <v>1740</v>
      </c>
      <c r="E738" s="11" t="s">
        <v>1741</v>
      </c>
      <c r="F738" s="11" t="s">
        <v>46</v>
      </c>
      <c r="G738" s="11" t="s">
        <v>1742</v>
      </c>
      <c r="H738" s="11" t="s">
        <v>5</v>
      </c>
      <c r="I738" s="12">
        <v>10125</v>
      </c>
      <c r="J738" s="12">
        <v>8100</v>
      </c>
      <c r="K738" s="13">
        <v>2025</v>
      </c>
    </row>
    <row r="739" spans="1:11">
      <c r="A739" s="2" t="s">
        <v>1141</v>
      </c>
      <c r="B739" s="2">
        <v>0.81578345277368769</v>
      </c>
      <c r="C739" s="2" t="s">
        <v>49</v>
      </c>
      <c r="D739" s="2" t="s">
        <v>23</v>
      </c>
      <c r="E739" s="2" t="s">
        <v>24</v>
      </c>
      <c r="F739" s="2" t="s">
        <v>9</v>
      </c>
      <c r="G739" s="2" t="s">
        <v>1743</v>
      </c>
      <c r="H739" s="2" t="s">
        <v>5</v>
      </c>
      <c r="I739" s="9">
        <v>419752</v>
      </c>
      <c r="J739" s="9">
        <v>419752</v>
      </c>
      <c r="K739" s="10">
        <v>0</v>
      </c>
    </row>
    <row r="740" spans="1:11">
      <c r="A740" s="11" t="s">
        <v>513</v>
      </c>
      <c r="B740" s="2">
        <v>0.81678738133611728</v>
      </c>
      <c r="C740" s="11" t="s">
        <v>12</v>
      </c>
      <c r="D740" s="11" t="s">
        <v>39</v>
      </c>
      <c r="E740" s="11" t="s">
        <v>40</v>
      </c>
      <c r="F740" s="11" t="s">
        <v>46</v>
      </c>
      <c r="G740" s="11" t="s">
        <v>1744</v>
      </c>
      <c r="H740" s="11" t="s">
        <v>42</v>
      </c>
      <c r="I740" s="12">
        <v>400000</v>
      </c>
      <c r="J740" s="12">
        <v>300000</v>
      </c>
      <c r="K740" s="13">
        <v>100000</v>
      </c>
    </row>
    <row r="741" spans="1:11">
      <c r="A741" s="11" t="s">
        <v>1745</v>
      </c>
      <c r="B741" s="2">
        <v>0.81759636162188087</v>
      </c>
      <c r="C741" s="11" t="s">
        <v>12</v>
      </c>
      <c r="D741" s="11" t="s">
        <v>1049</v>
      </c>
      <c r="E741" s="11" t="s">
        <v>1050</v>
      </c>
      <c r="F741" s="11" t="s">
        <v>46</v>
      </c>
      <c r="G741" s="11" t="s">
        <v>1746</v>
      </c>
      <c r="H741" s="11" t="s">
        <v>5</v>
      </c>
      <c r="I741" s="12">
        <v>1425000</v>
      </c>
      <c r="J741" s="12">
        <v>1140000</v>
      </c>
      <c r="K741" s="13">
        <v>285000</v>
      </c>
    </row>
    <row r="742" spans="1:11">
      <c r="A742" s="2" t="s">
        <v>1747</v>
      </c>
      <c r="B742" s="2">
        <v>0.81906542000100624</v>
      </c>
      <c r="C742" s="2">
        <v>2021</v>
      </c>
      <c r="D742" s="2" t="s">
        <v>380</v>
      </c>
      <c r="E742" s="2" t="s">
        <v>381</v>
      </c>
      <c r="F742" s="2" t="s">
        <v>46</v>
      </c>
      <c r="G742" s="2" t="s">
        <v>1748</v>
      </c>
      <c r="H742" s="2" t="s">
        <v>5</v>
      </c>
      <c r="I742" s="9">
        <v>475000</v>
      </c>
      <c r="J742" s="9">
        <v>475000</v>
      </c>
      <c r="K742" s="10">
        <v>0</v>
      </c>
    </row>
    <row r="743" spans="1:11">
      <c r="A743" s="2" t="s">
        <v>536</v>
      </c>
      <c r="B743" s="2">
        <v>0.8200660122591551</v>
      </c>
      <c r="C743" s="2" t="s">
        <v>49</v>
      </c>
      <c r="D743" s="2" t="s">
        <v>537</v>
      </c>
      <c r="E743" s="2" t="s">
        <v>538</v>
      </c>
      <c r="F743" s="2" t="s">
        <v>9</v>
      </c>
      <c r="G743" s="2" t="s">
        <v>886</v>
      </c>
      <c r="H743" s="2" t="s">
        <v>42</v>
      </c>
      <c r="I743" s="9">
        <v>0</v>
      </c>
      <c r="J743" s="9">
        <v>0</v>
      </c>
      <c r="K743" s="10">
        <v>0</v>
      </c>
    </row>
    <row r="744" spans="1:11">
      <c r="A744" s="2" t="s">
        <v>1749</v>
      </c>
      <c r="B744" s="2">
        <v>0.82080033155848708</v>
      </c>
      <c r="C744" s="2" t="s">
        <v>49</v>
      </c>
      <c r="D744" s="2" t="s">
        <v>1750</v>
      </c>
      <c r="E744" s="2" t="s">
        <v>1751</v>
      </c>
      <c r="F744" s="2" t="s">
        <v>9</v>
      </c>
      <c r="G744" s="2" t="s">
        <v>1752</v>
      </c>
      <c r="H744" s="2" t="s">
        <v>5</v>
      </c>
      <c r="I744" s="9">
        <v>30000</v>
      </c>
      <c r="J744" s="9">
        <v>24000</v>
      </c>
      <c r="K744" s="10">
        <v>6000</v>
      </c>
    </row>
    <row r="745" spans="1:11">
      <c r="A745" s="11" t="s">
        <v>1753</v>
      </c>
      <c r="B745" s="2">
        <v>0.82189825903853253</v>
      </c>
      <c r="C745" s="11" t="s">
        <v>12</v>
      </c>
      <c r="D745" s="11" t="s">
        <v>1754</v>
      </c>
      <c r="E745" s="11" t="s">
        <v>1755</v>
      </c>
      <c r="F745" s="11" t="s">
        <v>3</v>
      </c>
      <c r="G745" s="11" t="s">
        <v>1756</v>
      </c>
      <c r="H745" s="11" t="s">
        <v>158</v>
      </c>
      <c r="I745" s="12">
        <v>3626000</v>
      </c>
      <c r="J745" s="12">
        <v>1813000</v>
      </c>
      <c r="K745" s="13">
        <v>1813000</v>
      </c>
    </row>
    <row r="746" spans="1:11">
      <c r="A746" s="2" t="s">
        <v>1757</v>
      </c>
      <c r="B746" s="2">
        <v>0.82283119820348827</v>
      </c>
      <c r="C746" s="2" t="s">
        <v>49</v>
      </c>
      <c r="D746" s="2" t="s">
        <v>471</v>
      </c>
      <c r="E746" s="2" t="s">
        <v>472</v>
      </c>
      <c r="F746" s="2" t="s">
        <v>46</v>
      </c>
      <c r="G746" s="2" t="s">
        <v>1758</v>
      </c>
      <c r="H746" s="2" t="s">
        <v>5</v>
      </c>
      <c r="I746" s="9">
        <v>348550</v>
      </c>
      <c r="J746" s="9">
        <v>278840</v>
      </c>
      <c r="K746" s="10">
        <v>69710</v>
      </c>
    </row>
    <row r="747" spans="1:11">
      <c r="A747" s="2" t="s">
        <v>1759</v>
      </c>
      <c r="B747" s="2">
        <v>0.82341839872414668</v>
      </c>
      <c r="C747" s="2" t="str">
        <f>MID(A747,4,4)</f>
        <v>2018</v>
      </c>
      <c r="D747" s="2" t="s">
        <v>1675</v>
      </c>
      <c r="E747" s="2" t="s">
        <v>1676</v>
      </c>
      <c r="F747" s="2" t="s">
        <v>3</v>
      </c>
      <c r="G747" s="2" t="s">
        <v>1760</v>
      </c>
      <c r="H747" s="2" t="s">
        <v>5</v>
      </c>
      <c r="I747" s="9">
        <v>35623</v>
      </c>
      <c r="J747" s="9">
        <v>28498</v>
      </c>
      <c r="K747" s="10">
        <v>7125</v>
      </c>
    </row>
    <row r="748" spans="1:11">
      <c r="A748" s="2" t="s">
        <v>437</v>
      </c>
      <c r="B748" s="2">
        <v>0.82353671087956515</v>
      </c>
      <c r="C748" s="2" t="str">
        <f>MID(A748,4,4)</f>
        <v>2018</v>
      </c>
      <c r="D748" s="2" t="s">
        <v>438</v>
      </c>
      <c r="E748" s="2" t="s">
        <v>439</v>
      </c>
      <c r="F748" s="2" t="s">
        <v>9</v>
      </c>
      <c r="G748" s="2" t="s">
        <v>1761</v>
      </c>
      <c r="H748" s="2" t="s">
        <v>5</v>
      </c>
      <c r="I748" s="9">
        <v>293785</v>
      </c>
      <c r="J748" s="9">
        <v>235028</v>
      </c>
      <c r="K748" s="10">
        <v>58757</v>
      </c>
    </row>
    <row r="749" spans="1:11">
      <c r="A749" s="2" t="s">
        <v>1075</v>
      </c>
      <c r="B749" s="2">
        <v>0.82371555288666953</v>
      </c>
      <c r="C749" s="2" t="s">
        <v>49</v>
      </c>
      <c r="D749" s="2" t="s">
        <v>275</v>
      </c>
      <c r="E749" s="2" t="s">
        <v>276</v>
      </c>
      <c r="F749" s="2" t="s">
        <v>9</v>
      </c>
      <c r="G749" s="2" t="s">
        <v>1762</v>
      </c>
      <c r="H749" s="2" t="s">
        <v>5</v>
      </c>
      <c r="I749" s="9">
        <v>25500</v>
      </c>
      <c r="J749" s="9">
        <v>20400</v>
      </c>
      <c r="K749" s="10">
        <v>5100</v>
      </c>
    </row>
    <row r="750" spans="1:11">
      <c r="A750" s="11" t="s">
        <v>1139</v>
      </c>
      <c r="B750" s="2">
        <v>0.82425929797997122</v>
      </c>
      <c r="C750" s="11" t="s">
        <v>12</v>
      </c>
      <c r="D750" s="11" t="s">
        <v>62</v>
      </c>
      <c r="E750" s="11" t="s">
        <v>63</v>
      </c>
      <c r="F750" s="11" t="s">
        <v>46</v>
      </c>
      <c r="G750" s="11" t="s">
        <v>1763</v>
      </c>
      <c r="H750" s="11" t="s">
        <v>5</v>
      </c>
      <c r="I750" s="12">
        <v>163875</v>
      </c>
      <c r="J750" s="12">
        <v>131100</v>
      </c>
      <c r="K750" s="13">
        <v>32775</v>
      </c>
    </row>
    <row r="751" spans="1:11">
      <c r="A751" s="11" t="s">
        <v>110</v>
      </c>
      <c r="B751" s="2">
        <v>0.82428720992667792</v>
      </c>
      <c r="C751" s="11" t="s">
        <v>12</v>
      </c>
      <c r="D751" s="11" t="s">
        <v>111</v>
      </c>
      <c r="E751" s="11" t="s">
        <v>112</v>
      </c>
      <c r="F751" s="11" t="s">
        <v>9</v>
      </c>
      <c r="G751" s="11" t="s">
        <v>1764</v>
      </c>
      <c r="H751" s="11" t="s">
        <v>5</v>
      </c>
      <c r="I751" s="12">
        <v>10000</v>
      </c>
      <c r="J751" s="12">
        <v>8000</v>
      </c>
      <c r="K751" s="13">
        <v>2000</v>
      </c>
    </row>
    <row r="752" spans="1:11">
      <c r="A752" s="11" t="s">
        <v>1139</v>
      </c>
      <c r="B752" s="2">
        <v>0.82492776901604237</v>
      </c>
      <c r="C752" s="11" t="s">
        <v>12</v>
      </c>
      <c r="D752" s="11" t="s">
        <v>62</v>
      </c>
      <c r="E752" s="11" t="s">
        <v>63</v>
      </c>
      <c r="F752" s="11" t="s">
        <v>9</v>
      </c>
      <c r="G752" s="11" t="s">
        <v>1765</v>
      </c>
      <c r="H752" s="11" t="s">
        <v>5</v>
      </c>
      <c r="I752" s="12">
        <v>163875</v>
      </c>
      <c r="J752" s="12">
        <v>131100</v>
      </c>
      <c r="K752" s="13">
        <v>32775</v>
      </c>
    </row>
    <row r="753" spans="1:11">
      <c r="A753" s="2" t="s">
        <v>1766</v>
      </c>
      <c r="B753" s="2">
        <v>0.82500744644686996</v>
      </c>
      <c r="C753" s="2" t="s">
        <v>49</v>
      </c>
      <c r="D753" s="2" t="s">
        <v>66</v>
      </c>
      <c r="E753" s="2" t="s">
        <v>67</v>
      </c>
      <c r="F753" s="2" t="s">
        <v>46</v>
      </c>
      <c r="G753" s="2" t="s">
        <v>1767</v>
      </c>
      <c r="H753" s="2" t="s">
        <v>97</v>
      </c>
      <c r="I753" s="9">
        <v>500</v>
      </c>
      <c r="J753" s="9">
        <v>500</v>
      </c>
      <c r="K753" s="10">
        <v>0</v>
      </c>
    </row>
    <row r="754" spans="1:11">
      <c r="A754" s="2" t="s">
        <v>1768</v>
      </c>
      <c r="B754" s="2">
        <v>0.82567315320682466</v>
      </c>
      <c r="C754" s="2" t="str">
        <f>MID(A754,4,4)</f>
        <v>2018</v>
      </c>
      <c r="D754" s="2" t="s">
        <v>1769</v>
      </c>
      <c r="E754" s="2" t="s">
        <v>1770</v>
      </c>
      <c r="F754" s="2" t="s">
        <v>9</v>
      </c>
      <c r="G754" s="2" t="s">
        <v>1771</v>
      </c>
      <c r="H754" s="2" t="s">
        <v>5</v>
      </c>
      <c r="I754" s="9">
        <v>174806</v>
      </c>
      <c r="J754" s="9">
        <v>139845</v>
      </c>
      <c r="K754" s="10">
        <v>34961</v>
      </c>
    </row>
    <row r="755" spans="1:11">
      <c r="A755" s="11" t="s">
        <v>217</v>
      </c>
      <c r="B755" s="2">
        <v>0.82586608156740227</v>
      </c>
      <c r="C755" s="11" t="s">
        <v>12</v>
      </c>
      <c r="D755" s="11" t="s">
        <v>218</v>
      </c>
      <c r="E755" s="11" t="s">
        <v>219</v>
      </c>
      <c r="F755" s="11" t="s">
        <v>46</v>
      </c>
      <c r="G755" s="11" t="s">
        <v>1772</v>
      </c>
      <c r="H755" s="11" t="s">
        <v>5</v>
      </c>
      <c r="I755" s="12">
        <v>15000</v>
      </c>
      <c r="J755" s="12">
        <v>15000</v>
      </c>
      <c r="K755" s="13">
        <v>0</v>
      </c>
    </row>
    <row r="756" spans="1:11">
      <c r="A756" s="2" t="s">
        <v>1654</v>
      </c>
      <c r="B756" s="2">
        <v>0.82606791167522098</v>
      </c>
      <c r="C756" s="2" t="str">
        <f>MID(A756,4,4)</f>
        <v>2018</v>
      </c>
      <c r="D756" s="2" t="s">
        <v>1655</v>
      </c>
      <c r="E756" s="2" t="s">
        <v>1656</v>
      </c>
      <c r="F756" s="2" t="s">
        <v>3</v>
      </c>
      <c r="G756" s="2" t="s">
        <v>1773</v>
      </c>
      <c r="H756" s="2" t="s">
        <v>5</v>
      </c>
      <c r="I756" s="9">
        <v>70000</v>
      </c>
      <c r="J756" s="9">
        <v>56000</v>
      </c>
      <c r="K756" s="10">
        <v>14000</v>
      </c>
    </row>
    <row r="757" spans="1:11">
      <c r="A757" s="11" t="s">
        <v>278</v>
      </c>
      <c r="B757" s="2">
        <v>0.82666560141457079</v>
      </c>
      <c r="C757" s="11" t="s">
        <v>12</v>
      </c>
      <c r="D757" s="11" t="s">
        <v>279</v>
      </c>
      <c r="E757" s="11" t="s">
        <v>280</v>
      </c>
      <c r="F757" s="11" t="s">
        <v>9</v>
      </c>
      <c r="G757" s="11" t="s">
        <v>613</v>
      </c>
      <c r="H757" s="11" t="s">
        <v>97</v>
      </c>
      <c r="I757" s="12">
        <v>20000</v>
      </c>
      <c r="J757" s="12">
        <v>20000</v>
      </c>
      <c r="K757" s="13">
        <v>0</v>
      </c>
    </row>
    <row r="758" spans="1:11">
      <c r="A758" s="11" t="s">
        <v>458</v>
      </c>
      <c r="B758" s="2">
        <v>0.83259631829537617</v>
      </c>
      <c r="C758" s="11" t="s">
        <v>12</v>
      </c>
      <c r="D758" s="11" t="s">
        <v>230</v>
      </c>
      <c r="E758" s="11" t="s">
        <v>231</v>
      </c>
      <c r="F758" s="11" t="s">
        <v>46</v>
      </c>
      <c r="G758" s="11" t="s">
        <v>1774</v>
      </c>
      <c r="H758" s="11" t="s">
        <v>5</v>
      </c>
      <c r="I758" s="12">
        <v>50000</v>
      </c>
      <c r="J758" s="12">
        <v>50000</v>
      </c>
      <c r="K758" s="13">
        <v>0</v>
      </c>
    </row>
    <row r="759" spans="1:11">
      <c r="A759" s="2" t="s">
        <v>1447</v>
      </c>
      <c r="B759" s="2">
        <v>0.83266551436505343</v>
      </c>
      <c r="C759" s="2" t="s">
        <v>49</v>
      </c>
      <c r="D759" s="2" t="s">
        <v>1063</v>
      </c>
      <c r="E759" s="2" t="s">
        <v>1064</v>
      </c>
      <c r="F759" s="2" t="s">
        <v>46</v>
      </c>
      <c r="G759" s="2" t="s">
        <v>1775</v>
      </c>
      <c r="H759" s="2" t="s">
        <v>42</v>
      </c>
      <c r="I759" s="9">
        <v>63120</v>
      </c>
      <c r="J759" s="9">
        <v>50496</v>
      </c>
      <c r="K759" s="10">
        <v>12624</v>
      </c>
    </row>
    <row r="760" spans="1:11">
      <c r="A760" s="2" t="s">
        <v>1776</v>
      </c>
      <c r="B760" s="2">
        <v>0.83341218218531354</v>
      </c>
      <c r="C760" s="2" t="str">
        <f>MID(A760,4,4)</f>
        <v>2018</v>
      </c>
      <c r="D760" s="2" t="s">
        <v>1777</v>
      </c>
      <c r="E760" s="2" t="s">
        <v>1778</v>
      </c>
      <c r="F760" s="2" t="s">
        <v>9</v>
      </c>
      <c r="G760" s="2" t="s">
        <v>1779</v>
      </c>
      <c r="H760" s="2" t="s">
        <v>5</v>
      </c>
      <c r="I760" s="9">
        <v>37500</v>
      </c>
      <c r="J760" s="9">
        <v>30000</v>
      </c>
      <c r="K760" s="10">
        <v>7500</v>
      </c>
    </row>
    <row r="761" spans="1:11">
      <c r="A761" s="2" t="s">
        <v>1433</v>
      </c>
      <c r="B761" s="2">
        <v>0.83416083337782099</v>
      </c>
      <c r="C761" s="2" t="str">
        <f>MID(A761,4,4)</f>
        <v>2018</v>
      </c>
      <c r="D761" s="2" t="s">
        <v>576</v>
      </c>
      <c r="E761" s="2" t="s">
        <v>577</v>
      </c>
      <c r="F761" s="2" t="s">
        <v>9</v>
      </c>
      <c r="G761" s="2" t="s">
        <v>1780</v>
      </c>
      <c r="H761" s="2" t="s">
        <v>5</v>
      </c>
      <c r="I761" s="9">
        <v>50000</v>
      </c>
      <c r="J761" s="9">
        <v>50000</v>
      </c>
      <c r="K761" s="10">
        <v>0</v>
      </c>
    </row>
    <row r="762" spans="1:11">
      <c r="A762" s="11" t="s">
        <v>1781</v>
      </c>
      <c r="B762" s="2">
        <v>0.83421944301449458</v>
      </c>
      <c r="C762" s="11" t="s">
        <v>12</v>
      </c>
      <c r="D762" s="11" t="s">
        <v>848</v>
      </c>
      <c r="E762" s="11" t="s">
        <v>849</v>
      </c>
      <c r="F762" s="11" t="s">
        <v>46</v>
      </c>
      <c r="G762" s="11" t="s">
        <v>1007</v>
      </c>
      <c r="H762" s="11" t="s">
        <v>5</v>
      </c>
      <c r="I762" s="12">
        <v>0</v>
      </c>
      <c r="J762" s="12">
        <v>0</v>
      </c>
      <c r="K762" s="13">
        <v>0</v>
      </c>
    </row>
    <row r="763" spans="1:11">
      <c r="A763" s="11" t="s">
        <v>1703</v>
      </c>
      <c r="B763" s="2">
        <v>0.83433382157338609</v>
      </c>
      <c r="C763" s="11" t="s">
        <v>12</v>
      </c>
      <c r="D763" s="11" t="s">
        <v>1704</v>
      </c>
      <c r="E763" s="11" t="s">
        <v>1705</v>
      </c>
      <c r="F763" s="11" t="s">
        <v>9</v>
      </c>
      <c r="G763" s="11" t="s">
        <v>1782</v>
      </c>
      <c r="H763" s="11" t="s">
        <v>5</v>
      </c>
      <c r="I763" s="12">
        <v>0</v>
      </c>
      <c r="J763" s="12">
        <v>0</v>
      </c>
      <c r="K763" s="13">
        <v>0</v>
      </c>
    </row>
    <row r="764" spans="1:11">
      <c r="A764" s="11" t="s">
        <v>421</v>
      </c>
      <c r="B764" s="2">
        <v>0.83596214885166931</v>
      </c>
      <c r="C764" s="11" t="s">
        <v>12</v>
      </c>
      <c r="D764" s="11" t="s">
        <v>422</v>
      </c>
      <c r="E764" s="11" t="s">
        <v>423</v>
      </c>
      <c r="F764" s="11" t="s">
        <v>46</v>
      </c>
      <c r="G764" s="11" t="s">
        <v>1783</v>
      </c>
      <c r="H764" s="11" t="s">
        <v>5</v>
      </c>
      <c r="I764" s="12">
        <v>6370</v>
      </c>
      <c r="J764" s="12">
        <v>6370</v>
      </c>
      <c r="K764" s="13">
        <v>0</v>
      </c>
    </row>
    <row r="765" spans="1:11">
      <c r="A765" s="11" t="s">
        <v>1784</v>
      </c>
      <c r="B765" s="2">
        <v>0.83695774631970354</v>
      </c>
      <c r="C765" s="11" t="s">
        <v>12</v>
      </c>
      <c r="D765" s="11" t="s">
        <v>510</v>
      </c>
      <c r="E765" s="11" t="s">
        <v>511</v>
      </c>
      <c r="F765" s="11" t="s">
        <v>46</v>
      </c>
      <c r="G765" s="11" t="s">
        <v>833</v>
      </c>
      <c r="H765" s="11" t="s">
        <v>5</v>
      </c>
      <c r="I765" s="12">
        <v>25000</v>
      </c>
      <c r="J765" s="12">
        <v>20000</v>
      </c>
      <c r="K765" s="13">
        <v>5000</v>
      </c>
    </row>
    <row r="766" spans="1:11">
      <c r="A766" s="11" t="s">
        <v>405</v>
      </c>
      <c r="B766" s="2">
        <v>0.8370553646954525</v>
      </c>
      <c r="C766" s="11" t="s">
        <v>12</v>
      </c>
      <c r="D766" s="11" t="s">
        <v>151</v>
      </c>
      <c r="E766" s="11" t="s">
        <v>152</v>
      </c>
      <c r="F766" s="11" t="s">
        <v>9</v>
      </c>
      <c r="G766" s="11" t="s">
        <v>706</v>
      </c>
      <c r="H766" s="11" t="s">
        <v>5</v>
      </c>
      <c r="I766" s="12">
        <v>0</v>
      </c>
      <c r="J766" s="12">
        <v>0</v>
      </c>
      <c r="K766" s="13">
        <v>0</v>
      </c>
    </row>
    <row r="767" spans="1:11">
      <c r="A767" s="2" t="s">
        <v>81</v>
      </c>
      <c r="B767" s="2">
        <v>0.83800779747600307</v>
      </c>
      <c r="C767" s="2" t="str">
        <f>MID(A767,4,4)</f>
        <v>2018</v>
      </c>
      <c r="D767" s="2" t="s">
        <v>82</v>
      </c>
      <c r="E767" s="2" t="s">
        <v>83</v>
      </c>
      <c r="F767" s="2" t="s">
        <v>9</v>
      </c>
      <c r="G767" s="2" t="s">
        <v>1253</v>
      </c>
      <c r="H767" s="2" t="s">
        <v>5</v>
      </c>
      <c r="I767" s="9">
        <v>0</v>
      </c>
      <c r="J767" s="9">
        <v>0</v>
      </c>
      <c r="K767" s="10">
        <v>0</v>
      </c>
    </row>
    <row r="768" spans="1:11">
      <c r="A768" s="11" t="s">
        <v>718</v>
      </c>
      <c r="B768" s="2">
        <v>0.83822255145921587</v>
      </c>
      <c r="C768" s="11" t="s">
        <v>12</v>
      </c>
      <c r="D768" s="11" t="s">
        <v>230</v>
      </c>
      <c r="E768" s="11" t="s">
        <v>231</v>
      </c>
      <c r="F768" s="11" t="s">
        <v>46</v>
      </c>
      <c r="G768" s="11" t="s">
        <v>1785</v>
      </c>
      <c r="H768" s="11" t="s">
        <v>5</v>
      </c>
      <c r="I768" s="12">
        <v>150000</v>
      </c>
      <c r="J768" s="12">
        <v>150000</v>
      </c>
      <c r="K768" s="13">
        <v>0</v>
      </c>
    </row>
    <row r="769" spans="1:11">
      <c r="A769" s="2" t="s">
        <v>1786</v>
      </c>
      <c r="B769" s="2">
        <v>0.84033001402363561</v>
      </c>
      <c r="C769" s="2">
        <v>2021</v>
      </c>
      <c r="D769" s="2" t="s">
        <v>1787</v>
      </c>
      <c r="E769" s="2" t="s">
        <v>1788</v>
      </c>
      <c r="F769" s="2" t="s">
        <v>9</v>
      </c>
      <c r="G769" s="2" t="s">
        <v>1789</v>
      </c>
      <c r="H769" s="2" t="s">
        <v>42</v>
      </c>
      <c r="I769" s="9">
        <v>159899</v>
      </c>
      <c r="J769" s="9">
        <v>159899</v>
      </c>
      <c r="K769" s="10">
        <v>0</v>
      </c>
    </row>
    <row r="770" spans="1:11">
      <c r="A770" s="2" t="s">
        <v>1790</v>
      </c>
      <c r="B770" s="2">
        <v>0.84176941937538252</v>
      </c>
      <c r="C770" s="2" t="s">
        <v>49</v>
      </c>
      <c r="D770" s="2" t="s">
        <v>151</v>
      </c>
      <c r="E770" s="2" t="s">
        <v>152</v>
      </c>
      <c r="F770" s="2" t="s">
        <v>9</v>
      </c>
      <c r="G770" s="2" t="s">
        <v>1791</v>
      </c>
      <c r="H770" s="2" t="s">
        <v>5</v>
      </c>
      <c r="I770" s="9">
        <v>56000</v>
      </c>
      <c r="J770" s="9">
        <v>44800</v>
      </c>
      <c r="K770" s="10">
        <v>11200</v>
      </c>
    </row>
    <row r="771" spans="1:11">
      <c r="A771" s="11" t="s">
        <v>521</v>
      </c>
      <c r="B771" s="2">
        <v>0.84329994997057289</v>
      </c>
      <c r="C771" s="11" t="s">
        <v>12</v>
      </c>
      <c r="D771" s="11" t="s">
        <v>23</v>
      </c>
      <c r="E771" s="11" t="s">
        <v>24</v>
      </c>
      <c r="F771" s="11" t="s">
        <v>46</v>
      </c>
      <c r="G771" s="11" t="s">
        <v>1792</v>
      </c>
      <c r="H771" s="11" t="s">
        <v>5</v>
      </c>
      <c r="I771" s="12">
        <v>34193</v>
      </c>
      <c r="J771" s="12">
        <v>34193</v>
      </c>
      <c r="K771" s="13">
        <v>0</v>
      </c>
    </row>
    <row r="772" spans="1:11">
      <c r="A772" s="11" t="s">
        <v>1793</v>
      </c>
      <c r="B772" s="2">
        <v>0.84356262552447825</v>
      </c>
      <c r="C772" s="11" t="s">
        <v>12</v>
      </c>
      <c r="D772" s="11" t="s">
        <v>1794</v>
      </c>
      <c r="E772" s="11" t="s">
        <v>1795</v>
      </c>
      <c r="F772" s="11" t="s">
        <v>385</v>
      </c>
      <c r="G772" s="11" t="s">
        <v>1796</v>
      </c>
      <c r="H772" s="11" t="s">
        <v>97</v>
      </c>
      <c r="I772" s="12">
        <v>65910</v>
      </c>
      <c r="J772" s="12">
        <v>65910</v>
      </c>
      <c r="K772" s="13">
        <v>0</v>
      </c>
    </row>
    <row r="773" spans="1:11">
      <c r="A773" s="2" t="s">
        <v>1797</v>
      </c>
      <c r="B773" s="2">
        <v>0.8467978187591596</v>
      </c>
      <c r="C773" s="2" t="s">
        <v>49</v>
      </c>
      <c r="D773" s="2" t="s">
        <v>598</v>
      </c>
      <c r="E773" s="2" t="s">
        <v>599</v>
      </c>
      <c r="F773" s="2" t="s">
        <v>46</v>
      </c>
      <c r="G773" s="2" t="s">
        <v>1798</v>
      </c>
      <c r="H773" s="2" t="s">
        <v>5</v>
      </c>
      <c r="I773" s="9">
        <v>66500</v>
      </c>
      <c r="J773" s="9">
        <v>53200</v>
      </c>
      <c r="K773" s="10">
        <v>13300</v>
      </c>
    </row>
    <row r="774" spans="1:11">
      <c r="A774" s="11" t="s">
        <v>323</v>
      </c>
      <c r="B774" s="2">
        <v>0.84845934211463758</v>
      </c>
      <c r="C774" s="11" t="s">
        <v>12</v>
      </c>
      <c r="D774" s="11" t="s">
        <v>324</v>
      </c>
      <c r="E774" s="11" t="s">
        <v>325</v>
      </c>
      <c r="F774" s="11" t="s">
        <v>46</v>
      </c>
      <c r="G774" s="11" t="s">
        <v>1799</v>
      </c>
      <c r="H774" s="11" t="s">
        <v>5</v>
      </c>
      <c r="I774" s="12">
        <v>21862</v>
      </c>
      <c r="J774" s="12">
        <v>21862</v>
      </c>
      <c r="K774" s="13">
        <v>0</v>
      </c>
    </row>
    <row r="775" spans="1:11">
      <c r="A775" s="2" t="s">
        <v>361</v>
      </c>
      <c r="B775" s="2">
        <v>0.84991105364441832</v>
      </c>
      <c r="C775" s="2">
        <v>2019</v>
      </c>
      <c r="D775" s="2" t="s">
        <v>179</v>
      </c>
      <c r="E775" s="2" t="s">
        <v>180</v>
      </c>
      <c r="F775" s="2" t="s">
        <v>46</v>
      </c>
      <c r="G775" s="2" t="s">
        <v>1800</v>
      </c>
      <c r="H775" s="2" t="s">
        <v>127</v>
      </c>
      <c r="I775" s="9">
        <v>0</v>
      </c>
      <c r="J775" s="9">
        <v>0</v>
      </c>
      <c r="K775" s="10">
        <v>0</v>
      </c>
    </row>
    <row r="776" spans="1:11">
      <c r="A776" s="2" t="s">
        <v>38</v>
      </c>
      <c r="B776" s="2">
        <v>0.85116497560117033</v>
      </c>
      <c r="C776" s="2" t="str">
        <f>MID(A776,4,4)</f>
        <v>2018</v>
      </c>
      <c r="D776" s="2" t="s">
        <v>39</v>
      </c>
      <c r="E776" s="2" t="s">
        <v>40</v>
      </c>
      <c r="F776" s="2" t="s">
        <v>46</v>
      </c>
      <c r="G776" s="2" t="s">
        <v>1801</v>
      </c>
      <c r="H776" s="2" t="s">
        <v>42</v>
      </c>
      <c r="I776" s="9">
        <v>424686</v>
      </c>
      <c r="J776" s="9">
        <v>339749</v>
      </c>
      <c r="K776" s="10">
        <v>84937</v>
      </c>
    </row>
    <row r="777" spans="1:11">
      <c r="A777" s="11" t="s">
        <v>1802</v>
      </c>
      <c r="B777" s="2">
        <v>0.85147514489883536</v>
      </c>
      <c r="C777" s="11" t="s">
        <v>12</v>
      </c>
      <c r="D777" s="11" t="s">
        <v>1803</v>
      </c>
      <c r="E777" s="11" t="s">
        <v>1804</v>
      </c>
      <c r="F777" s="11" t="s">
        <v>555</v>
      </c>
      <c r="G777" s="11" t="s">
        <v>1805</v>
      </c>
      <c r="H777" s="11" t="s">
        <v>5</v>
      </c>
      <c r="I777" s="12">
        <v>400000</v>
      </c>
      <c r="J777" s="12">
        <v>320000</v>
      </c>
      <c r="K777" s="13">
        <v>80000</v>
      </c>
    </row>
    <row r="778" spans="1:11">
      <c r="A778" s="2" t="s">
        <v>345</v>
      </c>
      <c r="B778" s="2">
        <v>0.85155649624332475</v>
      </c>
      <c r="C778" s="2">
        <v>2018</v>
      </c>
      <c r="D778" s="2" t="s">
        <v>346</v>
      </c>
      <c r="E778" s="2" t="s">
        <v>347</v>
      </c>
      <c r="F778" s="2" t="s">
        <v>248</v>
      </c>
      <c r="G778" s="2" t="s">
        <v>1806</v>
      </c>
      <c r="H778" s="2" t="s">
        <v>5</v>
      </c>
      <c r="I778" s="9">
        <v>65071</v>
      </c>
      <c r="J778" s="9">
        <v>52057</v>
      </c>
      <c r="K778" s="10">
        <v>13014</v>
      </c>
    </row>
    <row r="779" spans="1:11">
      <c r="A779" s="11" t="s">
        <v>616</v>
      </c>
      <c r="B779" s="2">
        <v>0.85180494455799005</v>
      </c>
      <c r="C779" s="11" t="s">
        <v>12</v>
      </c>
      <c r="D779" s="11" t="s">
        <v>160</v>
      </c>
      <c r="E779" s="11" t="s">
        <v>161</v>
      </c>
      <c r="F779" s="11" t="s">
        <v>555</v>
      </c>
      <c r="G779" s="11" t="s">
        <v>908</v>
      </c>
      <c r="H779" s="11" t="s">
        <v>5</v>
      </c>
      <c r="I779" s="12">
        <v>0</v>
      </c>
      <c r="J779" s="12">
        <v>0</v>
      </c>
      <c r="K779" s="13">
        <v>0</v>
      </c>
    </row>
    <row r="780" spans="1:11">
      <c r="A780" s="2" t="s">
        <v>1409</v>
      </c>
      <c r="B780" s="2">
        <v>0.8529706193912161</v>
      </c>
      <c r="C780" s="2" t="str">
        <f>MID(A780,4,4)</f>
        <v>2018</v>
      </c>
      <c r="D780" s="2" t="s">
        <v>414</v>
      </c>
      <c r="E780" s="2" t="s">
        <v>415</v>
      </c>
      <c r="F780" s="2" t="s">
        <v>46</v>
      </c>
      <c r="G780" s="2" t="s">
        <v>1807</v>
      </c>
      <c r="H780" s="2" t="s">
        <v>5</v>
      </c>
      <c r="I780" s="9">
        <v>32151</v>
      </c>
      <c r="J780" s="9">
        <v>25721</v>
      </c>
      <c r="K780" s="10">
        <v>6430</v>
      </c>
    </row>
    <row r="781" spans="1:11">
      <c r="A781" s="11" t="s">
        <v>26</v>
      </c>
      <c r="B781" s="2">
        <v>0.85375205329937998</v>
      </c>
      <c r="C781" s="11" t="s">
        <v>12</v>
      </c>
      <c r="D781" s="11" t="s">
        <v>27</v>
      </c>
      <c r="E781" s="11" t="s">
        <v>28</v>
      </c>
      <c r="F781" s="11" t="s">
        <v>9</v>
      </c>
      <c r="G781" s="11" t="s">
        <v>1808</v>
      </c>
      <c r="H781" s="11" t="s">
        <v>5</v>
      </c>
      <c r="I781" s="12">
        <v>58000</v>
      </c>
      <c r="J781" s="12">
        <v>58000</v>
      </c>
      <c r="K781" s="13">
        <v>0</v>
      </c>
    </row>
    <row r="782" spans="1:11">
      <c r="A782" s="11" t="s">
        <v>1809</v>
      </c>
      <c r="B782" s="2">
        <v>0.85772262627598106</v>
      </c>
      <c r="C782" s="11" t="s">
        <v>12</v>
      </c>
      <c r="D782" s="11" t="s">
        <v>1810</v>
      </c>
      <c r="E782" s="11" t="s">
        <v>1811</v>
      </c>
      <c r="F782" s="11" t="s">
        <v>9</v>
      </c>
      <c r="G782" s="11" t="s">
        <v>1812</v>
      </c>
      <c r="H782" s="11" t="s">
        <v>42</v>
      </c>
      <c r="I782" s="12">
        <v>26081</v>
      </c>
      <c r="J782" s="12">
        <v>20865</v>
      </c>
      <c r="K782" s="13">
        <v>5216</v>
      </c>
    </row>
    <row r="783" spans="1:11">
      <c r="A783" s="2" t="s">
        <v>1396</v>
      </c>
      <c r="B783" s="2">
        <v>0.85834589655738003</v>
      </c>
      <c r="C783" s="2" t="s">
        <v>49</v>
      </c>
      <c r="D783" s="2" t="s">
        <v>1397</v>
      </c>
      <c r="E783" s="2" t="s">
        <v>1398</v>
      </c>
      <c r="F783" s="2" t="s">
        <v>46</v>
      </c>
      <c r="G783" s="2" t="s">
        <v>1813</v>
      </c>
      <c r="H783" s="2" t="s">
        <v>5</v>
      </c>
      <c r="I783" s="9">
        <v>100000</v>
      </c>
      <c r="J783" s="9">
        <v>80000</v>
      </c>
      <c r="K783" s="10">
        <v>20000</v>
      </c>
    </row>
    <row r="784" spans="1:11">
      <c r="A784" s="2" t="s">
        <v>225</v>
      </c>
      <c r="B784" s="2">
        <v>0.85846822886919594</v>
      </c>
      <c r="C784" s="2" t="s">
        <v>49</v>
      </c>
      <c r="D784" s="2" t="s">
        <v>226</v>
      </c>
      <c r="E784" s="2" t="s">
        <v>227</v>
      </c>
      <c r="F784" s="2" t="s">
        <v>46</v>
      </c>
      <c r="G784" s="2" t="s">
        <v>1814</v>
      </c>
      <c r="H784" s="2" t="s">
        <v>42</v>
      </c>
      <c r="I784" s="9">
        <v>47580</v>
      </c>
      <c r="J784" s="9">
        <v>38064</v>
      </c>
      <c r="K784" s="10">
        <v>9516</v>
      </c>
    </row>
    <row r="785" spans="1:11">
      <c r="A785" s="11" t="s">
        <v>1815</v>
      </c>
      <c r="B785" s="2">
        <v>0.85882609732554427</v>
      </c>
      <c r="C785" s="11" t="s">
        <v>12</v>
      </c>
      <c r="D785" s="11" t="s">
        <v>39</v>
      </c>
      <c r="E785" s="11" t="s">
        <v>40</v>
      </c>
      <c r="F785" s="11" t="s">
        <v>9</v>
      </c>
      <c r="G785" s="11" t="s">
        <v>1816</v>
      </c>
      <c r="H785" s="11" t="s">
        <v>5</v>
      </c>
      <c r="I785" s="12">
        <v>250000</v>
      </c>
      <c r="J785" s="12">
        <v>200000</v>
      </c>
      <c r="K785" s="13">
        <v>50000</v>
      </c>
    </row>
    <row r="786" spans="1:11">
      <c r="A786" s="11" t="s">
        <v>1817</v>
      </c>
      <c r="B786" s="2">
        <v>0.85942757935904668</v>
      </c>
      <c r="C786" s="11" t="s">
        <v>12</v>
      </c>
      <c r="D786" s="11" t="s">
        <v>1818</v>
      </c>
      <c r="E786" s="11" t="s">
        <v>1819</v>
      </c>
      <c r="F786" s="11" t="s">
        <v>9</v>
      </c>
      <c r="G786" s="11" t="s">
        <v>1820</v>
      </c>
      <c r="H786" s="11" t="s">
        <v>42</v>
      </c>
      <c r="I786" s="12">
        <v>54360</v>
      </c>
      <c r="J786" s="12">
        <v>54360</v>
      </c>
      <c r="K786" s="13">
        <v>0</v>
      </c>
    </row>
    <row r="787" spans="1:11">
      <c r="A787" s="11" t="s">
        <v>1194</v>
      </c>
      <c r="B787" s="2">
        <v>0.86003306696301363</v>
      </c>
      <c r="C787" s="11" t="s">
        <v>12</v>
      </c>
      <c r="D787" s="11" t="s">
        <v>39</v>
      </c>
      <c r="E787" s="11" t="s">
        <v>40</v>
      </c>
      <c r="F787" s="11" t="s">
        <v>46</v>
      </c>
      <c r="G787" s="11" t="s">
        <v>1821</v>
      </c>
      <c r="H787" s="11" t="s">
        <v>42</v>
      </c>
      <c r="I787" s="12">
        <v>100000</v>
      </c>
      <c r="J787" s="12">
        <v>80000</v>
      </c>
      <c r="K787" s="13">
        <v>20000</v>
      </c>
    </row>
    <row r="788" spans="1:11">
      <c r="A788" s="2" t="s">
        <v>1822</v>
      </c>
      <c r="B788" s="2">
        <v>0.86010671821658113</v>
      </c>
      <c r="C788" s="2" t="str">
        <f>MID(A788,4,4)</f>
        <v>2018</v>
      </c>
      <c r="D788" s="2" t="s">
        <v>246</v>
      </c>
      <c r="E788" s="2" t="s">
        <v>247</v>
      </c>
      <c r="F788" s="2" t="s">
        <v>9</v>
      </c>
      <c r="G788" s="2" t="s">
        <v>1823</v>
      </c>
      <c r="H788" s="2" t="s">
        <v>5</v>
      </c>
      <c r="I788" s="9">
        <v>62500</v>
      </c>
      <c r="J788" s="9">
        <v>50000</v>
      </c>
      <c r="K788" s="10">
        <v>12500</v>
      </c>
    </row>
    <row r="789" spans="1:11">
      <c r="A789" s="11" t="s">
        <v>1824</v>
      </c>
      <c r="B789" s="2">
        <v>0.86052029415485864</v>
      </c>
      <c r="C789" s="11" t="s">
        <v>12</v>
      </c>
      <c r="D789" s="11" t="s">
        <v>1680</v>
      </c>
      <c r="E789" s="11" t="s">
        <v>1681</v>
      </c>
      <c r="F789" s="11" t="s">
        <v>3</v>
      </c>
      <c r="G789" s="11" t="s">
        <v>1825</v>
      </c>
      <c r="H789" s="11" t="s">
        <v>42</v>
      </c>
      <c r="I789" s="12">
        <v>12000000</v>
      </c>
      <c r="J789" s="12">
        <v>9600000</v>
      </c>
      <c r="K789" s="13">
        <v>2400000</v>
      </c>
    </row>
    <row r="790" spans="1:11">
      <c r="A790" s="2" t="s">
        <v>1222</v>
      </c>
      <c r="B790" s="2">
        <v>0.86089956017448233</v>
      </c>
      <c r="C790" s="2" t="str">
        <f>MID(A790,4,4)</f>
        <v>2018</v>
      </c>
      <c r="D790" s="2" t="s">
        <v>111</v>
      </c>
      <c r="E790" s="2" t="s">
        <v>112</v>
      </c>
      <c r="F790" s="2" t="s">
        <v>113</v>
      </c>
      <c r="G790" s="2" t="s">
        <v>1826</v>
      </c>
      <c r="H790" s="2" t="s">
        <v>5</v>
      </c>
      <c r="I790" s="9">
        <v>15000</v>
      </c>
      <c r="J790" s="9">
        <v>12000</v>
      </c>
      <c r="K790" s="10">
        <v>3000</v>
      </c>
    </row>
    <row r="791" spans="1:11">
      <c r="A791" s="11" t="s">
        <v>1827</v>
      </c>
      <c r="B791" s="2">
        <v>0.86226228786083725</v>
      </c>
      <c r="C791" s="11" t="s">
        <v>12</v>
      </c>
      <c r="D791" s="11" t="s">
        <v>1828</v>
      </c>
      <c r="E791" s="11" t="s">
        <v>1829</v>
      </c>
      <c r="F791" s="11" t="s">
        <v>9</v>
      </c>
      <c r="G791" s="11" t="s">
        <v>1830</v>
      </c>
      <c r="H791" s="11" t="s">
        <v>127</v>
      </c>
      <c r="I791" s="12">
        <v>400000</v>
      </c>
      <c r="J791" s="12">
        <v>400000</v>
      </c>
      <c r="K791" s="13">
        <v>0</v>
      </c>
    </row>
    <row r="792" spans="1:11">
      <c r="A792" s="11" t="s">
        <v>1831</v>
      </c>
      <c r="B792" s="2">
        <v>0.86252939530367312</v>
      </c>
      <c r="C792" s="11" t="s">
        <v>12</v>
      </c>
      <c r="D792" s="11" t="s">
        <v>995</v>
      </c>
      <c r="E792" s="11" t="s">
        <v>996</v>
      </c>
      <c r="F792" s="11" t="s">
        <v>46</v>
      </c>
      <c r="G792" s="11" t="s">
        <v>1832</v>
      </c>
      <c r="H792" s="11" t="s">
        <v>97</v>
      </c>
      <c r="I792" s="12">
        <v>63325</v>
      </c>
      <c r="J792" s="12">
        <v>50660</v>
      </c>
      <c r="K792" s="13">
        <v>12665</v>
      </c>
    </row>
    <row r="793" spans="1:11">
      <c r="A793" s="11" t="s">
        <v>379</v>
      </c>
      <c r="B793" s="2">
        <v>0.86264183412638062</v>
      </c>
      <c r="C793" s="11" t="s">
        <v>12</v>
      </c>
      <c r="D793" s="11" t="s">
        <v>380</v>
      </c>
      <c r="E793" s="11" t="s">
        <v>381</v>
      </c>
      <c r="F793" s="11" t="s">
        <v>9</v>
      </c>
      <c r="G793" s="11" t="s">
        <v>1833</v>
      </c>
      <c r="H793" s="11" t="s">
        <v>97</v>
      </c>
      <c r="I793" s="12">
        <v>1099</v>
      </c>
      <c r="J793" s="12">
        <v>1099</v>
      </c>
      <c r="K793" s="13">
        <v>0</v>
      </c>
    </row>
    <row r="794" spans="1:11">
      <c r="A794" s="2" t="s">
        <v>1456</v>
      </c>
      <c r="B794" s="2">
        <v>0.86339719940633919</v>
      </c>
      <c r="C794" s="2" t="str">
        <f>MID(A794,4,4)</f>
        <v>2018</v>
      </c>
      <c r="D794" s="2" t="s">
        <v>1168</v>
      </c>
      <c r="E794" s="2" t="s">
        <v>1169</v>
      </c>
      <c r="F794" s="2" t="s">
        <v>46</v>
      </c>
      <c r="G794" s="2" t="s">
        <v>1834</v>
      </c>
      <c r="H794" s="2" t="s">
        <v>5</v>
      </c>
      <c r="I794" s="9">
        <v>54450</v>
      </c>
      <c r="J794" s="9">
        <v>43560</v>
      </c>
      <c r="K794" s="10">
        <v>10890</v>
      </c>
    </row>
    <row r="795" spans="1:11">
      <c r="A795" s="2" t="s">
        <v>1654</v>
      </c>
      <c r="B795" s="2">
        <v>0.86398096302878391</v>
      </c>
      <c r="C795" s="2" t="str">
        <f>MID(A795,4,4)</f>
        <v>2018</v>
      </c>
      <c r="D795" s="2" t="s">
        <v>1655</v>
      </c>
      <c r="E795" s="2" t="s">
        <v>1656</v>
      </c>
      <c r="F795" s="2" t="s">
        <v>46</v>
      </c>
      <c r="G795" s="2" t="s">
        <v>1835</v>
      </c>
      <c r="H795" s="2" t="s">
        <v>5</v>
      </c>
      <c r="I795" s="9">
        <v>70000</v>
      </c>
      <c r="J795" s="9">
        <v>56000</v>
      </c>
      <c r="K795" s="10">
        <v>14000</v>
      </c>
    </row>
    <row r="796" spans="1:11">
      <c r="A796" s="2" t="s">
        <v>1836</v>
      </c>
      <c r="B796" s="2">
        <v>0.86491880943896626</v>
      </c>
      <c r="C796" s="2" t="str">
        <f>MID(A796,4,4)</f>
        <v>2018</v>
      </c>
      <c r="D796" s="2" t="s">
        <v>686</v>
      </c>
      <c r="E796" s="2" t="s">
        <v>687</v>
      </c>
      <c r="F796" s="2" t="s">
        <v>46</v>
      </c>
      <c r="G796" s="2" t="s">
        <v>1837</v>
      </c>
      <c r="H796" s="2" t="s">
        <v>127</v>
      </c>
      <c r="I796" s="9">
        <v>15000</v>
      </c>
      <c r="J796" s="9">
        <v>12000</v>
      </c>
      <c r="K796" s="10">
        <v>3000</v>
      </c>
    </row>
    <row r="797" spans="1:11">
      <c r="A797" s="2" t="s">
        <v>902</v>
      </c>
      <c r="B797" s="2">
        <v>0.86601255255609866</v>
      </c>
      <c r="C797" s="2" t="s">
        <v>49</v>
      </c>
      <c r="D797" s="2" t="s">
        <v>475</v>
      </c>
      <c r="E797" s="2" t="s">
        <v>476</v>
      </c>
      <c r="F797" s="2" t="s">
        <v>3</v>
      </c>
      <c r="G797" s="2" t="s">
        <v>1838</v>
      </c>
      <c r="H797" s="2" t="s">
        <v>5</v>
      </c>
      <c r="I797" s="9">
        <v>14000</v>
      </c>
      <c r="J797" s="9">
        <v>11200</v>
      </c>
      <c r="K797" s="10">
        <v>2800</v>
      </c>
    </row>
    <row r="798" spans="1:11">
      <c r="A798" s="2" t="s">
        <v>1757</v>
      </c>
      <c r="B798" s="2">
        <v>0.86770803591085588</v>
      </c>
      <c r="C798" s="2" t="s">
        <v>49</v>
      </c>
      <c r="D798" s="2" t="s">
        <v>471</v>
      </c>
      <c r="E798" s="2" t="s">
        <v>472</v>
      </c>
      <c r="F798" s="2" t="s">
        <v>9</v>
      </c>
      <c r="G798" s="2" t="s">
        <v>1839</v>
      </c>
      <c r="H798" s="2" t="s">
        <v>5</v>
      </c>
      <c r="I798" s="9">
        <v>348550</v>
      </c>
      <c r="J798" s="9">
        <v>278840</v>
      </c>
      <c r="K798" s="10">
        <v>69710</v>
      </c>
    </row>
    <row r="799" spans="1:11">
      <c r="A799" s="2" t="s">
        <v>1840</v>
      </c>
      <c r="B799" s="2">
        <v>0.86810877044330581</v>
      </c>
      <c r="C799" s="2" t="str">
        <f>MID(A799,4,4)</f>
        <v>2018</v>
      </c>
      <c r="D799" s="2" t="s">
        <v>985</v>
      </c>
      <c r="E799" s="2" t="s">
        <v>986</v>
      </c>
      <c r="F799" s="2" t="s">
        <v>46</v>
      </c>
      <c r="G799" s="2" t="s">
        <v>1841</v>
      </c>
      <c r="H799" s="2" t="s">
        <v>158</v>
      </c>
      <c r="I799" s="9">
        <v>163000</v>
      </c>
      <c r="J799" s="9">
        <v>130400</v>
      </c>
      <c r="K799" s="10">
        <v>32600</v>
      </c>
    </row>
    <row r="800" spans="1:11">
      <c r="A800" s="11" t="s">
        <v>1307</v>
      </c>
      <c r="B800" s="2">
        <v>0.86903714552564804</v>
      </c>
      <c r="C800" s="11" t="s">
        <v>12</v>
      </c>
      <c r="D800" s="11" t="s">
        <v>39</v>
      </c>
      <c r="E800" s="11" t="s">
        <v>40</v>
      </c>
      <c r="F800" s="11" t="s">
        <v>9</v>
      </c>
      <c r="G800" s="11" t="s">
        <v>1842</v>
      </c>
      <c r="H800" s="11" t="s">
        <v>5</v>
      </c>
      <c r="I800" s="12">
        <v>220000</v>
      </c>
      <c r="J800" s="12">
        <v>220000</v>
      </c>
      <c r="K800" s="13">
        <v>0</v>
      </c>
    </row>
    <row r="801" spans="1:11">
      <c r="A801" s="2" t="s">
        <v>1843</v>
      </c>
      <c r="B801" s="2">
        <v>0.87032275456644625</v>
      </c>
      <c r="C801" s="2" t="str">
        <f>MID(A801,4,4)</f>
        <v>2018</v>
      </c>
      <c r="D801" s="2" t="s">
        <v>1844</v>
      </c>
      <c r="E801" s="2" t="s">
        <v>1845</v>
      </c>
      <c r="F801" s="2" t="s">
        <v>46</v>
      </c>
      <c r="G801" s="2" t="s">
        <v>1846</v>
      </c>
      <c r="H801" s="2" t="s">
        <v>97</v>
      </c>
      <c r="I801" s="9">
        <v>176901</v>
      </c>
      <c r="J801" s="9">
        <v>141521</v>
      </c>
      <c r="K801" s="10">
        <v>35380</v>
      </c>
    </row>
    <row r="802" spans="1:11">
      <c r="A802" s="2" t="s">
        <v>1847</v>
      </c>
      <c r="B802" s="2">
        <v>0.871112246887502</v>
      </c>
      <c r="C802" s="2" t="s">
        <v>49</v>
      </c>
      <c r="D802" s="2" t="s">
        <v>510</v>
      </c>
      <c r="E802" s="2" t="s">
        <v>511</v>
      </c>
      <c r="F802" s="2" t="s">
        <v>1096</v>
      </c>
      <c r="G802" s="2" t="s">
        <v>1848</v>
      </c>
      <c r="H802" s="2" t="s">
        <v>5</v>
      </c>
      <c r="I802" s="9">
        <v>70000</v>
      </c>
      <c r="J802" s="9">
        <v>56000</v>
      </c>
      <c r="K802" s="10">
        <v>14000</v>
      </c>
    </row>
    <row r="803" spans="1:11">
      <c r="A803" s="11" t="s">
        <v>1849</v>
      </c>
      <c r="B803" s="2">
        <v>0.87210072683878104</v>
      </c>
      <c r="C803" s="11" t="s">
        <v>12</v>
      </c>
      <c r="D803" s="11" t="s">
        <v>295</v>
      </c>
      <c r="E803" s="11" t="s">
        <v>296</v>
      </c>
      <c r="F803" s="11" t="s">
        <v>46</v>
      </c>
      <c r="G803" s="11" t="s">
        <v>1850</v>
      </c>
      <c r="H803" s="11" t="s">
        <v>5</v>
      </c>
      <c r="I803" s="12">
        <v>150000</v>
      </c>
      <c r="J803" s="12">
        <v>150000</v>
      </c>
      <c r="K803" s="13">
        <v>0</v>
      </c>
    </row>
    <row r="804" spans="1:11">
      <c r="A804" s="2" t="s">
        <v>1851</v>
      </c>
      <c r="B804" s="2">
        <v>0.87441759190435542</v>
      </c>
      <c r="C804" s="2" t="s">
        <v>49</v>
      </c>
      <c r="D804" s="2" t="s">
        <v>1049</v>
      </c>
      <c r="E804" s="2" t="s">
        <v>1050</v>
      </c>
      <c r="F804" s="2" t="s">
        <v>46</v>
      </c>
      <c r="G804" s="2" t="s">
        <v>1852</v>
      </c>
      <c r="H804" s="2" t="s">
        <v>5</v>
      </c>
      <c r="I804" s="9">
        <v>757705</v>
      </c>
      <c r="J804" s="9">
        <v>606164</v>
      </c>
      <c r="K804" s="10">
        <v>151541</v>
      </c>
    </row>
    <row r="805" spans="1:11">
      <c r="A805" s="11" t="s">
        <v>1539</v>
      </c>
      <c r="B805" s="2">
        <v>0.8770980768426675</v>
      </c>
      <c r="C805" s="11" t="s">
        <v>12</v>
      </c>
      <c r="D805" s="11" t="s">
        <v>179</v>
      </c>
      <c r="E805" s="11" t="s">
        <v>180</v>
      </c>
      <c r="F805" s="11" t="s">
        <v>9</v>
      </c>
      <c r="G805" s="11" t="s">
        <v>642</v>
      </c>
      <c r="H805" s="11" t="s">
        <v>127</v>
      </c>
      <c r="I805" s="12">
        <v>34860</v>
      </c>
      <c r="J805" s="12">
        <v>34860</v>
      </c>
      <c r="K805" s="13">
        <v>0</v>
      </c>
    </row>
    <row r="806" spans="1:11">
      <c r="A806" s="2" t="s">
        <v>638</v>
      </c>
      <c r="B806" s="2">
        <v>0.879682772541726</v>
      </c>
      <c r="C806" s="2" t="s">
        <v>49</v>
      </c>
      <c r="D806" s="2" t="s">
        <v>442</v>
      </c>
      <c r="E806" s="2" t="s">
        <v>443</v>
      </c>
      <c r="F806" s="2" t="s">
        <v>336</v>
      </c>
      <c r="G806" s="2" t="s">
        <v>639</v>
      </c>
      <c r="H806" s="2" t="s">
        <v>17</v>
      </c>
      <c r="I806" s="9">
        <v>52868</v>
      </c>
      <c r="J806" s="9">
        <v>42295</v>
      </c>
      <c r="K806" s="10">
        <v>10573</v>
      </c>
    </row>
    <row r="807" spans="1:11">
      <c r="A807" s="11" t="s">
        <v>1853</v>
      </c>
      <c r="B807" s="2">
        <v>0.88007158043026867</v>
      </c>
      <c r="C807" s="11" t="s">
        <v>12</v>
      </c>
      <c r="D807" s="11" t="s">
        <v>1803</v>
      </c>
      <c r="E807" s="11" t="s">
        <v>1804</v>
      </c>
      <c r="F807" s="11" t="s">
        <v>9</v>
      </c>
      <c r="G807" s="11" t="s">
        <v>1854</v>
      </c>
      <c r="H807" s="11" t="s">
        <v>5</v>
      </c>
      <c r="I807" s="12">
        <v>81462</v>
      </c>
      <c r="J807" s="12">
        <v>66462</v>
      </c>
      <c r="K807" s="13">
        <v>15000</v>
      </c>
    </row>
    <row r="808" spans="1:11">
      <c r="A808" s="11" t="s">
        <v>93</v>
      </c>
      <c r="B808" s="2">
        <v>0.88085950473455377</v>
      </c>
      <c r="C808" s="11" t="s">
        <v>12</v>
      </c>
      <c r="D808" s="11" t="s">
        <v>94</v>
      </c>
      <c r="E808" s="11" t="s">
        <v>95</v>
      </c>
      <c r="F808" s="11" t="s">
        <v>9</v>
      </c>
      <c r="G808" s="11" t="s">
        <v>1855</v>
      </c>
      <c r="H808" s="11" t="s">
        <v>97</v>
      </c>
      <c r="I808" s="12">
        <v>-21785</v>
      </c>
      <c r="J808" s="12">
        <v>-17429</v>
      </c>
      <c r="K808" s="13">
        <v>-4356</v>
      </c>
    </row>
    <row r="809" spans="1:11">
      <c r="A809" s="11" t="s">
        <v>1856</v>
      </c>
      <c r="B809" s="2">
        <v>0.88118429818598198</v>
      </c>
      <c r="C809" s="11" t="s">
        <v>12</v>
      </c>
      <c r="D809" s="11" t="s">
        <v>828</v>
      </c>
      <c r="E809" s="11" t="s">
        <v>829</v>
      </c>
      <c r="F809" s="11" t="s">
        <v>9</v>
      </c>
      <c r="G809" s="11" t="s">
        <v>1857</v>
      </c>
      <c r="H809" s="11" t="s">
        <v>5</v>
      </c>
      <c r="I809" s="12">
        <v>500000</v>
      </c>
      <c r="J809" s="12">
        <v>400000</v>
      </c>
      <c r="K809" s="13">
        <v>100000</v>
      </c>
    </row>
    <row r="810" spans="1:11">
      <c r="A810" s="2" t="s">
        <v>1858</v>
      </c>
      <c r="B810" s="2">
        <v>0.88176492492854164</v>
      </c>
      <c r="C810" s="2" t="str">
        <f>MID(A810,4,4)</f>
        <v>2018</v>
      </c>
      <c r="D810" s="2" t="s">
        <v>1859</v>
      </c>
      <c r="E810" s="2" t="s">
        <v>1860</v>
      </c>
      <c r="F810" s="2" t="s">
        <v>3</v>
      </c>
      <c r="G810" s="2" t="s">
        <v>1861</v>
      </c>
      <c r="H810" s="2" t="s">
        <v>158</v>
      </c>
      <c r="I810" s="9">
        <v>1195921</v>
      </c>
      <c r="J810" s="9">
        <v>800000</v>
      </c>
      <c r="K810" s="10">
        <v>395921</v>
      </c>
    </row>
    <row r="811" spans="1:11">
      <c r="A811" s="2" t="s">
        <v>1862</v>
      </c>
      <c r="B811" s="2">
        <v>0.88211826956819051</v>
      </c>
      <c r="C811" s="2" t="s">
        <v>49</v>
      </c>
      <c r="D811" s="2" t="s">
        <v>380</v>
      </c>
      <c r="E811" s="2" t="s">
        <v>381</v>
      </c>
      <c r="F811" s="2" t="s">
        <v>46</v>
      </c>
      <c r="G811" s="2" t="s">
        <v>1863</v>
      </c>
      <c r="H811" s="2" t="s">
        <v>5</v>
      </c>
      <c r="I811" s="9">
        <v>165000</v>
      </c>
      <c r="J811" s="9">
        <v>165000</v>
      </c>
      <c r="K811" s="10">
        <v>0</v>
      </c>
    </row>
    <row r="812" spans="1:11">
      <c r="A812" s="2" t="s">
        <v>1864</v>
      </c>
      <c r="B812" s="2">
        <v>0.88226092278292745</v>
      </c>
      <c r="C812" s="2">
        <v>2019</v>
      </c>
      <c r="D812" s="2" t="s">
        <v>410</v>
      </c>
      <c r="E812" s="2" t="s">
        <v>411</v>
      </c>
      <c r="F812" s="2" t="s">
        <v>3</v>
      </c>
      <c r="G812" s="2" t="s">
        <v>1865</v>
      </c>
      <c r="H812" s="2" t="s">
        <v>5</v>
      </c>
      <c r="I812" s="9">
        <v>9500</v>
      </c>
      <c r="J812" s="9">
        <v>7600</v>
      </c>
      <c r="K812" s="10">
        <v>1900</v>
      </c>
    </row>
    <row r="813" spans="1:11">
      <c r="A813" s="2" t="s">
        <v>593</v>
      </c>
      <c r="B813" s="2">
        <v>0.88272955799579522</v>
      </c>
      <c r="C813" s="2">
        <v>2018</v>
      </c>
      <c r="D813" s="2" t="s">
        <v>183</v>
      </c>
      <c r="E813" s="2" t="s">
        <v>184</v>
      </c>
      <c r="F813" s="2" t="s">
        <v>9</v>
      </c>
      <c r="G813" s="2" t="s">
        <v>1866</v>
      </c>
      <c r="H813" s="2" t="s">
        <v>5</v>
      </c>
      <c r="I813" s="9">
        <v>40000</v>
      </c>
      <c r="J813" s="9">
        <v>40000</v>
      </c>
      <c r="K813" s="10">
        <v>0</v>
      </c>
    </row>
    <row r="814" spans="1:11">
      <c r="A814" s="2" t="s">
        <v>1019</v>
      </c>
      <c r="B814" s="2">
        <v>0.88389229287212945</v>
      </c>
      <c r="C814" s="2" t="str">
        <f>MID(A814,4,4)</f>
        <v>2018</v>
      </c>
      <c r="D814" s="2" t="s">
        <v>66</v>
      </c>
      <c r="E814" s="2" t="s">
        <v>67</v>
      </c>
      <c r="F814" s="2" t="s">
        <v>9</v>
      </c>
      <c r="G814" s="2" t="s">
        <v>68</v>
      </c>
      <c r="H814" s="2" t="s">
        <v>42</v>
      </c>
      <c r="I814" s="9">
        <v>-358</v>
      </c>
      <c r="J814" s="9">
        <v>-358</v>
      </c>
      <c r="K814" s="10">
        <v>0</v>
      </c>
    </row>
    <row r="815" spans="1:11">
      <c r="A815" s="11" t="s">
        <v>1609</v>
      </c>
      <c r="B815" s="2">
        <v>0.88432082611758667</v>
      </c>
      <c r="C815" s="11" t="s">
        <v>12</v>
      </c>
      <c r="D815" s="11" t="s">
        <v>1599</v>
      </c>
      <c r="E815" s="11" t="s">
        <v>1600</v>
      </c>
      <c r="F815" s="11" t="s">
        <v>46</v>
      </c>
      <c r="G815" s="11" t="s">
        <v>1867</v>
      </c>
      <c r="H815" s="11" t="s">
        <v>5</v>
      </c>
      <c r="I815" s="12">
        <v>50000</v>
      </c>
      <c r="J815" s="12">
        <v>50000</v>
      </c>
      <c r="K815" s="13">
        <v>0</v>
      </c>
    </row>
    <row r="816" spans="1:11">
      <c r="A816" s="11" t="s">
        <v>1385</v>
      </c>
      <c r="B816" s="2">
        <v>0.88488424073835925</v>
      </c>
      <c r="C816" s="11" t="s">
        <v>12</v>
      </c>
      <c r="D816" s="11" t="s">
        <v>1386</v>
      </c>
      <c r="E816" s="11" t="s">
        <v>1387</v>
      </c>
      <c r="F816" s="11" t="s">
        <v>3</v>
      </c>
      <c r="G816" s="11" t="s">
        <v>1868</v>
      </c>
      <c r="H816" s="11" t="s">
        <v>42</v>
      </c>
      <c r="I816" s="12">
        <v>399941</v>
      </c>
      <c r="J816" s="12">
        <v>319953</v>
      </c>
      <c r="K816" s="13">
        <v>79988</v>
      </c>
    </row>
    <row r="817" spans="1:11">
      <c r="A817" s="2" t="s">
        <v>1869</v>
      </c>
      <c r="B817" s="2">
        <v>0.88495248381916325</v>
      </c>
      <c r="C817" s="2">
        <v>2021</v>
      </c>
      <c r="D817" s="2" t="s">
        <v>191</v>
      </c>
      <c r="E817" s="2" t="s">
        <v>192</v>
      </c>
      <c r="F817" s="2" t="s">
        <v>46</v>
      </c>
      <c r="G817" s="2" t="s">
        <v>1870</v>
      </c>
      <c r="H817" s="2" t="s">
        <v>5</v>
      </c>
      <c r="I817" s="9">
        <v>20000</v>
      </c>
      <c r="J817" s="9">
        <v>16000</v>
      </c>
      <c r="K817" s="10">
        <v>4000</v>
      </c>
    </row>
    <row r="818" spans="1:11">
      <c r="A818" s="2" t="s">
        <v>1396</v>
      </c>
      <c r="B818" s="2">
        <v>0.88599682021612491</v>
      </c>
      <c r="C818" s="2" t="s">
        <v>49</v>
      </c>
      <c r="D818" s="2" t="s">
        <v>1397</v>
      </c>
      <c r="E818" s="2" t="s">
        <v>1398</v>
      </c>
      <c r="F818" s="2" t="s">
        <v>9</v>
      </c>
      <c r="G818" s="2" t="s">
        <v>1871</v>
      </c>
      <c r="H818" s="2" t="s">
        <v>5</v>
      </c>
      <c r="I818" s="9">
        <v>100000</v>
      </c>
      <c r="J818" s="9">
        <v>80000</v>
      </c>
      <c r="K818" s="10">
        <v>20000</v>
      </c>
    </row>
    <row r="819" spans="1:11">
      <c r="A819" s="2" t="s">
        <v>1356</v>
      </c>
      <c r="B819" s="2">
        <v>0.88621457921710978</v>
      </c>
      <c r="C819" s="2" t="s">
        <v>49</v>
      </c>
      <c r="D819" s="2" t="s">
        <v>1357</v>
      </c>
      <c r="E819" s="2" t="s">
        <v>1358</v>
      </c>
      <c r="F819" s="2" t="s">
        <v>9</v>
      </c>
      <c r="G819" s="2" t="s">
        <v>1359</v>
      </c>
      <c r="H819" s="2" t="s">
        <v>5</v>
      </c>
      <c r="I819" s="9">
        <v>40000</v>
      </c>
      <c r="J819" s="9">
        <v>40000</v>
      </c>
      <c r="K819" s="10">
        <v>0</v>
      </c>
    </row>
    <row r="820" spans="1:11">
      <c r="A820" s="11" t="s">
        <v>30</v>
      </c>
      <c r="B820" s="2">
        <v>0.88819462058043774</v>
      </c>
      <c r="C820" s="11" t="s">
        <v>12</v>
      </c>
      <c r="D820" s="11" t="s">
        <v>31</v>
      </c>
      <c r="E820" s="11" t="s">
        <v>32</v>
      </c>
      <c r="F820" s="11" t="s">
        <v>46</v>
      </c>
      <c r="G820" s="11" t="s">
        <v>1872</v>
      </c>
      <c r="H820" s="11" t="s">
        <v>5</v>
      </c>
      <c r="I820" s="12">
        <v>250000</v>
      </c>
      <c r="J820" s="12">
        <v>250000</v>
      </c>
      <c r="K820" s="13">
        <v>0</v>
      </c>
    </row>
    <row r="821" spans="1:11">
      <c r="A821" s="2" t="s">
        <v>1873</v>
      </c>
      <c r="B821" s="2">
        <v>0.89071608748806819</v>
      </c>
      <c r="C821" s="2">
        <v>2021</v>
      </c>
      <c r="D821" s="2" t="s">
        <v>1259</v>
      </c>
      <c r="E821" s="2" t="s">
        <v>1260</v>
      </c>
      <c r="F821" s="2" t="s">
        <v>9</v>
      </c>
      <c r="G821" s="2" t="s">
        <v>1874</v>
      </c>
      <c r="H821" s="2" t="s">
        <v>97</v>
      </c>
      <c r="I821" s="9">
        <v>8400</v>
      </c>
      <c r="J821" s="9">
        <v>6720</v>
      </c>
      <c r="K821" s="10">
        <v>1680</v>
      </c>
    </row>
    <row r="822" spans="1:11">
      <c r="A822" s="2" t="s">
        <v>1875</v>
      </c>
      <c r="B822" s="2">
        <v>0.89080483765586971</v>
      </c>
      <c r="C822" s="2" t="s">
        <v>49</v>
      </c>
      <c r="D822" s="2" t="s">
        <v>799</v>
      </c>
      <c r="E822" s="2" t="s">
        <v>800</v>
      </c>
      <c r="F822" s="2" t="s">
        <v>9</v>
      </c>
      <c r="G822" s="2" t="s">
        <v>1876</v>
      </c>
      <c r="H822" s="2" t="s">
        <v>5</v>
      </c>
      <c r="I822" s="9">
        <v>336308</v>
      </c>
      <c r="J822" s="9">
        <v>269046</v>
      </c>
      <c r="K822" s="10">
        <v>67262</v>
      </c>
    </row>
    <row r="823" spans="1:11">
      <c r="A823" s="11" t="s">
        <v>1877</v>
      </c>
      <c r="B823" s="2">
        <v>0.89112015962804791</v>
      </c>
      <c r="C823" s="11" t="s">
        <v>12</v>
      </c>
      <c r="D823" s="11" t="s">
        <v>1588</v>
      </c>
      <c r="E823" s="11" t="s">
        <v>1589</v>
      </c>
      <c r="F823" s="11" t="s">
        <v>46</v>
      </c>
      <c r="G823" s="11" t="s">
        <v>1878</v>
      </c>
      <c r="H823" s="11" t="s">
        <v>5</v>
      </c>
      <c r="I823" s="12">
        <v>214375</v>
      </c>
      <c r="J823" s="12">
        <v>171500</v>
      </c>
      <c r="K823" s="13">
        <v>42875</v>
      </c>
    </row>
    <row r="824" spans="1:11">
      <c r="A824" s="2" t="s">
        <v>1879</v>
      </c>
      <c r="B824" s="2">
        <v>0.89284711383858251</v>
      </c>
      <c r="C824" s="2" t="s">
        <v>49</v>
      </c>
      <c r="D824" s="2" t="s">
        <v>877</v>
      </c>
      <c r="E824" s="2" t="s">
        <v>878</v>
      </c>
      <c r="F824" s="2" t="s">
        <v>9</v>
      </c>
      <c r="G824" s="2" t="s">
        <v>1880</v>
      </c>
      <c r="H824" s="2" t="s">
        <v>5</v>
      </c>
      <c r="I824" s="9">
        <v>300000</v>
      </c>
      <c r="J824" s="9">
        <v>240000</v>
      </c>
      <c r="K824" s="10">
        <v>60000</v>
      </c>
    </row>
    <row r="825" spans="1:11">
      <c r="A825" s="2" t="s">
        <v>286</v>
      </c>
      <c r="B825" s="2">
        <v>0.89287530003458204</v>
      </c>
      <c r="C825" s="2" t="s">
        <v>49</v>
      </c>
      <c r="D825" s="2" t="s">
        <v>287</v>
      </c>
      <c r="E825" s="2" t="s">
        <v>288</v>
      </c>
      <c r="F825" s="2" t="s">
        <v>3</v>
      </c>
      <c r="G825" s="2" t="s">
        <v>1881</v>
      </c>
      <c r="H825" s="2" t="s">
        <v>158</v>
      </c>
      <c r="I825" s="9">
        <v>192723</v>
      </c>
      <c r="J825" s="9">
        <v>154178</v>
      </c>
      <c r="K825" s="10">
        <v>38545</v>
      </c>
    </row>
    <row r="826" spans="1:11">
      <c r="A826" s="2" t="s">
        <v>1882</v>
      </c>
      <c r="B826" s="2">
        <v>0.89329445642650074</v>
      </c>
      <c r="C826" s="2" t="str">
        <f>MID(A826,4,4)</f>
        <v>2018</v>
      </c>
      <c r="D826" s="2" t="s">
        <v>463</v>
      </c>
      <c r="E826" s="2" t="s">
        <v>464</v>
      </c>
      <c r="F826" s="2" t="s">
        <v>46</v>
      </c>
      <c r="G826" s="2" t="s">
        <v>1494</v>
      </c>
      <c r="H826" s="2" t="s">
        <v>5</v>
      </c>
      <c r="I826" s="9">
        <v>150000</v>
      </c>
      <c r="J826" s="9">
        <v>150000</v>
      </c>
      <c r="K826" s="10">
        <v>0</v>
      </c>
    </row>
    <row r="827" spans="1:11">
      <c r="A827" s="2" t="s">
        <v>787</v>
      </c>
      <c r="B827" s="2">
        <v>0.89376457303841383</v>
      </c>
      <c r="C827" s="2" t="str">
        <f>MID(A827,4,4)</f>
        <v>2018</v>
      </c>
      <c r="D827" s="2" t="s">
        <v>39</v>
      </c>
      <c r="E827" s="2" t="s">
        <v>40</v>
      </c>
      <c r="F827" s="2" t="s">
        <v>9</v>
      </c>
      <c r="G827" s="2" t="s">
        <v>1883</v>
      </c>
      <c r="H827" s="2" t="s">
        <v>5</v>
      </c>
      <c r="I827" s="9">
        <v>15000</v>
      </c>
      <c r="J827" s="9">
        <v>12000</v>
      </c>
      <c r="K827" s="10">
        <v>3000</v>
      </c>
    </row>
    <row r="828" spans="1:11">
      <c r="A828" s="2" t="s">
        <v>1046</v>
      </c>
      <c r="B828" s="2">
        <v>0.89472691661074544</v>
      </c>
      <c r="C828" s="2">
        <v>2018</v>
      </c>
      <c r="D828" s="2" t="s">
        <v>324</v>
      </c>
      <c r="E828" s="2" t="s">
        <v>325</v>
      </c>
      <c r="F828" s="2" t="s">
        <v>3</v>
      </c>
      <c r="G828" s="2" t="s">
        <v>1884</v>
      </c>
      <c r="H828" s="2" t="s">
        <v>5</v>
      </c>
      <c r="I828" s="9">
        <v>4373396</v>
      </c>
      <c r="J828" s="9">
        <v>4373396</v>
      </c>
      <c r="K828" s="10">
        <v>0</v>
      </c>
    </row>
    <row r="829" spans="1:11">
      <c r="A829" s="11" t="s">
        <v>1734</v>
      </c>
      <c r="B829" s="2">
        <v>0.8947470997546253</v>
      </c>
      <c r="C829" s="11" t="s">
        <v>12</v>
      </c>
      <c r="D829" s="11" t="s">
        <v>203</v>
      </c>
      <c r="E829" s="11" t="s">
        <v>204</v>
      </c>
      <c r="F829" s="11" t="s">
        <v>46</v>
      </c>
      <c r="G829" s="11" t="s">
        <v>1885</v>
      </c>
      <c r="H829" s="11" t="s">
        <v>5</v>
      </c>
      <c r="I829" s="12">
        <v>10000</v>
      </c>
      <c r="J829" s="12">
        <v>10000</v>
      </c>
      <c r="K829" s="13">
        <v>0</v>
      </c>
    </row>
    <row r="830" spans="1:11">
      <c r="A830" s="2" t="s">
        <v>1886</v>
      </c>
      <c r="B830" s="2">
        <v>0.89499283630362347</v>
      </c>
      <c r="C830" s="2" t="str">
        <f>MID(A830,4,4)</f>
        <v>2018</v>
      </c>
      <c r="D830" s="2" t="s">
        <v>1887</v>
      </c>
      <c r="E830" s="2" t="s">
        <v>1888</v>
      </c>
      <c r="F830" s="2" t="s">
        <v>248</v>
      </c>
      <c r="G830" s="2" t="s">
        <v>1889</v>
      </c>
      <c r="H830" s="2" t="s">
        <v>5</v>
      </c>
      <c r="I830" s="9">
        <v>100000</v>
      </c>
      <c r="J830" s="9">
        <v>100000</v>
      </c>
      <c r="K830" s="10">
        <v>0</v>
      </c>
    </row>
    <row r="831" spans="1:11">
      <c r="A831" s="11" t="s">
        <v>379</v>
      </c>
      <c r="B831" s="2">
        <v>0.89552683882869166</v>
      </c>
      <c r="C831" s="11" t="s">
        <v>12</v>
      </c>
      <c r="D831" s="11" t="s">
        <v>380</v>
      </c>
      <c r="E831" s="11" t="s">
        <v>381</v>
      </c>
      <c r="F831" s="11" t="s">
        <v>9</v>
      </c>
      <c r="G831" s="11" t="s">
        <v>1890</v>
      </c>
      <c r="H831" s="11" t="s">
        <v>97</v>
      </c>
      <c r="I831" s="12">
        <v>1099</v>
      </c>
      <c r="J831" s="12">
        <v>1099</v>
      </c>
      <c r="K831" s="13">
        <v>0</v>
      </c>
    </row>
    <row r="832" spans="1:11">
      <c r="A832" s="2" t="s">
        <v>924</v>
      </c>
      <c r="B832" s="2">
        <v>0.89562263663608099</v>
      </c>
      <c r="C832" s="2" t="s">
        <v>49</v>
      </c>
      <c r="D832" s="2" t="s">
        <v>183</v>
      </c>
      <c r="E832" s="2" t="s">
        <v>184</v>
      </c>
      <c r="F832" s="2" t="s">
        <v>9</v>
      </c>
      <c r="G832" s="2" t="s">
        <v>1891</v>
      </c>
      <c r="H832" s="2" t="s">
        <v>5</v>
      </c>
      <c r="I832" s="9">
        <v>824542</v>
      </c>
      <c r="J832" s="9">
        <v>824542</v>
      </c>
      <c r="K832" s="10">
        <v>0</v>
      </c>
    </row>
    <row r="833" spans="1:11">
      <c r="A833" s="11" t="s">
        <v>1892</v>
      </c>
      <c r="B833" s="2">
        <v>0.89571285429165282</v>
      </c>
      <c r="C833" s="11" t="s">
        <v>12</v>
      </c>
      <c r="D833" s="11" t="s">
        <v>222</v>
      </c>
      <c r="E833" s="11" t="s">
        <v>223</v>
      </c>
      <c r="F833" s="11" t="s">
        <v>46</v>
      </c>
      <c r="G833" s="11" t="s">
        <v>1893</v>
      </c>
      <c r="H833" s="11" t="s">
        <v>5</v>
      </c>
      <c r="I833" s="12">
        <v>4370605</v>
      </c>
      <c r="J833" s="12">
        <v>3496484</v>
      </c>
      <c r="K833" s="13">
        <v>874121</v>
      </c>
    </row>
    <row r="834" spans="1:11">
      <c r="A834" s="2" t="s">
        <v>1430</v>
      </c>
      <c r="B834" s="2">
        <v>0.89625845014397998</v>
      </c>
      <c r="C834" s="2" t="str">
        <f>MID(A834,4,4)</f>
        <v>2018</v>
      </c>
      <c r="D834" s="2" t="s">
        <v>976</v>
      </c>
      <c r="E834" s="2" t="s">
        <v>977</v>
      </c>
      <c r="F834" s="2" t="s">
        <v>46</v>
      </c>
      <c r="G834" s="2" t="s">
        <v>1894</v>
      </c>
      <c r="H834" s="2" t="s">
        <v>42</v>
      </c>
      <c r="I834" s="9">
        <v>25000</v>
      </c>
      <c r="J834" s="9">
        <v>20000</v>
      </c>
      <c r="K834" s="10">
        <v>5000</v>
      </c>
    </row>
    <row r="835" spans="1:11">
      <c r="A835" s="2" t="s">
        <v>1895</v>
      </c>
      <c r="B835" s="2">
        <v>0.89723180052409945</v>
      </c>
      <c r="C835" s="2" t="s">
        <v>49</v>
      </c>
      <c r="D835" s="2" t="s">
        <v>713</v>
      </c>
      <c r="E835" s="2" t="s">
        <v>714</v>
      </c>
      <c r="F835" s="2" t="s">
        <v>46</v>
      </c>
      <c r="G835" s="2" t="s">
        <v>1896</v>
      </c>
      <c r="H835" s="2" t="s">
        <v>127</v>
      </c>
      <c r="I835" s="9">
        <v>490</v>
      </c>
      <c r="J835" s="9">
        <v>392</v>
      </c>
      <c r="K835" s="10">
        <v>98</v>
      </c>
    </row>
    <row r="836" spans="1:11">
      <c r="A836" s="2" t="s">
        <v>1897</v>
      </c>
      <c r="B836" s="2">
        <v>0.8976504285404312</v>
      </c>
      <c r="C836" s="2" t="s">
        <v>49</v>
      </c>
      <c r="D836" s="2" t="s">
        <v>147</v>
      </c>
      <c r="E836" s="2" t="s">
        <v>148</v>
      </c>
      <c r="F836" s="2" t="s">
        <v>46</v>
      </c>
      <c r="G836" s="2" t="s">
        <v>1898</v>
      </c>
      <c r="H836" s="2" t="s">
        <v>97</v>
      </c>
      <c r="I836" s="9">
        <v>36020</v>
      </c>
      <c r="J836" s="9">
        <v>28816</v>
      </c>
      <c r="K836" s="10">
        <v>7204</v>
      </c>
    </row>
    <row r="837" spans="1:11">
      <c r="A837" s="11" t="s">
        <v>1899</v>
      </c>
      <c r="B837" s="2">
        <v>0.89857614199653291</v>
      </c>
      <c r="C837" s="11" t="s">
        <v>12</v>
      </c>
      <c r="D837" s="11" t="s">
        <v>1900</v>
      </c>
      <c r="E837" s="11" t="s">
        <v>1901</v>
      </c>
      <c r="F837" s="11" t="s">
        <v>46</v>
      </c>
      <c r="G837" s="11" t="s">
        <v>1902</v>
      </c>
      <c r="H837" s="11" t="s">
        <v>42</v>
      </c>
      <c r="I837" s="12">
        <v>100155</v>
      </c>
      <c r="J837" s="12">
        <v>100155</v>
      </c>
      <c r="K837" s="13">
        <v>0</v>
      </c>
    </row>
    <row r="838" spans="1:11">
      <c r="A838" s="11" t="s">
        <v>1903</v>
      </c>
      <c r="B838" s="2">
        <v>0.90027004517317355</v>
      </c>
      <c r="C838" s="11" t="s">
        <v>12</v>
      </c>
      <c r="D838" s="11" t="s">
        <v>164</v>
      </c>
      <c r="E838" s="11" t="s">
        <v>165</v>
      </c>
      <c r="F838" s="11" t="s">
        <v>9</v>
      </c>
      <c r="G838" s="11" t="s">
        <v>1904</v>
      </c>
      <c r="H838" s="11" t="s">
        <v>935</v>
      </c>
      <c r="I838" s="12">
        <v>427500</v>
      </c>
      <c r="J838" s="12">
        <v>342000</v>
      </c>
      <c r="K838" s="13">
        <v>85500</v>
      </c>
    </row>
    <row r="839" spans="1:11">
      <c r="A839" s="2" t="s">
        <v>1109</v>
      </c>
      <c r="B839" s="2">
        <v>0.90200332498295166</v>
      </c>
      <c r="C839" s="2" t="s">
        <v>49</v>
      </c>
      <c r="D839" s="2" t="s">
        <v>598</v>
      </c>
      <c r="E839" s="2" t="s">
        <v>599</v>
      </c>
      <c r="F839" s="2" t="s">
        <v>46</v>
      </c>
      <c r="G839" s="2" t="s">
        <v>1905</v>
      </c>
      <c r="H839" s="2" t="s">
        <v>5</v>
      </c>
      <c r="I839" s="9">
        <v>37500</v>
      </c>
      <c r="J839" s="9">
        <v>30000</v>
      </c>
      <c r="K839" s="10">
        <v>7500</v>
      </c>
    </row>
    <row r="840" spans="1:11">
      <c r="A840" s="2" t="s">
        <v>1766</v>
      </c>
      <c r="B840" s="2">
        <v>0.9050353820753525</v>
      </c>
      <c r="C840" s="2" t="s">
        <v>49</v>
      </c>
      <c r="D840" s="2" t="s">
        <v>66</v>
      </c>
      <c r="E840" s="2" t="s">
        <v>67</v>
      </c>
      <c r="F840" s="2" t="s">
        <v>9</v>
      </c>
      <c r="G840" s="2" t="s">
        <v>1906</v>
      </c>
      <c r="H840" s="2" t="s">
        <v>97</v>
      </c>
      <c r="I840" s="9">
        <v>500</v>
      </c>
      <c r="J840" s="9">
        <v>500</v>
      </c>
      <c r="K840" s="10">
        <v>0</v>
      </c>
    </row>
    <row r="841" spans="1:11">
      <c r="A841" s="11" t="s">
        <v>1784</v>
      </c>
      <c r="B841" s="2">
        <v>0.90723567886532419</v>
      </c>
      <c r="C841" s="11" t="s">
        <v>12</v>
      </c>
      <c r="D841" s="11" t="s">
        <v>510</v>
      </c>
      <c r="E841" s="11" t="s">
        <v>511</v>
      </c>
      <c r="F841" s="11" t="s">
        <v>9</v>
      </c>
      <c r="G841" s="11" t="s">
        <v>512</v>
      </c>
      <c r="H841" s="11" t="s">
        <v>5</v>
      </c>
      <c r="I841" s="12">
        <v>25000</v>
      </c>
      <c r="J841" s="12">
        <v>20000</v>
      </c>
      <c r="K841" s="13">
        <v>5000</v>
      </c>
    </row>
    <row r="842" spans="1:11">
      <c r="A842" s="2" t="s">
        <v>1093</v>
      </c>
      <c r="B842" s="2">
        <v>0.90963298105463986</v>
      </c>
      <c r="C842" s="2" t="s">
        <v>49</v>
      </c>
      <c r="D842" s="2" t="s">
        <v>442</v>
      </c>
      <c r="E842" s="2" t="s">
        <v>443</v>
      </c>
      <c r="F842" s="2" t="s">
        <v>46</v>
      </c>
      <c r="G842" s="2" t="s">
        <v>1907</v>
      </c>
      <c r="H842" s="2" t="s">
        <v>42</v>
      </c>
      <c r="I842" s="9">
        <v>260470</v>
      </c>
      <c r="J842" s="9">
        <v>208376</v>
      </c>
      <c r="K842" s="10">
        <v>52094</v>
      </c>
    </row>
    <row r="843" spans="1:11">
      <c r="A843" s="2" t="s">
        <v>1908</v>
      </c>
      <c r="B843" s="2">
        <v>0.91162230946290379</v>
      </c>
      <c r="C843" s="2" t="str">
        <f>MID(A843,4,4)</f>
        <v>2018</v>
      </c>
      <c r="D843" s="2" t="s">
        <v>1909</v>
      </c>
      <c r="E843" s="2" t="s">
        <v>1910</v>
      </c>
      <c r="F843" s="2" t="s">
        <v>3</v>
      </c>
      <c r="G843" s="2" t="s">
        <v>1911</v>
      </c>
      <c r="H843" s="2" t="s">
        <v>158</v>
      </c>
      <c r="I843" s="9">
        <v>2050000</v>
      </c>
      <c r="J843" s="9">
        <v>1640000</v>
      </c>
      <c r="K843" s="10">
        <v>410000</v>
      </c>
    </row>
    <row r="844" spans="1:11">
      <c r="A844" s="2" t="s">
        <v>597</v>
      </c>
      <c r="B844" s="2">
        <v>0.91162817120776973</v>
      </c>
      <c r="C844" s="2" t="s">
        <v>49</v>
      </c>
      <c r="D844" s="2" t="s">
        <v>598</v>
      </c>
      <c r="E844" s="2" t="s">
        <v>599</v>
      </c>
      <c r="F844" s="2" t="s">
        <v>9</v>
      </c>
      <c r="G844" s="2" t="s">
        <v>1912</v>
      </c>
      <c r="H844" s="2" t="s">
        <v>5</v>
      </c>
      <c r="I844" s="9">
        <v>40000</v>
      </c>
      <c r="J844" s="9">
        <v>32000</v>
      </c>
      <c r="K844" s="10">
        <v>8000</v>
      </c>
    </row>
    <row r="845" spans="1:11">
      <c r="A845" s="11" t="s">
        <v>77</v>
      </c>
      <c r="B845" s="2">
        <v>0.91381970768358234</v>
      </c>
      <c r="C845" s="11" t="s">
        <v>12</v>
      </c>
      <c r="D845" s="11" t="s">
        <v>78</v>
      </c>
      <c r="E845" s="11" t="s">
        <v>79</v>
      </c>
      <c r="F845" s="11" t="s">
        <v>9</v>
      </c>
      <c r="G845" s="11" t="s">
        <v>1913</v>
      </c>
      <c r="H845" s="11" t="s">
        <v>42</v>
      </c>
      <c r="I845" s="12">
        <v>382624</v>
      </c>
      <c r="J845" s="12">
        <v>306099</v>
      </c>
      <c r="K845" s="13">
        <v>76525</v>
      </c>
    </row>
    <row r="846" spans="1:11">
      <c r="A846" s="11" t="s">
        <v>1337</v>
      </c>
      <c r="B846" s="2">
        <v>0.9138209531637469</v>
      </c>
      <c r="C846" s="11" t="s">
        <v>12</v>
      </c>
      <c r="D846" s="11" t="s">
        <v>35</v>
      </c>
      <c r="E846" s="11" t="s">
        <v>36</v>
      </c>
      <c r="F846" s="11" t="s">
        <v>46</v>
      </c>
      <c r="G846" s="11" t="s">
        <v>1914</v>
      </c>
      <c r="H846" s="11" t="s">
        <v>5</v>
      </c>
      <c r="I846" s="12">
        <v>85000</v>
      </c>
      <c r="J846" s="12">
        <v>68000</v>
      </c>
      <c r="K846" s="13">
        <v>17000</v>
      </c>
    </row>
    <row r="847" spans="1:11">
      <c r="A847" s="2" t="s">
        <v>1915</v>
      </c>
      <c r="B847" s="2">
        <v>0.91516753700094622</v>
      </c>
      <c r="C847" s="2" t="str">
        <f>MID(A847,4,4)</f>
        <v>2018</v>
      </c>
      <c r="D847" s="2" t="s">
        <v>1916</v>
      </c>
      <c r="E847" s="2" t="s">
        <v>1917</v>
      </c>
      <c r="F847" s="2" t="s">
        <v>3</v>
      </c>
      <c r="G847" s="2" t="s">
        <v>1918</v>
      </c>
      <c r="H847" s="2" t="s">
        <v>5</v>
      </c>
      <c r="I847" s="9">
        <v>1515000</v>
      </c>
      <c r="J847" s="9">
        <v>1212000</v>
      </c>
      <c r="K847" s="10">
        <v>303000</v>
      </c>
    </row>
    <row r="848" spans="1:11">
      <c r="A848" s="11" t="s">
        <v>1919</v>
      </c>
      <c r="B848" s="2">
        <v>0.91601541888434312</v>
      </c>
      <c r="C848" s="11" t="s">
        <v>12</v>
      </c>
      <c r="D848" s="11" t="s">
        <v>1920</v>
      </c>
      <c r="E848" s="11" t="s">
        <v>1921</v>
      </c>
      <c r="F848" s="11" t="s">
        <v>46</v>
      </c>
      <c r="G848" s="11" t="s">
        <v>1922</v>
      </c>
      <c r="H848" s="11" t="s">
        <v>5</v>
      </c>
      <c r="I848" s="12">
        <v>122500</v>
      </c>
      <c r="J848" s="12">
        <v>122500</v>
      </c>
      <c r="K848" s="13">
        <v>0</v>
      </c>
    </row>
    <row r="849" spans="1:11">
      <c r="A849" s="2" t="s">
        <v>1487</v>
      </c>
      <c r="B849" s="2">
        <v>0.91739166053314636</v>
      </c>
      <c r="C849" s="2" t="str">
        <f>MID(A849,4,4)</f>
        <v>2018</v>
      </c>
      <c r="D849" s="2" t="s">
        <v>179</v>
      </c>
      <c r="E849" s="2" t="s">
        <v>180</v>
      </c>
      <c r="F849" s="2" t="s">
        <v>9</v>
      </c>
      <c r="G849" s="2" t="s">
        <v>1923</v>
      </c>
      <c r="H849" s="2" t="s">
        <v>127</v>
      </c>
      <c r="I849" s="9">
        <v>5000</v>
      </c>
      <c r="J849" s="9">
        <v>5000</v>
      </c>
      <c r="K849" s="10">
        <v>0</v>
      </c>
    </row>
    <row r="850" spans="1:11">
      <c r="A850" s="2" t="s">
        <v>697</v>
      </c>
      <c r="B850" s="2">
        <v>0.91990000748302059</v>
      </c>
      <c r="C850" s="2" t="s">
        <v>49</v>
      </c>
      <c r="D850" s="2" t="s">
        <v>164</v>
      </c>
      <c r="E850" s="2" t="s">
        <v>165</v>
      </c>
      <c r="F850" s="2" t="s">
        <v>46</v>
      </c>
      <c r="G850" s="2" t="s">
        <v>1477</v>
      </c>
      <c r="H850" s="2" t="s">
        <v>5</v>
      </c>
      <c r="I850" s="9">
        <v>0</v>
      </c>
      <c r="J850" s="9">
        <v>0</v>
      </c>
      <c r="K850" s="10">
        <v>0</v>
      </c>
    </row>
    <row r="851" spans="1:11">
      <c r="A851" s="2" t="s">
        <v>1487</v>
      </c>
      <c r="B851" s="2">
        <v>0.9200656403372417</v>
      </c>
      <c r="C851" s="2" t="str">
        <f>MID(A851,4,4)</f>
        <v>2018</v>
      </c>
      <c r="D851" s="2" t="s">
        <v>179</v>
      </c>
      <c r="E851" s="2" t="s">
        <v>180</v>
      </c>
      <c r="F851" s="2" t="s">
        <v>3</v>
      </c>
      <c r="G851" s="2" t="s">
        <v>1924</v>
      </c>
      <c r="H851" s="2" t="s">
        <v>127</v>
      </c>
      <c r="I851" s="9">
        <v>5000</v>
      </c>
      <c r="J851" s="9">
        <v>5000</v>
      </c>
      <c r="K851" s="10">
        <v>0</v>
      </c>
    </row>
    <row r="852" spans="1:11">
      <c r="A852" s="11" t="s">
        <v>1925</v>
      </c>
      <c r="B852" s="2">
        <v>0.92104063692227967</v>
      </c>
      <c r="C852" s="11" t="s">
        <v>12</v>
      </c>
      <c r="D852" s="11" t="s">
        <v>226</v>
      </c>
      <c r="E852" s="11" t="s">
        <v>227</v>
      </c>
      <c r="F852" s="11" t="s">
        <v>9</v>
      </c>
      <c r="G852" s="11" t="s">
        <v>1926</v>
      </c>
      <c r="H852" s="11" t="s">
        <v>97</v>
      </c>
      <c r="I852" s="12">
        <v>30000</v>
      </c>
      <c r="J852" s="12">
        <v>22500</v>
      </c>
      <c r="K852" s="13">
        <v>7500</v>
      </c>
    </row>
    <row r="853" spans="1:11">
      <c r="A853" s="11" t="s">
        <v>1892</v>
      </c>
      <c r="B853" s="2">
        <v>0.92490301799384023</v>
      </c>
      <c r="C853" s="11" t="s">
        <v>12</v>
      </c>
      <c r="D853" s="11" t="s">
        <v>222</v>
      </c>
      <c r="E853" s="11" t="s">
        <v>223</v>
      </c>
      <c r="F853" s="11" t="s">
        <v>3</v>
      </c>
      <c r="G853" s="11" t="s">
        <v>1927</v>
      </c>
      <c r="H853" s="11" t="s">
        <v>5</v>
      </c>
      <c r="I853" s="12">
        <v>4370605</v>
      </c>
      <c r="J853" s="12">
        <v>3496484</v>
      </c>
      <c r="K853" s="13">
        <v>874121</v>
      </c>
    </row>
    <row r="854" spans="1:11">
      <c r="A854" s="2" t="s">
        <v>614</v>
      </c>
      <c r="B854" s="2">
        <v>0.92495176682268809</v>
      </c>
      <c r="C854" s="2" t="s">
        <v>49</v>
      </c>
      <c r="D854" s="2" t="s">
        <v>143</v>
      </c>
      <c r="E854" s="2" t="s">
        <v>144</v>
      </c>
      <c r="F854" s="2" t="s">
        <v>46</v>
      </c>
      <c r="G854" s="2" t="s">
        <v>1928</v>
      </c>
      <c r="H854" s="2" t="s">
        <v>5</v>
      </c>
      <c r="I854" s="9">
        <v>250000</v>
      </c>
      <c r="J854" s="9">
        <v>200000</v>
      </c>
      <c r="K854" s="10">
        <v>50000</v>
      </c>
    </row>
    <row r="855" spans="1:11">
      <c r="A855" s="2" t="s">
        <v>1929</v>
      </c>
      <c r="B855" s="2">
        <v>0.92546995029381063</v>
      </c>
      <c r="C855" s="2" t="str">
        <f>MID(A855,4,4)</f>
        <v>2018</v>
      </c>
      <c r="D855" s="2" t="s">
        <v>572</v>
      </c>
      <c r="E855" s="2" t="s">
        <v>573</v>
      </c>
      <c r="F855" s="2" t="s">
        <v>46</v>
      </c>
      <c r="G855" s="2" t="s">
        <v>1930</v>
      </c>
      <c r="H855" s="2" t="s">
        <v>5</v>
      </c>
      <c r="I855" s="9">
        <v>9169</v>
      </c>
      <c r="J855" s="9">
        <v>9169</v>
      </c>
      <c r="K855" s="10">
        <v>0</v>
      </c>
    </row>
    <row r="856" spans="1:11">
      <c r="A856" s="2" t="s">
        <v>1663</v>
      </c>
      <c r="B856" s="2">
        <v>0.92562609163629805</v>
      </c>
      <c r="C856" s="2" t="str">
        <f>MID(A856,4,4)</f>
        <v>2018</v>
      </c>
      <c r="D856" s="2" t="s">
        <v>324</v>
      </c>
      <c r="E856" s="2" t="s">
        <v>325</v>
      </c>
      <c r="F856" s="2" t="s">
        <v>46</v>
      </c>
      <c r="G856" s="2" t="s">
        <v>1931</v>
      </c>
      <c r="H856" s="2" t="s">
        <v>5</v>
      </c>
      <c r="I856" s="9">
        <v>0</v>
      </c>
      <c r="J856" s="9">
        <v>0</v>
      </c>
      <c r="K856" s="10">
        <v>0</v>
      </c>
    </row>
    <row r="857" spans="1:11">
      <c r="A857" s="2" t="s">
        <v>6</v>
      </c>
      <c r="B857" s="2">
        <v>0.9263071760704058</v>
      </c>
      <c r="C857" s="2" t="str">
        <f>MID(A857,4,4)</f>
        <v>2018</v>
      </c>
      <c r="D857" s="2" t="s">
        <v>1932</v>
      </c>
      <c r="E857" s="2" t="s">
        <v>1933</v>
      </c>
      <c r="F857" s="2" t="s">
        <v>3</v>
      </c>
      <c r="G857" s="2" t="s">
        <v>1934</v>
      </c>
      <c r="H857" s="2" t="s">
        <v>42</v>
      </c>
      <c r="I857" s="9">
        <v>11185</v>
      </c>
      <c r="J857" s="9">
        <v>8947</v>
      </c>
      <c r="K857" s="10">
        <v>2238</v>
      </c>
    </row>
    <row r="858" spans="1:11">
      <c r="A858" s="2" t="s">
        <v>1935</v>
      </c>
      <c r="B858" s="2">
        <v>0.92899996453811728</v>
      </c>
      <c r="C858" s="2" t="str">
        <f>MID(A858,4,4)</f>
        <v>2018</v>
      </c>
      <c r="D858" s="2" t="s">
        <v>1936</v>
      </c>
      <c r="E858" s="2" t="s">
        <v>1937</v>
      </c>
      <c r="F858" s="2" t="s">
        <v>3</v>
      </c>
      <c r="G858" s="2" t="s">
        <v>1938</v>
      </c>
      <c r="H858" s="2" t="s">
        <v>5</v>
      </c>
      <c r="I858" s="9">
        <v>421993</v>
      </c>
      <c r="J858" s="9">
        <v>337594</v>
      </c>
      <c r="K858" s="10">
        <v>84399</v>
      </c>
    </row>
    <row r="859" spans="1:11">
      <c r="A859" s="2" t="s">
        <v>1048</v>
      </c>
      <c r="B859" s="2">
        <v>0.93225540450767441</v>
      </c>
      <c r="C859" s="2" t="str">
        <f>MID(A859,4,4)</f>
        <v>2018</v>
      </c>
      <c r="D859" s="2" t="s">
        <v>1049</v>
      </c>
      <c r="E859" s="2" t="s">
        <v>1050</v>
      </c>
      <c r="F859" s="2" t="s">
        <v>46</v>
      </c>
      <c r="G859" s="2" t="s">
        <v>1939</v>
      </c>
      <c r="H859" s="2" t="s">
        <v>5</v>
      </c>
      <c r="I859" s="9">
        <v>948125</v>
      </c>
      <c r="J859" s="9">
        <v>758500</v>
      </c>
      <c r="K859" s="10">
        <v>189625</v>
      </c>
    </row>
    <row r="860" spans="1:11">
      <c r="A860" s="2" t="s">
        <v>888</v>
      </c>
      <c r="B860" s="2">
        <v>0.93279084388717237</v>
      </c>
      <c r="C860" s="2" t="s">
        <v>49</v>
      </c>
      <c r="D860" s="2" t="s">
        <v>13</v>
      </c>
      <c r="E860" s="2" t="s">
        <v>14</v>
      </c>
      <c r="F860" s="2" t="s">
        <v>46</v>
      </c>
      <c r="G860" s="2" t="s">
        <v>1940</v>
      </c>
      <c r="H860" s="2" t="s">
        <v>5</v>
      </c>
      <c r="I860" s="9">
        <v>750000</v>
      </c>
      <c r="J860" s="9">
        <v>600000</v>
      </c>
      <c r="K860" s="10">
        <v>150000</v>
      </c>
    </row>
    <row r="861" spans="1:11">
      <c r="A861" s="11" t="s">
        <v>370</v>
      </c>
      <c r="B861" s="2">
        <v>0.93595115703811449</v>
      </c>
      <c r="C861" s="11" t="s">
        <v>12</v>
      </c>
      <c r="D861" s="11" t="s">
        <v>183</v>
      </c>
      <c r="E861" s="11" t="s">
        <v>184</v>
      </c>
      <c r="F861" s="11" t="s">
        <v>46</v>
      </c>
      <c r="G861" s="11" t="s">
        <v>1941</v>
      </c>
      <c r="H861" s="11" t="s">
        <v>372</v>
      </c>
      <c r="I861" s="12">
        <v>1550000</v>
      </c>
      <c r="J861" s="12">
        <v>0</v>
      </c>
      <c r="K861" s="13">
        <v>1550000</v>
      </c>
    </row>
    <row r="862" spans="1:11">
      <c r="A862" s="11" t="s">
        <v>1087</v>
      </c>
      <c r="B862" s="2">
        <v>0.93866673402681966</v>
      </c>
      <c r="C862" s="11" t="s">
        <v>12</v>
      </c>
      <c r="D862" s="11" t="s">
        <v>989</v>
      </c>
      <c r="E862" s="11" t="s">
        <v>990</v>
      </c>
      <c r="F862" s="11" t="s">
        <v>46</v>
      </c>
      <c r="G862" s="11" t="s">
        <v>1942</v>
      </c>
      <c r="H862" s="11" t="s">
        <v>629</v>
      </c>
      <c r="I862" s="12">
        <v>22950</v>
      </c>
      <c r="J862" s="12">
        <v>18360</v>
      </c>
      <c r="K862" s="13">
        <v>4590</v>
      </c>
    </row>
    <row r="863" spans="1:11">
      <c r="A863" s="2" t="s">
        <v>716</v>
      </c>
      <c r="B863" s="2">
        <v>0.93889388123055462</v>
      </c>
      <c r="C863" s="2" t="str">
        <f>MID(A863,4,4)</f>
        <v>2018</v>
      </c>
      <c r="D863" s="2" t="s">
        <v>354</v>
      </c>
      <c r="E863" s="2" t="s">
        <v>355</v>
      </c>
      <c r="F863" s="2" t="s">
        <v>9</v>
      </c>
      <c r="G863" s="2" t="s">
        <v>1943</v>
      </c>
      <c r="H863" s="2" t="s">
        <v>5</v>
      </c>
      <c r="I863" s="9">
        <v>194999</v>
      </c>
      <c r="J863" s="9">
        <v>155999</v>
      </c>
      <c r="K863" s="10">
        <v>39000</v>
      </c>
    </row>
    <row r="864" spans="1:11">
      <c r="A864" s="11" t="s">
        <v>468</v>
      </c>
      <c r="B864" s="2">
        <v>0.93897914426844509</v>
      </c>
      <c r="C864" s="11" t="s">
        <v>12</v>
      </c>
      <c r="D864" s="11" t="s">
        <v>99</v>
      </c>
      <c r="E864" s="11" t="s">
        <v>100</v>
      </c>
      <c r="F864" s="11" t="s">
        <v>46</v>
      </c>
      <c r="G864" s="11" t="s">
        <v>1944</v>
      </c>
      <c r="H864" s="11" t="s">
        <v>5</v>
      </c>
      <c r="I864" s="12">
        <v>41595</v>
      </c>
      <c r="J864" s="12">
        <v>33276</v>
      </c>
      <c r="K864" s="13">
        <v>8319</v>
      </c>
    </row>
    <row r="865" spans="1:11">
      <c r="A865" s="2" t="s">
        <v>1945</v>
      </c>
      <c r="B865" s="2">
        <v>0.93971743758097948</v>
      </c>
      <c r="C865" s="2" t="str">
        <f>MID(A865,4,4)</f>
        <v>2018</v>
      </c>
      <c r="D865" s="2" t="s">
        <v>218</v>
      </c>
      <c r="E865" s="2" t="s">
        <v>219</v>
      </c>
      <c r="F865" s="2" t="s">
        <v>46</v>
      </c>
      <c r="G865" s="2" t="s">
        <v>1946</v>
      </c>
      <c r="H865" s="2" t="s">
        <v>5</v>
      </c>
      <c r="I865" s="9">
        <v>16565</v>
      </c>
      <c r="J865" s="9">
        <v>13252</v>
      </c>
      <c r="K865" s="10">
        <v>3313</v>
      </c>
    </row>
    <row r="866" spans="1:11">
      <c r="A866" s="2" t="s">
        <v>902</v>
      </c>
      <c r="B866" s="2">
        <v>0.94043459030309573</v>
      </c>
      <c r="C866" s="2" t="s">
        <v>49</v>
      </c>
      <c r="D866" s="2" t="s">
        <v>475</v>
      </c>
      <c r="E866" s="2" t="s">
        <v>476</v>
      </c>
      <c r="F866" s="2" t="s">
        <v>46</v>
      </c>
      <c r="G866" s="2" t="s">
        <v>1947</v>
      </c>
      <c r="H866" s="2" t="s">
        <v>5</v>
      </c>
      <c r="I866" s="9">
        <v>14000</v>
      </c>
      <c r="J866" s="9">
        <v>11200</v>
      </c>
      <c r="K866" s="10">
        <v>2800</v>
      </c>
    </row>
    <row r="867" spans="1:11">
      <c r="A867" s="2" t="s">
        <v>1948</v>
      </c>
      <c r="B867" s="2">
        <v>0.94086000214762788</v>
      </c>
      <c r="C867" s="2" t="s">
        <v>49</v>
      </c>
      <c r="D867" s="2" t="s">
        <v>1949</v>
      </c>
      <c r="E867" s="2" t="s">
        <v>1950</v>
      </c>
      <c r="F867" s="2" t="s">
        <v>9</v>
      </c>
      <c r="G867" s="2" t="s">
        <v>1951</v>
      </c>
      <c r="H867" s="2" t="s">
        <v>5</v>
      </c>
      <c r="I867" s="9">
        <v>812500</v>
      </c>
      <c r="J867" s="9">
        <v>650000</v>
      </c>
      <c r="K867" s="10">
        <v>162500</v>
      </c>
    </row>
    <row r="868" spans="1:11">
      <c r="A868" s="2" t="s">
        <v>1413</v>
      </c>
      <c r="B868" s="2">
        <v>0.94152242405200237</v>
      </c>
      <c r="C868" s="2" t="s">
        <v>49</v>
      </c>
      <c r="D868" s="2" t="s">
        <v>809</v>
      </c>
      <c r="E868" s="2" t="s">
        <v>810</v>
      </c>
      <c r="F868" s="2" t="s">
        <v>9</v>
      </c>
      <c r="G868" s="2" t="s">
        <v>1952</v>
      </c>
      <c r="H868" s="2" t="s">
        <v>5</v>
      </c>
      <c r="I868" s="9">
        <v>97558</v>
      </c>
      <c r="J868" s="9">
        <v>78046</v>
      </c>
      <c r="K868" s="10">
        <v>19512</v>
      </c>
    </row>
    <row r="869" spans="1:11">
      <c r="A869" s="2" t="s">
        <v>1953</v>
      </c>
      <c r="B869" s="2">
        <v>0.9424525217391716</v>
      </c>
      <c r="C869" s="2">
        <v>2021</v>
      </c>
      <c r="D869" s="2" t="s">
        <v>496</v>
      </c>
      <c r="E869" s="2" t="s">
        <v>497</v>
      </c>
      <c r="F869" s="2" t="s">
        <v>9</v>
      </c>
      <c r="G869" s="2" t="s">
        <v>1954</v>
      </c>
      <c r="H869" s="2" t="s">
        <v>5</v>
      </c>
      <c r="I869" s="9">
        <v>3200</v>
      </c>
      <c r="J869" s="9">
        <v>2560</v>
      </c>
      <c r="K869" s="10">
        <v>640</v>
      </c>
    </row>
    <row r="870" spans="1:11">
      <c r="A870" s="2" t="s">
        <v>1955</v>
      </c>
      <c r="B870" s="2">
        <v>0.94523375456567071</v>
      </c>
      <c r="C870" s="2" t="s">
        <v>49</v>
      </c>
      <c r="D870" s="2" t="s">
        <v>74</v>
      </c>
      <c r="E870" s="2" t="s">
        <v>75</v>
      </c>
      <c r="F870" s="2" t="s">
        <v>46</v>
      </c>
      <c r="G870" s="2" t="s">
        <v>1956</v>
      </c>
      <c r="H870" s="2" t="s">
        <v>5</v>
      </c>
      <c r="I870" s="9">
        <v>25000</v>
      </c>
      <c r="J870" s="9">
        <v>25000</v>
      </c>
      <c r="K870" s="10">
        <v>0</v>
      </c>
    </row>
    <row r="871" spans="1:11">
      <c r="A871" s="11" t="s">
        <v>441</v>
      </c>
      <c r="B871" s="2">
        <v>0.94557738391582258</v>
      </c>
      <c r="C871" s="11" t="s">
        <v>12</v>
      </c>
      <c r="D871" s="11" t="s">
        <v>442</v>
      </c>
      <c r="E871" s="11" t="s">
        <v>443</v>
      </c>
      <c r="F871" s="11" t="s">
        <v>336</v>
      </c>
      <c r="G871" s="11" t="s">
        <v>1957</v>
      </c>
      <c r="H871" s="11" t="s">
        <v>17</v>
      </c>
      <c r="I871" s="12">
        <v>482000</v>
      </c>
      <c r="J871" s="12">
        <v>385600</v>
      </c>
      <c r="K871" s="13">
        <v>96400</v>
      </c>
    </row>
    <row r="872" spans="1:11">
      <c r="A872" s="11" t="s">
        <v>1158</v>
      </c>
      <c r="B872" s="2">
        <v>0.94757858940651662</v>
      </c>
      <c r="C872" s="11" t="s">
        <v>12</v>
      </c>
      <c r="D872" s="11" t="s">
        <v>558</v>
      </c>
      <c r="E872" s="11" t="s">
        <v>559</v>
      </c>
      <c r="F872" s="11" t="s">
        <v>3</v>
      </c>
      <c r="G872" s="11" t="s">
        <v>1958</v>
      </c>
      <c r="H872" s="11" t="s">
        <v>5</v>
      </c>
      <c r="I872" s="12">
        <v>400000</v>
      </c>
      <c r="J872" s="12">
        <v>400000</v>
      </c>
      <c r="K872" s="13">
        <v>0</v>
      </c>
    </row>
    <row r="873" spans="1:11">
      <c r="A873" s="2" t="s">
        <v>1959</v>
      </c>
      <c r="B873" s="2">
        <v>0.94904803481284783</v>
      </c>
      <c r="C873" s="2" t="str">
        <f>MID(A873,4,4)</f>
        <v>2018</v>
      </c>
      <c r="D873" s="2" t="s">
        <v>1960</v>
      </c>
      <c r="E873" s="2" t="s">
        <v>1961</v>
      </c>
      <c r="F873" s="2" t="s">
        <v>9</v>
      </c>
      <c r="G873" s="2" t="s">
        <v>1962</v>
      </c>
      <c r="H873" s="2" t="s">
        <v>5</v>
      </c>
      <c r="I873" s="9">
        <v>120000</v>
      </c>
      <c r="J873" s="9">
        <v>120000</v>
      </c>
      <c r="K873" s="10">
        <v>0</v>
      </c>
    </row>
    <row r="874" spans="1:11">
      <c r="A874" s="2" t="s">
        <v>1167</v>
      </c>
      <c r="B874" s="2">
        <v>0.95095591787635725</v>
      </c>
      <c r="C874" s="2" t="s">
        <v>49</v>
      </c>
      <c r="D874" s="2" t="s">
        <v>1168</v>
      </c>
      <c r="E874" s="2" t="s">
        <v>1169</v>
      </c>
      <c r="F874" s="2" t="s">
        <v>46</v>
      </c>
      <c r="G874" s="2" t="s">
        <v>1963</v>
      </c>
      <c r="H874" s="2" t="s">
        <v>5</v>
      </c>
      <c r="I874" s="9">
        <v>5000</v>
      </c>
      <c r="J874" s="9">
        <v>4000</v>
      </c>
      <c r="K874" s="10">
        <v>1000</v>
      </c>
    </row>
    <row r="875" spans="1:11">
      <c r="A875" s="2" t="s">
        <v>6</v>
      </c>
      <c r="B875" s="2">
        <v>0.95128831421347237</v>
      </c>
      <c r="C875" s="2" t="str">
        <f>MID(A875,4,4)</f>
        <v>2018</v>
      </c>
      <c r="D875" s="2" t="s">
        <v>1932</v>
      </c>
      <c r="E875" s="2" t="s">
        <v>1933</v>
      </c>
      <c r="F875" s="2" t="s">
        <v>46</v>
      </c>
      <c r="G875" s="2" t="s">
        <v>1964</v>
      </c>
      <c r="H875" s="2" t="s">
        <v>5</v>
      </c>
      <c r="I875" s="9">
        <v>9000</v>
      </c>
      <c r="J875" s="9">
        <v>7200</v>
      </c>
      <c r="K875" s="10">
        <v>1800</v>
      </c>
    </row>
    <row r="876" spans="1:11">
      <c r="A876" s="2" t="s">
        <v>617</v>
      </c>
      <c r="B876" s="2">
        <v>0.9516596268471148</v>
      </c>
      <c r="C876" s="2" t="str">
        <f>MID(A876,4,4)</f>
        <v>2018</v>
      </c>
      <c r="D876" s="2" t="s">
        <v>58</v>
      </c>
      <c r="E876" s="2" t="s">
        <v>59</v>
      </c>
      <c r="F876" s="2" t="s">
        <v>46</v>
      </c>
      <c r="G876" s="2" t="s">
        <v>60</v>
      </c>
      <c r="H876" s="2" t="s">
        <v>5</v>
      </c>
      <c r="I876" s="9">
        <v>468750</v>
      </c>
      <c r="J876" s="9">
        <v>375000</v>
      </c>
      <c r="K876" s="10">
        <v>93750</v>
      </c>
    </row>
    <row r="877" spans="1:11">
      <c r="A877" s="11" t="s">
        <v>1331</v>
      </c>
      <c r="B877" s="2">
        <v>0.95334305820683551</v>
      </c>
      <c r="C877" s="11" t="s">
        <v>12</v>
      </c>
      <c r="D877" s="11" t="s">
        <v>62</v>
      </c>
      <c r="E877" s="11" t="s">
        <v>63</v>
      </c>
      <c r="F877" s="11" t="s">
        <v>9</v>
      </c>
      <c r="G877" s="11" t="s">
        <v>1965</v>
      </c>
      <c r="H877" s="11" t="s">
        <v>42</v>
      </c>
      <c r="I877" s="12">
        <v>497464</v>
      </c>
      <c r="J877" s="12">
        <v>397971</v>
      </c>
      <c r="K877" s="13">
        <v>99493</v>
      </c>
    </row>
    <row r="878" spans="1:11">
      <c r="A878" s="11" t="s">
        <v>182</v>
      </c>
      <c r="B878" s="2">
        <v>0.95418956831990487</v>
      </c>
      <c r="C878" s="11" t="s">
        <v>12</v>
      </c>
      <c r="D878" s="11" t="s">
        <v>183</v>
      </c>
      <c r="E878" s="11" t="s">
        <v>184</v>
      </c>
      <c r="F878" s="11" t="s">
        <v>46</v>
      </c>
      <c r="G878" s="11" t="s">
        <v>1966</v>
      </c>
      <c r="H878" s="11" t="s">
        <v>5</v>
      </c>
      <c r="I878" s="12">
        <v>48263</v>
      </c>
      <c r="J878" s="12">
        <v>48263</v>
      </c>
      <c r="K878" s="13">
        <v>0</v>
      </c>
    </row>
    <row r="879" spans="1:11">
      <c r="A879" s="11" t="s">
        <v>30</v>
      </c>
      <c r="B879" s="2">
        <v>0.9542982621531777</v>
      </c>
      <c r="C879" s="11" t="s">
        <v>12</v>
      </c>
      <c r="D879" s="11" t="s">
        <v>31</v>
      </c>
      <c r="E879" s="11" t="s">
        <v>32</v>
      </c>
      <c r="F879" s="11" t="s">
        <v>46</v>
      </c>
      <c r="G879" s="11" t="s">
        <v>1967</v>
      </c>
      <c r="H879" s="11" t="s">
        <v>5</v>
      </c>
      <c r="I879" s="12">
        <v>250000</v>
      </c>
      <c r="J879" s="12">
        <v>250000</v>
      </c>
      <c r="K879" s="13">
        <v>0</v>
      </c>
    </row>
    <row r="880" spans="1:11">
      <c r="A880" s="2" t="s">
        <v>960</v>
      </c>
      <c r="B880" s="2">
        <v>0.95467606760572177</v>
      </c>
      <c r="C880" s="2" t="str">
        <f>MID(A880,4,4)</f>
        <v>2018</v>
      </c>
      <c r="D880" s="2" t="s">
        <v>66</v>
      </c>
      <c r="E880" s="2" t="s">
        <v>67</v>
      </c>
      <c r="F880" s="2" t="s">
        <v>46</v>
      </c>
      <c r="G880" s="2" t="s">
        <v>1968</v>
      </c>
      <c r="H880" s="2" t="s">
        <v>5</v>
      </c>
      <c r="I880" s="9">
        <v>6000</v>
      </c>
      <c r="J880" s="9">
        <v>4800</v>
      </c>
      <c r="K880" s="10">
        <v>1200</v>
      </c>
    </row>
    <row r="881" spans="1:11">
      <c r="A881" s="11" t="s">
        <v>648</v>
      </c>
      <c r="B881" s="2">
        <v>0.95500364690296546</v>
      </c>
      <c r="C881" s="11" t="s">
        <v>12</v>
      </c>
      <c r="D881" s="11" t="s">
        <v>74</v>
      </c>
      <c r="E881" s="11" t="s">
        <v>75</v>
      </c>
      <c r="F881" s="11" t="s">
        <v>9</v>
      </c>
      <c r="G881" s="11" t="s">
        <v>1969</v>
      </c>
      <c r="H881" s="11" t="s">
        <v>5</v>
      </c>
      <c r="I881" s="12">
        <v>25000</v>
      </c>
      <c r="J881" s="12">
        <v>25000</v>
      </c>
      <c r="K881" s="13">
        <v>0</v>
      </c>
    </row>
    <row r="882" spans="1:11">
      <c r="A882" s="2" t="s">
        <v>1587</v>
      </c>
      <c r="B882" s="2">
        <v>0.95627932761845347</v>
      </c>
      <c r="C882" s="2" t="str">
        <f>MID(A882,4,4)</f>
        <v>2018</v>
      </c>
      <c r="D882" s="2" t="s">
        <v>1588</v>
      </c>
      <c r="E882" s="2" t="s">
        <v>1589</v>
      </c>
      <c r="F882" s="2" t="s">
        <v>46</v>
      </c>
      <c r="G882" s="2" t="s">
        <v>1970</v>
      </c>
      <c r="H882" s="2" t="s">
        <v>5</v>
      </c>
      <c r="I882" s="9">
        <v>107810</v>
      </c>
      <c r="J882" s="9">
        <v>86248</v>
      </c>
      <c r="K882" s="10">
        <v>21562</v>
      </c>
    </row>
    <row r="883" spans="1:11">
      <c r="A883" s="2" t="s">
        <v>1971</v>
      </c>
      <c r="B883" s="2">
        <v>0.95645461736595005</v>
      </c>
      <c r="C883" s="2" t="str">
        <f>MID(A883,4,4)</f>
        <v>2018</v>
      </c>
      <c r="D883" s="2" t="s">
        <v>1972</v>
      </c>
      <c r="E883" s="2" t="s">
        <v>1973</v>
      </c>
      <c r="F883" s="2" t="s">
        <v>9</v>
      </c>
      <c r="G883" s="2" t="s">
        <v>1974</v>
      </c>
      <c r="H883" s="2" t="s">
        <v>5</v>
      </c>
      <c r="I883" s="9">
        <v>125000</v>
      </c>
      <c r="J883" s="9">
        <v>125000</v>
      </c>
      <c r="K883" s="10">
        <v>0</v>
      </c>
    </row>
    <row r="884" spans="1:11">
      <c r="A884" s="2" t="s">
        <v>1356</v>
      </c>
      <c r="B884" s="2">
        <v>0.95731604652153324</v>
      </c>
      <c r="C884" s="2" t="s">
        <v>49</v>
      </c>
      <c r="D884" s="2" t="s">
        <v>1357</v>
      </c>
      <c r="E884" s="2" t="s">
        <v>1358</v>
      </c>
      <c r="F884" s="2" t="s">
        <v>3</v>
      </c>
      <c r="G884" s="2" t="s">
        <v>1975</v>
      </c>
      <c r="H884" s="2" t="s">
        <v>5</v>
      </c>
      <c r="I884" s="9">
        <v>40000</v>
      </c>
      <c r="J884" s="9">
        <v>40000</v>
      </c>
      <c r="K884" s="10">
        <v>0</v>
      </c>
    </row>
    <row r="885" spans="1:11">
      <c r="A885" s="11" t="s">
        <v>754</v>
      </c>
      <c r="B885" s="2">
        <v>0.95814723365767063</v>
      </c>
      <c r="C885" s="11" t="s">
        <v>12</v>
      </c>
      <c r="D885" s="11" t="s">
        <v>755</v>
      </c>
      <c r="E885" s="11" t="s">
        <v>756</v>
      </c>
      <c r="F885" s="11" t="s">
        <v>9</v>
      </c>
      <c r="G885" s="11" t="s">
        <v>1976</v>
      </c>
      <c r="H885" s="11" t="s">
        <v>5</v>
      </c>
      <c r="I885" s="12">
        <v>53500</v>
      </c>
      <c r="J885" s="12">
        <v>42800</v>
      </c>
      <c r="K885" s="13">
        <v>10700</v>
      </c>
    </row>
    <row r="886" spans="1:11">
      <c r="A886" s="11" t="s">
        <v>1977</v>
      </c>
      <c r="B886" s="2">
        <v>0.96024486212755278</v>
      </c>
      <c r="C886" s="11" t="s">
        <v>12</v>
      </c>
      <c r="D886" s="11" t="s">
        <v>1367</v>
      </c>
      <c r="E886" s="11" t="s">
        <v>1368</v>
      </c>
      <c r="F886" s="11" t="s">
        <v>9</v>
      </c>
      <c r="G886" s="11" t="s">
        <v>1978</v>
      </c>
      <c r="H886" s="11" t="s">
        <v>127</v>
      </c>
      <c r="I886" s="12">
        <v>1972854</v>
      </c>
      <c r="J886" s="12">
        <v>1578282</v>
      </c>
      <c r="K886" s="13">
        <v>394572</v>
      </c>
    </row>
    <row r="887" spans="1:11">
      <c r="A887" s="11" t="s">
        <v>641</v>
      </c>
      <c r="B887" s="2">
        <v>0.96046815407718988</v>
      </c>
      <c r="C887" s="11" t="s">
        <v>12</v>
      </c>
      <c r="D887" s="11" t="s">
        <v>179</v>
      </c>
      <c r="E887" s="11" t="s">
        <v>180</v>
      </c>
      <c r="F887" s="11" t="s">
        <v>46</v>
      </c>
      <c r="G887" s="11" t="s">
        <v>1540</v>
      </c>
      <c r="H887" s="11" t="s">
        <v>127</v>
      </c>
      <c r="I887" s="12">
        <v>0</v>
      </c>
      <c r="J887" s="12">
        <v>0</v>
      </c>
      <c r="K887" s="13">
        <v>0</v>
      </c>
    </row>
    <row r="888" spans="1:11">
      <c r="A888" s="2" t="s">
        <v>1979</v>
      </c>
      <c r="B888" s="2">
        <v>0.96285752394673929</v>
      </c>
      <c r="C888" s="2" t="str">
        <f>MID(A888,4,4)</f>
        <v>2018</v>
      </c>
      <c r="D888" s="2" t="s">
        <v>131</v>
      </c>
      <c r="E888" s="2" t="s">
        <v>132</v>
      </c>
      <c r="F888" s="2" t="s">
        <v>9</v>
      </c>
      <c r="G888" s="2" t="s">
        <v>1980</v>
      </c>
      <c r="H888" s="2" t="s">
        <v>97</v>
      </c>
      <c r="I888" s="9">
        <v>339339</v>
      </c>
      <c r="J888" s="9">
        <v>271471</v>
      </c>
      <c r="K888" s="10">
        <v>67868</v>
      </c>
    </row>
    <row r="889" spans="1:11">
      <c r="A889" s="11" t="s">
        <v>433</v>
      </c>
      <c r="B889" s="2">
        <v>0.96659265188131893</v>
      </c>
      <c r="C889" s="11" t="s">
        <v>12</v>
      </c>
      <c r="D889" s="11" t="s">
        <v>279</v>
      </c>
      <c r="E889" s="11" t="s">
        <v>280</v>
      </c>
      <c r="F889" s="11" t="s">
        <v>9</v>
      </c>
      <c r="G889" s="11" t="s">
        <v>843</v>
      </c>
      <c r="H889" s="11" t="s">
        <v>97</v>
      </c>
      <c r="I889" s="12">
        <v>0</v>
      </c>
      <c r="J889" s="12">
        <v>0</v>
      </c>
      <c r="K889" s="13">
        <v>0</v>
      </c>
    </row>
    <row r="890" spans="1:11">
      <c r="A890" s="11" t="s">
        <v>93</v>
      </c>
      <c r="B890" s="2">
        <v>0.96687501970913936</v>
      </c>
      <c r="C890" s="11" t="s">
        <v>12</v>
      </c>
      <c r="D890" s="11" t="s">
        <v>94</v>
      </c>
      <c r="E890" s="11" t="s">
        <v>95</v>
      </c>
      <c r="F890" s="11" t="s">
        <v>46</v>
      </c>
      <c r="G890" s="11" t="s">
        <v>96</v>
      </c>
      <c r="H890" s="11" t="s">
        <v>97</v>
      </c>
      <c r="I890" s="12">
        <v>-21785</v>
      </c>
      <c r="J890" s="12">
        <v>-17429</v>
      </c>
      <c r="K890" s="13">
        <v>-4356</v>
      </c>
    </row>
    <row r="891" spans="1:11">
      <c r="A891" s="2" t="s">
        <v>1840</v>
      </c>
      <c r="B891" s="2">
        <v>0.96688341921994159</v>
      </c>
      <c r="C891" s="2" t="str">
        <f>MID(A891,4,4)</f>
        <v>2018</v>
      </c>
      <c r="D891" s="2" t="s">
        <v>985</v>
      </c>
      <c r="E891" s="2" t="s">
        <v>986</v>
      </c>
      <c r="F891" s="2" t="s">
        <v>9</v>
      </c>
      <c r="G891" s="2" t="s">
        <v>1981</v>
      </c>
      <c r="H891" s="2" t="s">
        <v>158</v>
      </c>
      <c r="I891" s="9">
        <v>163000</v>
      </c>
      <c r="J891" s="9">
        <v>130400</v>
      </c>
      <c r="K891" s="10">
        <v>32600</v>
      </c>
    </row>
    <row r="892" spans="1:11">
      <c r="A892" s="11" t="s">
        <v>1499</v>
      </c>
      <c r="B892" s="2">
        <v>0.96726698564451019</v>
      </c>
      <c r="C892" s="11" t="s">
        <v>12</v>
      </c>
      <c r="D892" s="11" t="s">
        <v>1357</v>
      </c>
      <c r="E892" s="11" t="s">
        <v>1358</v>
      </c>
      <c r="F892" s="11" t="s">
        <v>46</v>
      </c>
      <c r="G892" s="11" t="s">
        <v>1982</v>
      </c>
      <c r="H892" s="11" t="s">
        <v>5</v>
      </c>
      <c r="I892" s="12">
        <v>150000</v>
      </c>
      <c r="J892" s="12">
        <v>150000</v>
      </c>
      <c r="K892" s="13">
        <v>0</v>
      </c>
    </row>
    <row r="893" spans="1:11">
      <c r="A893" s="2" t="s">
        <v>1556</v>
      </c>
      <c r="B893" s="2">
        <v>0.96730351808614123</v>
      </c>
      <c r="C893" s="2" t="str">
        <f>MID(A893,4,4)</f>
        <v>2018</v>
      </c>
      <c r="D893" s="2" t="s">
        <v>66</v>
      </c>
      <c r="E893" s="2" t="s">
        <v>67</v>
      </c>
      <c r="F893" s="2" t="s">
        <v>9</v>
      </c>
      <c r="G893" s="2" t="s">
        <v>1983</v>
      </c>
      <c r="H893" s="2" t="s">
        <v>42</v>
      </c>
      <c r="I893" s="9">
        <v>1000</v>
      </c>
      <c r="J893" s="9">
        <v>1000</v>
      </c>
      <c r="K893" s="10">
        <v>0</v>
      </c>
    </row>
    <row r="894" spans="1:11">
      <c r="A894" s="11" t="s">
        <v>1113</v>
      </c>
      <c r="B894" s="2">
        <v>0.96767703905063074</v>
      </c>
      <c r="C894" s="11" t="s">
        <v>12</v>
      </c>
      <c r="D894" s="11" t="s">
        <v>463</v>
      </c>
      <c r="E894" s="11" t="s">
        <v>464</v>
      </c>
      <c r="F894" s="11" t="s">
        <v>46</v>
      </c>
      <c r="G894" s="11" t="s">
        <v>1984</v>
      </c>
      <c r="H894" s="11" t="s">
        <v>5</v>
      </c>
      <c r="I894" s="12">
        <v>100000</v>
      </c>
      <c r="J894" s="12">
        <v>100000</v>
      </c>
      <c r="K894" s="13">
        <v>0</v>
      </c>
    </row>
    <row r="895" spans="1:11">
      <c r="A895" s="11" t="s">
        <v>1985</v>
      </c>
      <c r="B895" s="2">
        <v>0.96824451714051263</v>
      </c>
      <c r="C895" s="11" t="s">
        <v>12</v>
      </c>
      <c r="D895" s="11" t="s">
        <v>23</v>
      </c>
      <c r="E895" s="11" t="s">
        <v>24</v>
      </c>
      <c r="F895" s="11" t="s">
        <v>46</v>
      </c>
      <c r="G895" s="11" t="s">
        <v>1986</v>
      </c>
      <c r="H895" s="11" t="s">
        <v>5</v>
      </c>
      <c r="I895" s="12">
        <v>50000</v>
      </c>
      <c r="J895" s="12">
        <v>50000</v>
      </c>
      <c r="K895" s="13">
        <v>0</v>
      </c>
    </row>
    <row r="896" spans="1:11">
      <c r="A896" s="2" t="s">
        <v>1987</v>
      </c>
      <c r="B896" s="2">
        <v>0.97032109129615352</v>
      </c>
      <c r="C896" s="2" t="s">
        <v>49</v>
      </c>
      <c r="D896" s="2" t="s">
        <v>62</v>
      </c>
      <c r="E896" s="2" t="s">
        <v>63</v>
      </c>
      <c r="F896" s="2" t="s">
        <v>9</v>
      </c>
      <c r="G896" s="2" t="s">
        <v>1988</v>
      </c>
      <c r="H896" s="2" t="s">
        <v>42</v>
      </c>
      <c r="I896" s="9">
        <v>16400</v>
      </c>
      <c r="J896" s="9">
        <v>13120</v>
      </c>
      <c r="K896" s="10">
        <v>3280</v>
      </c>
    </row>
    <row r="897" spans="1:11">
      <c r="A897" s="11" t="s">
        <v>1989</v>
      </c>
      <c r="B897" s="2">
        <v>0.97267065492668936</v>
      </c>
      <c r="C897" s="11" t="s">
        <v>12</v>
      </c>
      <c r="D897" s="11" t="s">
        <v>1990</v>
      </c>
      <c r="E897" s="11" t="s">
        <v>1991</v>
      </c>
      <c r="F897" s="11" t="s">
        <v>9</v>
      </c>
      <c r="G897" s="11" t="s">
        <v>1992</v>
      </c>
      <c r="H897" s="11" t="s">
        <v>5</v>
      </c>
      <c r="I897" s="12">
        <v>271208</v>
      </c>
      <c r="J897" s="12">
        <v>271208</v>
      </c>
      <c r="K897" s="13">
        <v>0</v>
      </c>
    </row>
    <row r="898" spans="1:11">
      <c r="A898" s="11" t="s">
        <v>1993</v>
      </c>
      <c r="B898" s="2">
        <v>0.97370317697452757</v>
      </c>
      <c r="C898" s="11" t="s">
        <v>12</v>
      </c>
      <c r="D898" s="11" t="s">
        <v>1994</v>
      </c>
      <c r="E898" s="11" t="s">
        <v>1995</v>
      </c>
      <c r="F898" s="11" t="s">
        <v>3</v>
      </c>
      <c r="G898" s="11" t="s">
        <v>1996</v>
      </c>
      <c r="H898" s="11" t="s">
        <v>42</v>
      </c>
      <c r="I898" s="12">
        <v>231250</v>
      </c>
      <c r="J898" s="12">
        <v>185000</v>
      </c>
      <c r="K898" s="13">
        <v>46250</v>
      </c>
    </row>
    <row r="899" spans="1:11">
      <c r="A899" s="2" t="s">
        <v>1392</v>
      </c>
      <c r="B899" s="2">
        <v>0.97529416735842522</v>
      </c>
      <c r="C899" s="2" t="s">
        <v>49</v>
      </c>
      <c r="D899" s="2" t="s">
        <v>442</v>
      </c>
      <c r="E899" s="2" t="s">
        <v>443</v>
      </c>
      <c r="F899" s="2" t="s">
        <v>46</v>
      </c>
      <c r="G899" s="2" t="s">
        <v>682</v>
      </c>
      <c r="H899" s="2" t="s">
        <v>5</v>
      </c>
      <c r="I899" s="9">
        <v>89663</v>
      </c>
      <c r="J899" s="9">
        <v>71729</v>
      </c>
      <c r="K899" s="10">
        <v>17934</v>
      </c>
    </row>
    <row r="900" spans="1:11">
      <c r="A900" s="2" t="s">
        <v>1356</v>
      </c>
      <c r="B900" s="2">
        <v>0.97578521585527944</v>
      </c>
      <c r="C900" s="2" t="s">
        <v>49</v>
      </c>
      <c r="D900" s="2" t="s">
        <v>1357</v>
      </c>
      <c r="E900" s="2" t="s">
        <v>1358</v>
      </c>
      <c r="F900" s="2" t="s">
        <v>3</v>
      </c>
      <c r="G900" s="2" t="s">
        <v>1975</v>
      </c>
      <c r="H900" s="2" t="s">
        <v>5</v>
      </c>
      <c r="I900" s="9">
        <v>40000</v>
      </c>
      <c r="J900" s="9">
        <v>40000</v>
      </c>
      <c r="K900" s="10">
        <v>0</v>
      </c>
    </row>
    <row r="901" spans="1:11">
      <c r="A901" s="11" t="s">
        <v>984</v>
      </c>
      <c r="B901" s="2">
        <v>0.97594028445836756</v>
      </c>
      <c r="C901" s="11" t="s">
        <v>12</v>
      </c>
      <c r="D901" s="11" t="s">
        <v>985</v>
      </c>
      <c r="E901" s="11" t="s">
        <v>986</v>
      </c>
      <c r="F901" s="11" t="s">
        <v>9</v>
      </c>
      <c r="G901" s="11" t="s">
        <v>1997</v>
      </c>
      <c r="H901" s="11" t="s">
        <v>158</v>
      </c>
      <c r="I901" s="12">
        <v>100000</v>
      </c>
      <c r="J901" s="12">
        <v>80000</v>
      </c>
      <c r="K901" s="13">
        <v>20000</v>
      </c>
    </row>
    <row r="902" spans="1:11">
      <c r="A902" s="2" t="s">
        <v>294</v>
      </c>
      <c r="B902" s="2">
        <v>0.97621390928090745</v>
      </c>
      <c r="C902" s="2" t="s">
        <v>49</v>
      </c>
      <c r="D902" s="2" t="s">
        <v>295</v>
      </c>
      <c r="E902" s="2" t="s">
        <v>296</v>
      </c>
      <c r="F902" s="2" t="s">
        <v>46</v>
      </c>
      <c r="G902" s="2" t="s">
        <v>1998</v>
      </c>
      <c r="H902" s="2" t="s">
        <v>5</v>
      </c>
      <c r="I902" s="9">
        <v>100000</v>
      </c>
      <c r="J902" s="9">
        <v>100000</v>
      </c>
      <c r="K902" s="10">
        <v>0</v>
      </c>
    </row>
    <row r="903" spans="1:11">
      <c r="A903" s="11" t="s">
        <v>1549</v>
      </c>
      <c r="B903" s="2">
        <v>0.97933966140064188</v>
      </c>
      <c r="C903" s="11" t="s">
        <v>12</v>
      </c>
      <c r="D903" s="11" t="s">
        <v>1505</v>
      </c>
      <c r="E903" s="11" t="s">
        <v>1506</v>
      </c>
      <c r="F903" s="11" t="s">
        <v>46</v>
      </c>
      <c r="G903" s="11" t="s">
        <v>1999</v>
      </c>
      <c r="H903" s="11" t="s">
        <v>5</v>
      </c>
      <c r="I903" s="12">
        <v>18750</v>
      </c>
      <c r="J903" s="12">
        <v>15000</v>
      </c>
      <c r="K903" s="13">
        <v>3750</v>
      </c>
    </row>
    <row r="904" spans="1:11">
      <c r="A904" s="2" t="s">
        <v>2000</v>
      </c>
      <c r="B904" s="2">
        <v>0.98023444809253168</v>
      </c>
      <c r="C904" s="2" t="str">
        <f>MID(A904,4,4)</f>
        <v>2018</v>
      </c>
      <c r="D904" s="2" t="s">
        <v>942</v>
      </c>
      <c r="E904" s="2" t="s">
        <v>943</v>
      </c>
      <c r="F904" s="2" t="s">
        <v>46</v>
      </c>
      <c r="G904" s="2" t="s">
        <v>2001</v>
      </c>
      <c r="H904" s="2" t="s">
        <v>5</v>
      </c>
      <c r="I904" s="9">
        <v>135000</v>
      </c>
      <c r="J904" s="9">
        <v>108000</v>
      </c>
      <c r="K904" s="10">
        <v>27000</v>
      </c>
    </row>
    <row r="905" spans="1:11">
      <c r="A905" s="11" t="s">
        <v>1853</v>
      </c>
      <c r="B905" s="2">
        <v>0.9816775703884959</v>
      </c>
      <c r="C905" s="11" t="s">
        <v>12</v>
      </c>
      <c r="D905" s="11" t="s">
        <v>1803</v>
      </c>
      <c r="E905" s="11" t="s">
        <v>1804</v>
      </c>
      <c r="F905" s="11" t="s">
        <v>46</v>
      </c>
      <c r="G905" s="11" t="s">
        <v>2002</v>
      </c>
      <c r="H905" s="11" t="s">
        <v>5</v>
      </c>
      <c r="I905" s="12">
        <v>81462</v>
      </c>
      <c r="J905" s="12">
        <v>66462</v>
      </c>
      <c r="K905" s="13">
        <v>15000</v>
      </c>
    </row>
    <row r="906" spans="1:11">
      <c r="A906" s="2" t="s">
        <v>2003</v>
      </c>
      <c r="B906" s="2">
        <v>0.98224800606674145</v>
      </c>
      <c r="C906" s="2" t="str">
        <f>MID(A906,4,4)</f>
        <v>2018</v>
      </c>
      <c r="D906" s="2" t="s">
        <v>160</v>
      </c>
      <c r="E906" s="2" t="s">
        <v>161</v>
      </c>
      <c r="F906" s="2" t="s">
        <v>46</v>
      </c>
      <c r="G906" s="2" t="s">
        <v>2004</v>
      </c>
      <c r="H906" s="2" t="s">
        <v>5</v>
      </c>
      <c r="I906" s="9">
        <v>550000</v>
      </c>
      <c r="J906" s="9">
        <v>550000</v>
      </c>
      <c r="K906" s="10">
        <v>0</v>
      </c>
    </row>
    <row r="907" spans="1:11">
      <c r="A907" s="2" t="s">
        <v>1472</v>
      </c>
      <c r="B907" s="2">
        <v>0.98235712043131485</v>
      </c>
      <c r="C907" s="2" t="str">
        <f>MID(A907,4,4)</f>
        <v>2018</v>
      </c>
      <c r="D907" s="2" t="s">
        <v>686</v>
      </c>
      <c r="E907" s="2" t="s">
        <v>687</v>
      </c>
      <c r="F907" s="2" t="s">
        <v>9</v>
      </c>
      <c r="G907" s="2" t="s">
        <v>2005</v>
      </c>
      <c r="H907" s="2" t="s">
        <v>42</v>
      </c>
      <c r="I907" s="9">
        <v>308250</v>
      </c>
      <c r="J907" s="9">
        <v>246600</v>
      </c>
      <c r="K907" s="10">
        <v>61650</v>
      </c>
    </row>
    <row r="908" spans="1:11">
      <c r="A908" s="2" t="s">
        <v>593</v>
      </c>
      <c r="B908" s="2">
        <v>0.98314865263973372</v>
      </c>
      <c r="C908" s="2">
        <v>2018</v>
      </c>
      <c r="D908" s="2" t="s">
        <v>183</v>
      </c>
      <c r="E908" s="2" t="s">
        <v>184</v>
      </c>
      <c r="F908" s="2" t="s">
        <v>46</v>
      </c>
      <c r="G908" s="2" t="s">
        <v>2006</v>
      </c>
      <c r="H908" s="2" t="s">
        <v>5</v>
      </c>
      <c r="I908" s="9">
        <v>40000</v>
      </c>
      <c r="J908" s="9">
        <v>40000</v>
      </c>
      <c r="K908" s="10">
        <v>0</v>
      </c>
    </row>
    <row r="909" spans="1:11">
      <c r="A909" s="2" t="s">
        <v>1183</v>
      </c>
      <c r="B909" s="2">
        <v>0.98620221415688514</v>
      </c>
      <c r="C909" s="2" t="s">
        <v>49</v>
      </c>
      <c r="D909" s="2" t="s">
        <v>172</v>
      </c>
      <c r="E909" s="2" t="s">
        <v>173</v>
      </c>
      <c r="F909" s="2" t="s">
        <v>46</v>
      </c>
      <c r="G909" s="2" t="s">
        <v>2007</v>
      </c>
      <c r="H909" s="2" t="s">
        <v>5</v>
      </c>
      <c r="I909" s="9">
        <v>40000</v>
      </c>
      <c r="J909" s="9">
        <v>32000</v>
      </c>
      <c r="K909" s="10">
        <v>8000</v>
      </c>
    </row>
    <row r="910" spans="1:11">
      <c r="A910" s="2" t="s">
        <v>1864</v>
      </c>
      <c r="B910" s="2">
        <v>0.98680062507855792</v>
      </c>
      <c r="C910" s="2" t="s">
        <v>49</v>
      </c>
      <c r="D910" s="2" t="s">
        <v>410</v>
      </c>
      <c r="E910" s="2" t="s">
        <v>411</v>
      </c>
      <c r="F910" s="2" t="s">
        <v>9</v>
      </c>
      <c r="G910" s="2" t="s">
        <v>2008</v>
      </c>
      <c r="H910" s="2" t="s">
        <v>5</v>
      </c>
      <c r="I910" s="9">
        <v>9500</v>
      </c>
      <c r="J910" s="9">
        <v>7600</v>
      </c>
      <c r="K910" s="10">
        <v>1900</v>
      </c>
    </row>
    <row r="911" spans="1:11">
      <c r="A911" s="11" t="s">
        <v>1504</v>
      </c>
      <c r="B911" s="2">
        <v>0.98738738792676994</v>
      </c>
      <c r="C911" s="11" t="s">
        <v>12</v>
      </c>
      <c r="D911" s="11" t="s">
        <v>1505</v>
      </c>
      <c r="E911" s="11" t="s">
        <v>1506</v>
      </c>
      <c r="F911" s="11" t="s">
        <v>9</v>
      </c>
      <c r="G911" s="11" t="s">
        <v>2009</v>
      </c>
      <c r="H911" s="11" t="s">
        <v>5</v>
      </c>
      <c r="I911" s="12">
        <v>22500</v>
      </c>
      <c r="J911" s="12">
        <v>22500</v>
      </c>
      <c r="K911" s="13">
        <v>0</v>
      </c>
    </row>
    <row r="912" spans="1:11">
      <c r="A912" s="11" t="s">
        <v>250</v>
      </c>
      <c r="B912" s="2">
        <v>0.98761187189485999</v>
      </c>
      <c r="C912" s="11" t="s">
        <v>12</v>
      </c>
      <c r="D912" s="11" t="s">
        <v>251</v>
      </c>
      <c r="E912" s="11" t="s">
        <v>252</v>
      </c>
      <c r="F912" s="11" t="s">
        <v>46</v>
      </c>
      <c r="G912" s="11" t="s">
        <v>2010</v>
      </c>
      <c r="H912" s="11" t="s">
        <v>42</v>
      </c>
      <c r="I912" s="12">
        <v>99000</v>
      </c>
      <c r="J912" s="12">
        <v>79200</v>
      </c>
      <c r="K912" s="13">
        <v>19800</v>
      </c>
    </row>
    <row r="913" spans="1:11">
      <c r="A913" s="11" t="s">
        <v>2011</v>
      </c>
      <c r="B913" s="2">
        <v>0.98818609949835967</v>
      </c>
      <c r="C913" s="11" t="s">
        <v>12</v>
      </c>
      <c r="D913" s="11" t="s">
        <v>2012</v>
      </c>
      <c r="E913" s="11" t="s">
        <v>2013</v>
      </c>
      <c r="F913" s="11" t="s">
        <v>46</v>
      </c>
      <c r="G913" s="11" t="s">
        <v>2014</v>
      </c>
      <c r="H913" s="11" t="s">
        <v>127</v>
      </c>
      <c r="I913" s="12">
        <v>17300</v>
      </c>
      <c r="J913" s="12">
        <v>17300</v>
      </c>
      <c r="K913" s="13">
        <v>0</v>
      </c>
    </row>
    <row r="914" spans="1:11">
      <c r="A914" s="11" t="s">
        <v>2015</v>
      </c>
      <c r="B914" s="2">
        <v>0.98847041253087065</v>
      </c>
      <c r="C914" s="11" t="s">
        <v>12</v>
      </c>
      <c r="D914" s="11" t="s">
        <v>2016</v>
      </c>
      <c r="E914" s="11" t="s">
        <v>2017</v>
      </c>
      <c r="F914" s="11" t="s">
        <v>46</v>
      </c>
      <c r="G914" s="11" t="s">
        <v>2018</v>
      </c>
      <c r="H914" s="11" t="s">
        <v>97</v>
      </c>
      <c r="I914" s="12">
        <v>64000</v>
      </c>
      <c r="J914" s="12">
        <v>51200</v>
      </c>
      <c r="K914" s="13">
        <v>12800</v>
      </c>
    </row>
    <row r="915" spans="1:11">
      <c r="A915" s="2" t="s">
        <v>2019</v>
      </c>
      <c r="B915" s="2">
        <v>0.98928307776694269</v>
      </c>
      <c r="C915" s="2" t="s">
        <v>49</v>
      </c>
      <c r="D915" s="2" t="s">
        <v>35</v>
      </c>
      <c r="E915" s="2" t="s">
        <v>36</v>
      </c>
      <c r="F915" s="2" t="s">
        <v>9</v>
      </c>
      <c r="G915" s="2" t="s">
        <v>2020</v>
      </c>
      <c r="H915" s="2" t="s">
        <v>5</v>
      </c>
      <c r="I915" s="9">
        <v>453237</v>
      </c>
      <c r="J915" s="9">
        <v>362590</v>
      </c>
      <c r="K915" s="10">
        <v>90647</v>
      </c>
    </row>
    <row r="916" spans="1:11">
      <c r="A916" s="11" t="s">
        <v>2021</v>
      </c>
      <c r="B916" s="2">
        <v>0.9897386425134006</v>
      </c>
      <c r="C916" s="11" t="s">
        <v>12</v>
      </c>
      <c r="D916" s="11" t="s">
        <v>2022</v>
      </c>
      <c r="E916" s="11" t="s">
        <v>2023</v>
      </c>
      <c r="F916" s="11" t="s">
        <v>9</v>
      </c>
      <c r="G916" s="11" t="s">
        <v>2024</v>
      </c>
      <c r="H916" s="11" t="s">
        <v>5</v>
      </c>
      <c r="I916" s="12">
        <v>200000</v>
      </c>
      <c r="J916" s="12">
        <v>200000</v>
      </c>
      <c r="K916" s="13">
        <v>0</v>
      </c>
    </row>
    <row r="917" spans="1:11">
      <c r="A917" s="11" t="s">
        <v>1513</v>
      </c>
      <c r="B917" s="2">
        <v>0.98999730172581835</v>
      </c>
      <c r="C917" s="11" t="s">
        <v>12</v>
      </c>
      <c r="D917" s="11" t="s">
        <v>147</v>
      </c>
      <c r="E917" s="11" t="s">
        <v>148</v>
      </c>
      <c r="F917" s="11" t="s">
        <v>46</v>
      </c>
      <c r="G917" s="11" t="s">
        <v>2025</v>
      </c>
      <c r="H917" s="11" t="s">
        <v>127</v>
      </c>
      <c r="I917" s="12">
        <v>192505</v>
      </c>
      <c r="J917" s="12">
        <v>192505</v>
      </c>
      <c r="K917" s="13">
        <v>0</v>
      </c>
    </row>
    <row r="918" spans="1:11">
      <c r="A918" s="11" t="s">
        <v>2026</v>
      </c>
      <c r="B918" s="2">
        <v>0.99055903567681447</v>
      </c>
      <c r="C918" s="11" t="s">
        <v>12</v>
      </c>
      <c r="D918" s="11" t="s">
        <v>2027</v>
      </c>
      <c r="E918" s="11" t="s">
        <v>2028</v>
      </c>
      <c r="F918" s="11" t="s">
        <v>9</v>
      </c>
      <c r="G918" s="11" t="s">
        <v>2029</v>
      </c>
      <c r="H918" s="11" t="s">
        <v>97</v>
      </c>
      <c r="I918" s="12">
        <v>875156</v>
      </c>
      <c r="J918" s="12">
        <v>700125</v>
      </c>
      <c r="K918" s="13">
        <v>175031</v>
      </c>
    </row>
    <row r="919" spans="1:11">
      <c r="A919" s="2" t="s">
        <v>2030</v>
      </c>
      <c r="B919" s="2">
        <v>0.99063128775364417</v>
      </c>
      <c r="C919" s="2" t="str">
        <f>MID(A919,4,4)</f>
        <v>2018</v>
      </c>
      <c r="D919" s="2" t="s">
        <v>183</v>
      </c>
      <c r="E919" s="2" t="s">
        <v>184</v>
      </c>
      <c r="F919" s="2" t="s">
        <v>9</v>
      </c>
      <c r="G919" s="2" t="s">
        <v>2031</v>
      </c>
      <c r="H919" s="2" t="s">
        <v>97</v>
      </c>
      <c r="I919" s="9">
        <v>334224</v>
      </c>
      <c r="J919" s="9">
        <v>267379</v>
      </c>
      <c r="K919" s="10">
        <v>66845</v>
      </c>
    </row>
    <row r="920" spans="1:11">
      <c r="A920" s="2" t="s">
        <v>2032</v>
      </c>
      <c r="B920" s="2">
        <v>0.99096355795905622</v>
      </c>
      <c r="C920" s="2" t="str">
        <f>MID(A920,4,4)</f>
        <v>2018</v>
      </c>
      <c r="D920" s="2" t="s">
        <v>7</v>
      </c>
      <c r="E920" s="2" t="s">
        <v>8</v>
      </c>
      <c r="F920" s="2" t="s">
        <v>46</v>
      </c>
      <c r="G920" s="2" t="s">
        <v>2033</v>
      </c>
      <c r="H920" s="2" t="s">
        <v>5</v>
      </c>
      <c r="I920" s="9">
        <v>3500</v>
      </c>
      <c r="J920" s="9">
        <v>3500</v>
      </c>
      <c r="K920" s="10">
        <v>0</v>
      </c>
    </row>
    <row r="921" spans="1:11">
      <c r="A921" s="11" t="s">
        <v>159</v>
      </c>
      <c r="B921" s="2">
        <v>0.9928404008840841</v>
      </c>
      <c r="C921" s="11" t="s">
        <v>12</v>
      </c>
      <c r="D921" s="11" t="s">
        <v>160</v>
      </c>
      <c r="E921" s="11" t="s">
        <v>161</v>
      </c>
      <c r="F921" s="11" t="s">
        <v>46</v>
      </c>
      <c r="G921" s="11" t="s">
        <v>582</v>
      </c>
      <c r="H921" s="11" t="s">
        <v>5</v>
      </c>
      <c r="I921" s="12">
        <v>250000</v>
      </c>
      <c r="J921" s="12">
        <v>250000</v>
      </c>
      <c r="K921" s="13">
        <v>0</v>
      </c>
    </row>
    <row r="922" spans="1:11">
      <c r="A922" s="2" t="s">
        <v>802</v>
      </c>
      <c r="B922" s="2">
        <v>0.99375654891150411</v>
      </c>
      <c r="C922" s="2" t="s">
        <v>49</v>
      </c>
      <c r="D922" s="17">
        <v>1001</v>
      </c>
      <c r="E922" s="2" t="s">
        <v>132</v>
      </c>
      <c r="F922" s="2" t="s">
        <v>9</v>
      </c>
      <c r="G922" s="2" t="s">
        <v>2034</v>
      </c>
      <c r="H922" s="2" t="s">
        <v>42</v>
      </c>
      <c r="I922" s="9">
        <v>11200</v>
      </c>
      <c r="J922" s="9">
        <v>11200</v>
      </c>
      <c r="K922" s="10">
        <v>0</v>
      </c>
    </row>
    <row r="923" spans="1:11">
      <c r="A923" s="2" t="s">
        <v>1851</v>
      </c>
      <c r="B923" s="2">
        <v>0.99494329585533448</v>
      </c>
      <c r="C923" s="2" t="s">
        <v>49</v>
      </c>
      <c r="D923" s="2" t="s">
        <v>1049</v>
      </c>
      <c r="E923" s="2" t="s">
        <v>1050</v>
      </c>
      <c r="F923" s="2" t="s">
        <v>9</v>
      </c>
      <c r="G923" s="2" t="s">
        <v>2035</v>
      </c>
      <c r="H923" s="2" t="s">
        <v>5</v>
      </c>
      <c r="I923" s="9">
        <v>757705</v>
      </c>
      <c r="J923" s="9">
        <v>606164</v>
      </c>
      <c r="K923" s="10">
        <v>151541</v>
      </c>
    </row>
    <row r="924" spans="1:11">
      <c r="A924" s="2" t="s">
        <v>1372</v>
      </c>
      <c r="B924" s="2">
        <v>0.99525108029168019</v>
      </c>
      <c r="C924" s="2" t="s">
        <v>1605</v>
      </c>
      <c r="D924" s="2" t="s">
        <v>62</v>
      </c>
      <c r="E924" s="2" t="s">
        <v>63</v>
      </c>
      <c r="F924" s="2" t="s">
        <v>9</v>
      </c>
      <c r="G924" s="2" t="s">
        <v>2036</v>
      </c>
      <c r="H924" s="2" t="s">
        <v>5</v>
      </c>
      <c r="I924" s="9">
        <v>42321</v>
      </c>
      <c r="J924" s="9">
        <v>33857</v>
      </c>
      <c r="K924" s="10">
        <v>8464</v>
      </c>
    </row>
    <row r="925" spans="1:11">
      <c r="A925" s="11" t="s">
        <v>2037</v>
      </c>
      <c r="B925" s="2">
        <v>0.99538279134042273</v>
      </c>
      <c r="C925" s="11" t="s">
        <v>12</v>
      </c>
      <c r="D925" s="11" t="s">
        <v>179</v>
      </c>
      <c r="E925" s="11" t="s">
        <v>180</v>
      </c>
      <c r="F925" s="11" t="s">
        <v>9</v>
      </c>
      <c r="G925" s="11" t="s">
        <v>1355</v>
      </c>
      <c r="H925" s="11" t="s">
        <v>127</v>
      </c>
      <c r="I925" s="12">
        <v>12500</v>
      </c>
      <c r="J925" s="12">
        <v>10000</v>
      </c>
      <c r="K925" s="13">
        <v>2500</v>
      </c>
    </row>
    <row r="926" spans="1:11">
      <c r="A926" s="2" t="s">
        <v>728</v>
      </c>
      <c r="B926" s="2">
        <v>0.99580406243935071</v>
      </c>
      <c r="C926" s="2" t="str">
        <f>MID(A926,4,4)</f>
        <v>2018</v>
      </c>
      <c r="D926" s="2" t="s">
        <v>729</v>
      </c>
      <c r="E926" s="2" t="s">
        <v>730</v>
      </c>
      <c r="F926" s="2" t="s">
        <v>46</v>
      </c>
      <c r="G926" s="2" t="s">
        <v>2038</v>
      </c>
      <c r="H926" s="2" t="s">
        <v>5</v>
      </c>
      <c r="I926" s="9">
        <v>90150</v>
      </c>
      <c r="J926" s="9">
        <v>72120</v>
      </c>
      <c r="K926" s="10">
        <v>18030</v>
      </c>
    </row>
    <row r="927" spans="1:11">
      <c r="A927" s="2" t="s">
        <v>1242</v>
      </c>
      <c r="B927" s="2">
        <v>0.99583590081769213</v>
      </c>
      <c r="C927" s="2" t="str">
        <f>MID(A927,4,4)</f>
        <v>2018</v>
      </c>
      <c r="D927" s="2" t="s">
        <v>686</v>
      </c>
      <c r="E927" s="2" t="s">
        <v>687</v>
      </c>
      <c r="F927" s="2" t="s">
        <v>46</v>
      </c>
      <c r="G927" s="2" t="s">
        <v>2039</v>
      </c>
      <c r="H927" s="2" t="s">
        <v>42</v>
      </c>
      <c r="I927" s="9">
        <v>7420</v>
      </c>
      <c r="J927" s="9">
        <v>6307</v>
      </c>
      <c r="K927" s="10">
        <v>1113</v>
      </c>
    </row>
    <row r="928" spans="1:11">
      <c r="A928" s="11" t="s">
        <v>1331</v>
      </c>
      <c r="B928" s="2">
        <v>0.9978917822814527</v>
      </c>
      <c r="C928" s="11" t="s">
        <v>12</v>
      </c>
      <c r="D928" s="11" t="s">
        <v>62</v>
      </c>
      <c r="E928" s="11" t="s">
        <v>63</v>
      </c>
      <c r="F928" s="11" t="s">
        <v>46</v>
      </c>
      <c r="G928" s="11" t="s">
        <v>2040</v>
      </c>
      <c r="H928" s="11" t="s">
        <v>42</v>
      </c>
      <c r="I928" s="12">
        <v>497464</v>
      </c>
      <c r="J928" s="12">
        <v>397971</v>
      </c>
      <c r="K928" s="13">
        <v>99493</v>
      </c>
    </row>
    <row r="929" spans="1:11">
      <c r="A929" s="2" t="s">
        <v>2041</v>
      </c>
      <c r="B929" s="2">
        <v>0.99855231155741253</v>
      </c>
      <c r="C929" s="2" t="s">
        <v>49</v>
      </c>
      <c r="D929" s="2" t="s">
        <v>1084</v>
      </c>
      <c r="E929" s="2" t="s">
        <v>1085</v>
      </c>
      <c r="F929" s="2" t="s">
        <v>3</v>
      </c>
      <c r="G929" s="2" t="s">
        <v>2042</v>
      </c>
      <c r="H929" s="2" t="s">
        <v>158</v>
      </c>
      <c r="I929" s="9">
        <v>60000</v>
      </c>
      <c r="J929" s="9">
        <v>56580</v>
      </c>
      <c r="K929" s="10">
        <v>3420</v>
      </c>
    </row>
    <row r="930" spans="1:11">
      <c r="A930" s="2" t="s">
        <v>1115</v>
      </c>
      <c r="B930" s="2">
        <v>0.99937617117717137</v>
      </c>
      <c r="C930" s="2" t="s">
        <v>49</v>
      </c>
      <c r="D930" s="2">
        <v>1080</v>
      </c>
      <c r="E930" s="2" t="s">
        <v>381</v>
      </c>
      <c r="F930" s="2" t="s">
        <v>9</v>
      </c>
      <c r="G930" s="2" t="s">
        <v>2043</v>
      </c>
      <c r="H930" s="2" t="s">
        <v>5</v>
      </c>
      <c r="I930" s="9">
        <v>570000</v>
      </c>
      <c r="J930" s="9">
        <v>570000</v>
      </c>
      <c r="K930" s="10">
        <v>0</v>
      </c>
    </row>
    <row r="931" spans="1:11">
      <c r="A931" s="2" t="s">
        <v>517</v>
      </c>
      <c r="B931" s="2">
        <v>0.99950628325993984</v>
      </c>
      <c r="C931" s="2" t="str">
        <f>MID(A931,4,4)</f>
        <v>2018</v>
      </c>
      <c r="D931" s="2" t="s">
        <v>518</v>
      </c>
      <c r="E931" s="2" t="s">
        <v>519</v>
      </c>
      <c r="F931" s="2" t="s">
        <v>46</v>
      </c>
      <c r="G931" s="2" t="s">
        <v>2044</v>
      </c>
      <c r="H931" s="2" t="s">
        <v>5</v>
      </c>
      <c r="I931" s="9">
        <v>55000</v>
      </c>
      <c r="J931" s="9">
        <v>44000</v>
      </c>
      <c r="K931" s="10">
        <v>11000</v>
      </c>
    </row>
    <row r="932" spans="1:11">
      <c r="A932" s="2" t="s">
        <v>2045</v>
      </c>
      <c r="B932" s="2">
        <v>0.99953196519538112</v>
      </c>
      <c r="C932" s="2" t="s">
        <v>49</v>
      </c>
      <c r="D932" s="2" t="s">
        <v>2046</v>
      </c>
      <c r="E932" s="2" t="s">
        <v>2047</v>
      </c>
      <c r="F932" s="2" t="s">
        <v>9</v>
      </c>
      <c r="G932" s="2" t="s">
        <v>2048</v>
      </c>
      <c r="H932" s="2" t="s">
        <v>5</v>
      </c>
      <c r="I932" s="9">
        <v>782878</v>
      </c>
      <c r="J932" s="9">
        <v>782878</v>
      </c>
      <c r="K932" s="10">
        <v>0</v>
      </c>
    </row>
    <row r="933" spans="1:11">
      <c r="A933" s="2" t="s">
        <v>1180</v>
      </c>
      <c r="B933" s="2">
        <v>0.99971490508512473</v>
      </c>
      <c r="C933" s="2" t="s">
        <v>49</v>
      </c>
      <c r="D933" s="2" t="s">
        <v>160</v>
      </c>
      <c r="E933" s="2" t="s">
        <v>161</v>
      </c>
      <c r="F933" s="2" t="s">
        <v>46</v>
      </c>
      <c r="G933" s="2" t="s">
        <v>2049</v>
      </c>
      <c r="H933" s="2" t="s">
        <v>5</v>
      </c>
      <c r="I933" s="9">
        <v>675000</v>
      </c>
      <c r="J933" s="9">
        <v>675000</v>
      </c>
      <c r="K933" s="10">
        <v>0</v>
      </c>
    </row>
    <row r="934" spans="1:11">
      <c r="A934" s="11" t="s">
        <v>2050</v>
      </c>
      <c r="B934" s="2">
        <v>0.99984309813244676</v>
      </c>
      <c r="C934" s="11" t="s">
        <v>12</v>
      </c>
      <c r="D934" s="11" t="s">
        <v>422</v>
      </c>
      <c r="E934" s="11" t="s">
        <v>423</v>
      </c>
      <c r="F934" s="11" t="s">
        <v>9</v>
      </c>
      <c r="G934" s="11" t="s">
        <v>2051</v>
      </c>
      <c r="H934" s="11" t="s">
        <v>42</v>
      </c>
      <c r="I934" s="12">
        <v>70100</v>
      </c>
      <c r="J934" s="12">
        <v>32582</v>
      </c>
      <c r="K934" s="13">
        <v>37518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Schneider, David (FTA)</dc:creator>
  <cp:lastModifiedBy>Schneider, David (FTA)</cp:lastModifiedBy>
  <dcterms:created xsi:type="dcterms:W3CDTF">2021-05-03T15:08:46Z</dcterms:created>
  <dcterms:modified xsi:type="dcterms:W3CDTF">2021-05-03T15:09:55Z</dcterms:modified>
</cp:coreProperties>
</file>