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seccion" sheetId="1" r:id="rId4"/>
  </sheets>
  <definedNames/>
  <calcPr/>
</workbook>
</file>

<file path=xl/sharedStrings.xml><?xml version="1.0" encoding="utf-8"?>
<sst xmlns="http://schemas.openxmlformats.org/spreadsheetml/2006/main" count="13" uniqueCount="13">
  <si>
    <t>Metodo de Biseccion</t>
  </si>
  <si>
    <t>Problema 1:</t>
  </si>
  <si>
    <t>a</t>
  </si>
  <si>
    <t>b</t>
  </si>
  <si>
    <t>c</t>
  </si>
  <si>
    <t>f(a)</t>
  </si>
  <si>
    <t>f(b)</t>
  </si>
  <si>
    <t xml:space="preserve">f(c) </t>
  </si>
  <si>
    <t xml:space="preserve">f(a)*f(c) </t>
  </si>
  <si>
    <t>ER</t>
  </si>
  <si>
    <t>EA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</si>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</sst>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3.0"/>
      <color theme="0"/>
      <name val="Aptos Narrow"/>
    </font>
    <font/>
    <font>
      <sz val="11.0"/>
      <color theme="0"/>
      <name val="Aptos Narrow"/>
    </font>
    <font>
      <b/>
      <sz val="14.0"/>
      <color rgb="FFFFFFFF"/>
      <name val="Arial"/>
    </font>
    <font>
      <sz val="11.0"/>
      <color theme="1"/>
      <name val="Aptos Narrow"/>
    </font>
    <font>
      <b/>
      <sz val="14.0"/>
      <color theme="0"/>
      <name val="Aptos Narrow"/>
    </font>
    <font>
      <b/>
      <sz val="11.0"/>
      <color theme="1"/>
      <name val="Aptos Narrow"/>
    </font>
    <font>
      <color theme="1"/>
      <name val="Arial"/>
      <scheme val="minor"/>
    </font>
    <font>
      <b/>
      <sz val="11.0"/>
      <color theme="0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  <fill>
      <patternFill patternType="solid">
        <fgColor rgb="FF2C3E50"/>
        <bgColor rgb="FF2C3E50"/>
      </patternFill>
    </fill>
    <fill>
      <patternFill patternType="solid">
        <fgColor rgb="FF707070"/>
        <bgColor rgb="FF707070"/>
      </patternFill>
    </fill>
  </fills>
  <borders count="1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ill="1" applyFont="1">
      <alignment horizontal="left" readingOrder="0" vertical="center"/>
    </xf>
    <xf borderId="9" fillId="0" fontId="2" numFmtId="0" xfId="0" applyBorder="1" applyFont="1"/>
    <xf borderId="4" fillId="3" fontId="5" numFmtId="0" xfId="0" applyBorder="1" applyFont="1"/>
    <xf borderId="8" fillId="3" fontId="6" numFmtId="0" xfId="0" applyAlignment="1" applyBorder="1" applyFont="1">
      <alignment horizontal="left" vertical="center"/>
    </xf>
    <xf borderId="4" fillId="4" fontId="7" numFmtId="0" xfId="0" applyBorder="1" applyFill="1" applyFont="1"/>
    <xf borderId="0" fillId="0" fontId="8" numFmtId="0" xfId="0" applyFont="1"/>
    <xf borderId="4" fillId="3" fontId="9" numFmtId="0" xfId="0" applyBorder="1" applyFont="1"/>
    <xf borderId="4" fillId="4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76200">
              <a:solidFill>
                <a:srgbClr val="70707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Biseccion!$B$30:$B$50</c:f>
            </c:strRef>
          </c:cat>
          <c:val>
            <c:numRef>
              <c:f>Biseccion!$C$30:$C$50</c:f>
              <c:numCache/>
            </c:numRef>
          </c:val>
          <c:smooth val="0"/>
        </c:ser>
        <c:axId val="1838352805"/>
        <c:axId val="188905801"/>
      </c:lineChart>
      <c:catAx>
        <c:axId val="183835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05801"/>
      </c:catAx>
      <c:valAx>
        <c:axId val="18890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35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29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2</xdr:row>
      <xdr:rowOff>190500</xdr:rowOff>
    </xdr:from>
    <xdr:ext cx="2457450" cy="333375"/>
    <xdr:sp>
      <xdr:nvSpPr>
        <xdr:cNvPr id="3" name="Shape 3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5</xdr:col>
      <xdr:colOff>47625</xdr:colOff>
      <xdr:row>30</xdr:row>
      <xdr:rowOff>152400</xdr:rowOff>
    </xdr:from>
    <xdr:ext cx="2457450" cy="333375"/>
    <xdr:sp>
      <xdr:nvSpPr>
        <xdr:cNvPr id="3" name="Shape 3"/>
        <xdr:cNvSpPr txBox="1"/>
      </xdr:nvSpPr>
      <xdr:spPr>
        <a:xfrm>
          <a:off x="4120344" y="3614987"/>
          <a:ext cx="2451313" cy="3300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1</xdr:col>
      <xdr:colOff>457200</xdr:colOff>
      <xdr:row>2</xdr:row>
      <xdr:rowOff>85725</xdr:rowOff>
    </xdr:from>
    <xdr:ext cx="3209925" cy="6953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</row>
    <row r="2" ht="14.25" customHeight="1">
      <c r="A2" s="5"/>
      <c r="B2" s="6"/>
      <c r="C2" s="6"/>
      <c r="D2" s="6"/>
      <c r="E2" s="6"/>
      <c r="F2" s="6"/>
      <c r="G2" s="6"/>
      <c r="H2" s="6"/>
      <c r="I2" s="6"/>
      <c r="J2" s="7"/>
      <c r="K2" s="4"/>
    </row>
    <row r="3" ht="14.25" customHeight="1">
      <c r="A3" s="8" t="s">
        <v>1</v>
      </c>
      <c r="B3" s="9"/>
      <c r="C3" s="10"/>
      <c r="D3" s="10"/>
      <c r="E3" s="10"/>
      <c r="F3" s="11"/>
      <c r="G3" s="9"/>
      <c r="H3" s="10"/>
      <c r="I3" s="10"/>
      <c r="J3" s="10"/>
      <c r="K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ht="14.25" customHeight="1"/>
    <row r="9" ht="14.25" customHeight="1"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" t="s">
        <v>7</v>
      </c>
      <c r="H9" s="12" t="s">
        <v>8</v>
      </c>
      <c r="I9" s="12" t="s">
        <v>9</v>
      </c>
      <c r="J9" s="12" t="s">
        <v>10</v>
      </c>
    </row>
    <row r="10" ht="14.25" customHeight="1">
      <c r="B10" s="13">
        <v>0.0</v>
      </c>
      <c r="C10" s="13">
        <v>2.0</v>
      </c>
      <c r="D10" s="13">
        <f t="shared" ref="D10:D27" si="2">(B10+C10)/2</f>
        <v>1</v>
      </c>
      <c r="E10" s="13">
        <f t="shared" ref="E10:G10" si="1">(B10^3)+(4*B10^2)-10</f>
        <v>-10</v>
      </c>
      <c r="F10" s="13">
        <f t="shared" si="1"/>
        <v>14</v>
      </c>
      <c r="G10" s="13">
        <f t="shared" si="1"/>
        <v>-5</v>
      </c>
      <c r="H10" s="13">
        <f t="shared" ref="H10:H27" si="4">E10*G10</f>
        <v>50</v>
      </c>
    </row>
    <row r="11" ht="14.25" customHeight="1">
      <c r="B11" s="13">
        <f t="shared" ref="B11:B27" si="5">IF(H10&lt;0,B10,D10)</f>
        <v>1</v>
      </c>
      <c r="C11" s="13">
        <f t="shared" ref="C11:C27" si="6">IF(H10&lt;0,D10,C10)</f>
        <v>2</v>
      </c>
      <c r="D11" s="13">
        <f t="shared" si="2"/>
        <v>1.5</v>
      </c>
      <c r="E11" s="13">
        <f t="shared" ref="E11:G11" si="3">(B11^3)+(4*B11^2)-10</f>
        <v>-5</v>
      </c>
      <c r="F11" s="13">
        <f t="shared" si="3"/>
        <v>14</v>
      </c>
      <c r="G11" s="13">
        <f t="shared" si="3"/>
        <v>2.375</v>
      </c>
      <c r="H11" s="13">
        <f t="shared" si="4"/>
        <v>-11.875</v>
      </c>
      <c r="I11" s="13">
        <f t="shared" ref="I11:I27" si="8">(D11-D10)/D11</f>
        <v>0.3333333333</v>
      </c>
      <c r="J11" s="13">
        <f t="shared" ref="J11:J27" si="9">D11-D10</f>
        <v>0.5</v>
      </c>
    </row>
    <row r="12" ht="14.25" customHeight="1">
      <c r="B12" s="13">
        <f t="shared" si="5"/>
        <v>1</v>
      </c>
      <c r="C12" s="13">
        <f t="shared" si="6"/>
        <v>1.5</v>
      </c>
      <c r="D12" s="13">
        <f t="shared" si="2"/>
        <v>1.25</v>
      </c>
      <c r="E12" s="13">
        <f t="shared" ref="E12:G12" si="7">(B12^3)+(4*B12^2)-10</f>
        <v>-5</v>
      </c>
      <c r="F12" s="13">
        <f t="shared" si="7"/>
        <v>2.375</v>
      </c>
      <c r="G12" s="13">
        <f t="shared" si="7"/>
        <v>-1.796875</v>
      </c>
      <c r="H12" s="13">
        <f t="shared" si="4"/>
        <v>8.984375</v>
      </c>
      <c r="I12" s="13">
        <f t="shared" si="8"/>
        <v>-0.2</v>
      </c>
      <c r="J12" s="13">
        <f t="shared" si="9"/>
        <v>-0.25</v>
      </c>
    </row>
    <row r="13" ht="14.25" customHeight="1">
      <c r="B13" s="13">
        <f t="shared" si="5"/>
        <v>1.25</v>
      </c>
      <c r="C13" s="13">
        <f t="shared" si="6"/>
        <v>1.5</v>
      </c>
      <c r="D13" s="13">
        <f t="shared" si="2"/>
        <v>1.375</v>
      </c>
      <c r="E13" s="13">
        <f t="shared" ref="E13:G13" si="10">(B13^3)+(4*B13^2)-10</f>
        <v>-1.796875</v>
      </c>
      <c r="F13" s="13">
        <f t="shared" si="10"/>
        <v>2.375</v>
      </c>
      <c r="G13" s="13">
        <f t="shared" si="10"/>
        <v>0.162109375</v>
      </c>
      <c r="H13" s="13">
        <f t="shared" si="4"/>
        <v>-0.2912902832</v>
      </c>
      <c r="I13" s="13">
        <f t="shared" si="8"/>
        <v>0.09090909091</v>
      </c>
      <c r="J13" s="13">
        <f t="shared" si="9"/>
        <v>0.125</v>
      </c>
    </row>
    <row r="14" ht="14.25" customHeight="1">
      <c r="B14" s="13">
        <f t="shared" si="5"/>
        <v>1.25</v>
      </c>
      <c r="C14" s="13">
        <f t="shared" si="6"/>
        <v>1.375</v>
      </c>
      <c r="D14" s="13">
        <f t="shared" si="2"/>
        <v>1.3125</v>
      </c>
      <c r="E14" s="13">
        <f t="shared" ref="E14:G14" si="11">(B14^3)+(4*B14^2)-10</f>
        <v>-1.796875</v>
      </c>
      <c r="F14" s="13">
        <f t="shared" si="11"/>
        <v>0.162109375</v>
      </c>
      <c r="G14" s="13">
        <f t="shared" si="11"/>
        <v>-0.8483886719</v>
      </c>
      <c r="H14" s="13">
        <f t="shared" si="4"/>
        <v>1.524448395</v>
      </c>
      <c r="I14" s="13">
        <f t="shared" si="8"/>
        <v>-0.04761904762</v>
      </c>
      <c r="J14" s="13">
        <f t="shared" si="9"/>
        <v>-0.0625</v>
      </c>
    </row>
    <row r="15" ht="14.25" customHeight="1">
      <c r="B15" s="13">
        <f t="shared" si="5"/>
        <v>1.3125</v>
      </c>
      <c r="C15" s="13">
        <f t="shared" si="6"/>
        <v>1.375</v>
      </c>
      <c r="D15" s="13">
        <f t="shared" si="2"/>
        <v>1.34375</v>
      </c>
      <c r="E15" s="13">
        <f t="shared" ref="E15:G15" si="12">(B15^3)+(4*B15^2)-10</f>
        <v>-0.8483886719</v>
      </c>
      <c r="F15" s="13">
        <f t="shared" si="12"/>
        <v>0.162109375</v>
      </c>
      <c r="G15" s="13">
        <f t="shared" si="12"/>
        <v>-0.350982666</v>
      </c>
      <c r="H15" s="13">
        <f t="shared" si="4"/>
        <v>0.2977697179</v>
      </c>
      <c r="I15" s="13">
        <f t="shared" si="8"/>
        <v>0.02325581395</v>
      </c>
      <c r="J15" s="13">
        <f t="shared" si="9"/>
        <v>0.03125</v>
      </c>
    </row>
    <row r="16" ht="14.25" customHeight="1">
      <c r="B16" s="13">
        <f t="shared" si="5"/>
        <v>1.34375</v>
      </c>
      <c r="C16" s="13">
        <f t="shared" si="6"/>
        <v>1.375</v>
      </c>
      <c r="D16" s="13">
        <f t="shared" si="2"/>
        <v>1.359375</v>
      </c>
      <c r="E16" s="13">
        <f t="shared" ref="E16:G16" si="13">(B16^3)+(4*B16^2)-10</f>
        <v>-0.350982666</v>
      </c>
      <c r="F16" s="13">
        <f t="shared" si="13"/>
        <v>0.162109375</v>
      </c>
      <c r="G16" s="13">
        <f t="shared" si="13"/>
        <v>-0.09640884399</v>
      </c>
      <c r="H16" s="13">
        <f t="shared" si="4"/>
        <v>0.03383783309</v>
      </c>
      <c r="I16" s="13">
        <f t="shared" si="8"/>
        <v>0.01149425287</v>
      </c>
      <c r="J16" s="13">
        <f t="shared" si="9"/>
        <v>0.015625</v>
      </c>
    </row>
    <row r="17" ht="14.25" customHeight="1">
      <c r="B17" s="13">
        <f t="shared" si="5"/>
        <v>1.359375</v>
      </c>
      <c r="C17" s="13">
        <f t="shared" si="6"/>
        <v>1.375</v>
      </c>
      <c r="D17" s="13">
        <f t="shared" si="2"/>
        <v>1.3671875</v>
      </c>
      <c r="E17" s="13">
        <f t="shared" ref="E17:G17" si="14">(B17^3)+(4*B17^2)-10</f>
        <v>-0.09640884399</v>
      </c>
      <c r="F17" s="13">
        <f t="shared" si="14"/>
        <v>0.162109375</v>
      </c>
      <c r="G17" s="13">
        <f t="shared" si="14"/>
        <v>0.03235578537</v>
      </c>
      <c r="H17" s="13">
        <f t="shared" si="4"/>
        <v>-0.003119383864</v>
      </c>
      <c r="I17" s="13">
        <f t="shared" si="8"/>
        <v>0.005714285714</v>
      </c>
      <c r="J17" s="13">
        <f t="shared" si="9"/>
        <v>0.0078125</v>
      </c>
    </row>
    <row r="18" ht="14.25" customHeight="1">
      <c r="B18" s="13">
        <f t="shared" si="5"/>
        <v>1.359375</v>
      </c>
      <c r="C18" s="13">
        <f t="shared" si="6"/>
        <v>1.3671875</v>
      </c>
      <c r="D18" s="13">
        <f t="shared" si="2"/>
        <v>1.36328125</v>
      </c>
      <c r="E18" s="13">
        <f t="shared" ref="E18:G18" si="15">(B18^3)+(4*B18^2)-10</f>
        <v>-0.09640884399</v>
      </c>
      <c r="F18" s="13">
        <f t="shared" si="15"/>
        <v>0.03235578537</v>
      </c>
      <c r="G18" s="13">
        <f t="shared" si="15"/>
        <v>-0.03214997053</v>
      </c>
      <c r="H18" s="13">
        <f t="shared" si="4"/>
        <v>0.003099541493</v>
      </c>
      <c r="I18" s="13">
        <f t="shared" si="8"/>
        <v>-0.002865329513</v>
      </c>
      <c r="J18" s="13">
        <f t="shared" si="9"/>
        <v>-0.00390625</v>
      </c>
    </row>
    <row r="19" ht="14.25" customHeight="1">
      <c r="B19" s="13">
        <f t="shared" si="5"/>
        <v>1.36328125</v>
      </c>
      <c r="C19" s="13">
        <f t="shared" si="6"/>
        <v>1.3671875</v>
      </c>
      <c r="D19" s="13">
        <f t="shared" si="2"/>
        <v>1.365234375</v>
      </c>
      <c r="E19" s="13">
        <f t="shared" ref="E19:G19" si="16">(B19^3)+(4*B19^2)-10</f>
        <v>-0.03214997053</v>
      </c>
      <c r="F19" s="13">
        <f t="shared" si="16"/>
        <v>0.03235578537</v>
      </c>
      <c r="G19" s="13">
        <f t="shared" si="16"/>
        <v>0.00007202476263</v>
      </c>
      <c r="H19" s="13">
        <f t="shared" si="4"/>
        <v>-0.000002315593996</v>
      </c>
      <c r="I19" s="13">
        <f t="shared" si="8"/>
        <v>0.001430615165</v>
      </c>
      <c r="J19" s="13">
        <f t="shared" si="9"/>
        <v>0.001953125</v>
      </c>
    </row>
    <row r="20" ht="14.25" customHeight="1">
      <c r="B20" s="13">
        <f t="shared" si="5"/>
        <v>1.36328125</v>
      </c>
      <c r="C20" s="13">
        <f t="shared" si="6"/>
        <v>1.365234375</v>
      </c>
      <c r="D20" s="13">
        <f t="shared" si="2"/>
        <v>1.364257813</v>
      </c>
      <c r="E20" s="13">
        <f t="shared" ref="E20:G20" si="17">(B20^3)+(4*B20^2)-10</f>
        <v>-0.03214997053</v>
      </c>
      <c r="F20" s="13">
        <f t="shared" si="17"/>
        <v>0.00007202476263</v>
      </c>
      <c r="G20" s="13">
        <f t="shared" si="17"/>
        <v>-0.01604669075</v>
      </c>
      <c r="H20" s="13">
        <f t="shared" si="4"/>
        <v>0.0005159006349</v>
      </c>
      <c r="I20" s="13">
        <f t="shared" si="8"/>
        <v>-0.0007158196135</v>
      </c>
      <c r="J20" s="13">
        <f t="shared" si="9"/>
        <v>-0.0009765625</v>
      </c>
    </row>
    <row r="21" ht="14.25" customHeight="1">
      <c r="B21" s="13">
        <f t="shared" si="5"/>
        <v>1.364257813</v>
      </c>
      <c r="C21" s="13">
        <f t="shared" si="6"/>
        <v>1.365234375</v>
      </c>
      <c r="D21" s="13">
        <f t="shared" si="2"/>
        <v>1.364746094</v>
      </c>
      <c r="E21" s="13">
        <f t="shared" ref="E21:G21" si="18">(B21^3)+(4*B21^2)-10</f>
        <v>-0.01604669075</v>
      </c>
      <c r="F21" s="13">
        <f t="shared" si="18"/>
        <v>0.00007202476263</v>
      </c>
      <c r="G21" s="13">
        <f t="shared" si="18"/>
        <v>-0.007989262813</v>
      </c>
      <c r="H21" s="13">
        <f t="shared" si="4"/>
        <v>0.0001282012297</v>
      </c>
      <c r="I21" s="13">
        <f t="shared" si="8"/>
        <v>0.0003577817531</v>
      </c>
      <c r="J21" s="13">
        <f t="shared" si="9"/>
        <v>0.00048828125</v>
      </c>
    </row>
    <row r="22" ht="14.25" customHeight="1">
      <c r="B22" s="13">
        <f t="shared" si="5"/>
        <v>1.364746094</v>
      </c>
      <c r="C22" s="13">
        <f t="shared" si="6"/>
        <v>1.365234375</v>
      </c>
      <c r="D22" s="13">
        <f t="shared" si="2"/>
        <v>1.364990234</v>
      </c>
      <c r="E22" s="13">
        <f t="shared" ref="E22:G22" si="19">(B22^3)+(4*B22^2)-10</f>
        <v>-0.007989262813</v>
      </c>
      <c r="F22" s="13">
        <f t="shared" si="19"/>
        <v>0.00007202476263</v>
      </c>
      <c r="G22" s="13">
        <f t="shared" si="19"/>
        <v>-0.003959101523</v>
      </c>
      <c r="H22" s="13">
        <f t="shared" si="4"/>
        <v>0.00003163030257</v>
      </c>
      <c r="I22" s="13">
        <f t="shared" si="8"/>
        <v>0.0001788588803</v>
      </c>
      <c r="J22" s="13">
        <f t="shared" si="9"/>
        <v>0.000244140625</v>
      </c>
    </row>
    <row r="23" ht="14.25" customHeight="1">
      <c r="B23" s="13">
        <f t="shared" si="5"/>
        <v>1.364990234</v>
      </c>
      <c r="C23" s="13">
        <f t="shared" si="6"/>
        <v>1.365234375</v>
      </c>
      <c r="D23" s="13">
        <f t="shared" si="2"/>
        <v>1.365112305</v>
      </c>
      <c r="E23" s="13">
        <f t="shared" ref="E23:G23" si="20">(B23^3)+(4*B23^2)-10</f>
        <v>-0.003959101523</v>
      </c>
      <c r="F23" s="13">
        <f t="shared" si="20"/>
        <v>0.00007202476263</v>
      </c>
      <c r="G23" s="13">
        <f t="shared" si="20"/>
        <v>-0.00194365901</v>
      </c>
      <c r="H23" s="13">
        <f t="shared" si="4"/>
        <v>0.000007695143347</v>
      </c>
      <c r="I23" s="13">
        <f t="shared" si="8"/>
        <v>0.00008942144326</v>
      </c>
      <c r="J23" s="13">
        <f t="shared" si="9"/>
        <v>0.0001220703125</v>
      </c>
    </row>
    <row r="24" ht="14.25" customHeight="1">
      <c r="B24" s="13">
        <f t="shared" si="5"/>
        <v>1.365112305</v>
      </c>
      <c r="C24" s="13">
        <f t="shared" si="6"/>
        <v>1.365234375</v>
      </c>
      <c r="D24" s="13">
        <f t="shared" si="2"/>
        <v>1.36517334</v>
      </c>
      <c r="E24" s="13">
        <f t="shared" ref="E24:G24" si="21">(B24^3)+(4*B24^2)-10</f>
        <v>-0.00194365901</v>
      </c>
      <c r="F24" s="13">
        <f t="shared" si="21"/>
        <v>0.00007202476263</v>
      </c>
      <c r="G24" s="13">
        <f t="shared" si="21"/>
        <v>-0.0009358472819</v>
      </c>
      <c r="H24" s="13">
        <f t="shared" si="4"/>
        <v>0.000001818968001</v>
      </c>
      <c r="I24" s="13">
        <f t="shared" si="8"/>
        <v>0.00004470872267</v>
      </c>
      <c r="J24" s="13">
        <f t="shared" si="9"/>
        <v>0.00006103515625</v>
      </c>
    </row>
    <row r="25" ht="14.25" customHeight="1">
      <c r="B25" s="13">
        <f t="shared" si="5"/>
        <v>1.36517334</v>
      </c>
      <c r="C25" s="13">
        <f t="shared" si="6"/>
        <v>1.365234375</v>
      </c>
      <c r="D25" s="13">
        <f t="shared" si="2"/>
        <v>1.365203857</v>
      </c>
      <c r="E25" s="13">
        <f t="shared" ref="E25:G25" si="22">(B25^3)+(4*B25^2)-10</f>
        <v>-0.0009358472819</v>
      </c>
      <c r="F25" s="13">
        <f t="shared" si="22"/>
        <v>0.00007202476263</v>
      </c>
      <c r="G25" s="13">
        <f t="shared" si="22"/>
        <v>-0.0004319187993</v>
      </c>
      <c r="H25" s="13">
        <f t="shared" si="4"/>
        <v>0.0000004042100343</v>
      </c>
      <c r="I25" s="13">
        <f t="shared" si="8"/>
        <v>0.00002235386163</v>
      </c>
      <c r="J25" s="13">
        <f t="shared" si="9"/>
        <v>0.00003051757813</v>
      </c>
    </row>
    <row r="26" ht="14.25" customHeight="1">
      <c r="B26" s="13">
        <f t="shared" si="5"/>
        <v>1.365203857</v>
      </c>
      <c r="C26" s="13">
        <f t="shared" si="6"/>
        <v>1.365234375</v>
      </c>
      <c r="D26" s="13">
        <f t="shared" si="2"/>
        <v>1.365219116</v>
      </c>
      <c r="E26" s="13">
        <f t="shared" ref="E26:G26" si="23">(B26^3)+(4*B26^2)-10</f>
        <v>-0.0004319187993</v>
      </c>
      <c r="F26" s="13">
        <f t="shared" si="23"/>
        <v>0.00007202476263</v>
      </c>
      <c r="G26" s="13">
        <f t="shared" si="23"/>
        <v>-0.0001799489032</v>
      </c>
      <c r="H26" s="13">
        <f t="shared" si="4"/>
        <v>0.00000007772331421</v>
      </c>
      <c r="I26" s="13">
        <f t="shared" si="8"/>
        <v>0.00001117680589</v>
      </c>
      <c r="J26" s="13">
        <f t="shared" si="9"/>
        <v>0.00001525878906</v>
      </c>
    </row>
    <row r="27" ht="14.25" customHeight="1">
      <c r="B27" s="13">
        <f t="shared" si="5"/>
        <v>1.365219116</v>
      </c>
      <c r="C27" s="13">
        <f t="shared" si="6"/>
        <v>1.365234375</v>
      </c>
      <c r="D27" s="14">
        <f t="shared" si="2"/>
        <v>1.365226746</v>
      </c>
      <c r="E27" s="13">
        <f t="shared" ref="E27:G27" si="24">(B27^3)+(4*B27^2)-10</f>
        <v>-0.0001799489032</v>
      </c>
      <c r="F27" s="13">
        <f t="shared" si="24"/>
        <v>0.00007202476263</v>
      </c>
      <c r="G27" s="13">
        <f t="shared" si="24"/>
        <v>-0.00005396254153</v>
      </c>
      <c r="H27" s="13">
        <f t="shared" si="4"/>
        <v>0.000000009710500163</v>
      </c>
      <c r="I27" s="13">
        <f t="shared" si="8"/>
        <v>0.000005588371716</v>
      </c>
      <c r="J27" s="13">
        <f t="shared" si="9"/>
        <v>0.000007629394531</v>
      </c>
    </row>
    <row r="28" ht="14.25" customHeight="1"/>
    <row r="29" ht="14.25" customHeight="1">
      <c r="B29" s="15" t="s">
        <v>11</v>
      </c>
      <c r="C29" s="15" t="s">
        <v>12</v>
      </c>
    </row>
    <row r="30" ht="14.25" customHeight="1">
      <c r="B30" s="13">
        <v>1.0</v>
      </c>
      <c r="C30" s="13">
        <f t="shared" ref="C30:C50" si="25">(B30^3)+(4*B30^2)-10</f>
        <v>-5</v>
      </c>
    </row>
    <row r="31" ht="14.25" customHeight="1">
      <c r="B31" s="13">
        <f t="shared" ref="B31:B50" si="26">B30+0.05</f>
        <v>1.05</v>
      </c>
      <c r="C31" s="13">
        <f t="shared" si="25"/>
        <v>-4.432375</v>
      </c>
    </row>
    <row r="32" ht="14.25" customHeight="1">
      <c r="B32" s="13">
        <f t="shared" si="26"/>
        <v>1.1</v>
      </c>
      <c r="C32" s="13">
        <f t="shared" si="25"/>
        <v>-3.829</v>
      </c>
    </row>
    <row r="33" ht="14.25" customHeight="1">
      <c r="B33" s="13">
        <f t="shared" si="26"/>
        <v>1.15</v>
      </c>
      <c r="C33" s="13">
        <f t="shared" si="25"/>
        <v>-3.189125</v>
      </c>
    </row>
    <row r="34" ht="14.25" customHeight="1">
      <c r="B34" s="13">
        <f t="shared" si="26"/>
        <v>1.2</v>
      </c>
      <c r="C34" s="13">
        <f t="shared" si="25"/>
        <v>-2.512</v>
      </c>
    </row>
    <row r="35" ht="14.25" customHeight="1">
      <c r="B35" s="13">
        <f t="shared" si="26"/>
        <v>1.25</v>
      </c>
      <c r="C35" s="13">
        <f t="shared" si="25"/>
        <v>-1.796875</v>
      </c>
    </row>
    <row r="36" ht="14.25" customHeight="1">
      <c r="B36" s="13">
        <f t="shared" si="26"/>
        <v>1.3</v>
      </c>
      <c r="C36" s="13">
        <f t="shared" si="25"/>
        <v>-1.043</v>
      </c>
    </row>
    <row r="37" ht="14.25" customHeight="1">
      <c r="B37" s="13">
        <f t="shared" si="26"/>
        <v>1.35</v>
      </c>
      <c r="C37" s="13">
        <f t="shared" si="25"/>
        <v>-0.249625</v>
      </c>
    </row>
    <row r="38" ht="14.25" customHeight="1">
      <c r="B38" s="13">
        <f t="shared" si="26"/>
        <v>1.4</v>
      </c>
      <c r="C38" s="13">
        <f t="shared" si="25"/>
        <v>0.584</v>
      </c>
    </row>
    <row r="39" ht="14.25" customHeight="1">
      <c r="B39" s="13">
        <f t="shared" si="26"/>
        <v>1.45</v>
      </c>
      <c r="C39" s="13">
        <f t="shared" si="25"/>
        <v>1.458625</v>
      </c>
    </row>
    <row r="40" ht="14.25" customHeight="1">
      <c r="B40" s="13">
        <f t="shared" si="26"/>
        <v>1.5</v>
      </c>
      <c r="C40" s="13">
        <f t="shared" si="25"/>
        <v>2.375</v>
      </c>
    </row>
    <row r="41" ht="14.25" customHeight="1">
      <c r="B41" s="13">
        <f t="shared" si="26"/>
        <v>1.55</v>
      </c>
      <c r="C41" s="13">
        <f t="shared" si="25"/>
        <v>3.333875</v>
      </c>
    </row>
    <row r="42" ht="14.25" customHeight="1">
      <c r="B42" s="13">
        <f t="shared" si="26"/>
        <v>1.6</v>
      </c>
      <c r="C42" s="13">
        <f t="shared" si="25"/>
        <v>4.336</v>
      </c>
    </row>
    <row r="43" ht="14.25" customHeight="1">
      <c r="B43" s="13">
        <f t="shared" si="26"/>
        <v>1.65</v>
      </c>
      <c r="C43" s="13">
        <f t="shared" si="25"/>
        <v>5.382125</v>
      </c>
    </row>
    <row r="44" ht="14.25" customHeight="1">
      <c r="B44" s="13">
        <f t="shared" si="26"/>
        <v>1.7</v>
      </c>
      <c r="C44" s="13">
        <f t="shared" si="25"/>
        <v>6.473</v>
      </c>
    </row>
    <row r="45" ht="14.25" customHeight="1">
      <c r="B45" s="13">
        <f t="shared" si="26"/>
        <v>1.75</v>
      </c>
      <c r="C45" s="13">
        <f t="shared" si="25"/>
        <v>7.609375</v>
      </c>
    </row>
    <row r="46" ht="14.25" customHeight="1">
      <c r="B46" s="13">
        <f t="shared" si="26"/>
        <v>1.8</v>
      </c>
      <c r="C46" s="13">
        <f t="shared" si="25"/>
        <v>8.792</v>
      </c>
    </row>
    <row r="47" ht="14.25" customHeight="1">
      <c r="B47" s="13">
        <f t="shared" si="26"/>
        <v>1.85</v>
      </c>
      <c r="C47" s="13">
        <f t="shared" si="25"/>
        <v>10.021625</v>
      </c>
    </row>
    <row r="48" ht="14.25" customHeight="1">
      <c r="B48" s="13">
        <f t="shared" si="26"/>
        <v>1.9</v>
      </c>
      <c r="C48" s="13">
        <f t="shared" si="25"/>
        <v>11.299</v>
      </c>
    </row>
    <row r="49" ht="14.25" customHeight="1">
      <c r="B49" s="13">
        <f t="shared" si="26"/>
        <v>1.95</v>
      </c>
      <c r="C49" s="13">
        <f t="shared" si="25"/>
        <v>12.624875</v>
      </c>
    </row>
    <row r="50" ht="14.25" customHeight="1">
      <c r="B50" s="13">
        <f t="shared" si="26"/>
        <v>2</v>
      </c>
      <c r="C50" s="13">
        <f t="shared" si="25"/>
        <v>14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2"/>
    <mergeCell ref="A3:B3"/>
    <mergeCell ref="F3:G3"/>
  </mergeCells>
  <printOptions/>
  <pageMargins bottom="0.75" footer="0.0" header="0.0" left="0.7" right="0.7" top="0.75"/>
  <pageSetup orientation="portrait"/>
  <drawing r:id="rId1"/>
</worksheet>
</file>