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showInkAnnotation="0" defaultThemeVersion="166925"/>
  <xr:revisionPtr revIDLastSave="0" documentId="13_ncr:1_{4F27855B-136B-464F-88A1-E47EA1A3FBAE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Hoja1" sheetId="1" r:id="rId1"/>
  </sheets>
  <definedNames>
    <definedName name="_xlnm._FilterDatabase" localSheetId="0" hidden="1">Hoja1!$R$1:$T$12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2" i="1" l="1"/>
  <c r="M11" i="1"/>
  <c r="M10" i="1"/>
  <c r="M9" i="1"/>
  <c r="M8" i="1"/>
  <c r="M7" i="1"/>
  <c r="M6" i="1"/>
  <c r="M3" i="1"/>
  <c r="M4" i="1"/>
  <c r="M5" i="1"/>
</calcChain>
</file>

<file path=xl/sharedStrings.xml><?xml version="1.0" encoding="utf-8"?>
<sst xmlns="http://schemas.openxmlformats.org/spreadsheetml/2006/main" count="196" uniqueCount="188">
  <si>
    <t>codigo_rol</t>
  </si>
  <si>
    <t>ROLES</t>
  </si>
  <si>
    <t>USUARIOS</t>
  </si>
  <si>
    <t>id_usuario</t>
  </si>
  <si>
    <t>primer_nombre</t>
  </si>
  <si>
    <t>apellido materno</t>
  </si>
  <si>
    <t>email</t>
  </si>
  <si>
    <t>passaword</t>
  </si>
  <si>
    <t xml:space="preserve">nickname </t>
  </si>
  <si>
    <t>apelido_paterno</t>
  </si>
  <si>
    <t>admin</t>
  </si>
  <si>
    <t xml:space="preserve">empleado </t>
  </si>
  <si>
    <t>person</t>
  </si>
  <si>
    <t>cliente</t>
  </si>
  <si>
    <t>carlos</t>
  </si>
  <si>
    <t xml:space="preserve">Victor </t>
  </si>
  <si>
    <t>Diego</t>
  </si>
  <si>
    <t>Mateo</t>
  </si>
  <si>
    <t>Oscar</t>
  </si>
  <si>
    <t xml:space="preserve">Stiven </t>
  </si>
  <si>
    <t xml:space="preserve">González </t>
  </si>
  <si>
    <t>Tellez</t>
  </si>
  <si>
    <t>Salcedo</t>
  </si>
  <si>
    <t>Lopez</t>
  </si>
  <si>
    <t xml:space="preserve">Bolaños </t>
  </si>
  <si>
    <t>Sanchez</t>
  </si>
  <si>
    <t xml:space="preserve">Gómez </t>
  </si>
  <si>
    <t xml:space="preserve">Castillo </t>
  </si>
  <si>
    <t xml:space="preserve">Cifuentes </t>
  </si>
  <si>
    <t>Cardenas</t>
  </si>
  <si>
    <t xml:space="preserve">Benavides </t>
  </si>
  <si>
    <t>Bermudez</t>
  </si>
  <si>
    <t xml:space="preserve">Garzón </t>
  </si>
  <si>
    <t xml:space="preserve">Prieto </t>
  </si>
  <si>
    <t xml:space="preserve">Valenzuela </t>
  </si>
  <si>
    <t xml:space="preserve">Ortiz </t>
  </si>
  <si>
    <t xml:space="preserve">Mejia </t>
  </si>
  <si>
    <t>Mora</t>
  </si>
  <si>
    <t xml:space="preserve">Gutiérrez </t>
  </si>
  <si>
    <t xml:space="preserve">Ordóñez </t>
  </si>
  <si>
    <t>karen</t>
  </si>
  <si>
    <t>Angie</t>
  </si>
  <si>
    <t>Carolina</t>
  </si>
  <si>
    <t>Ximena</t>
  </si>
  <si>
    <t>syyebf3762</t>
  </si>
  <si>
    <t>ytah482</t>
  </si>
  <si>
    <t>syte_&amp;</t>
  </si>
  <si>
    <t>sjje09</t>
  </si>
  <si>
    <t>djjhf27*</t>
  </si>
  <si>
    <t>msteo05d</t>
  </si>
  <si>
    <t>oscarito_tu</t>
  </si>
  <si>
    <t>amazing262</t>
  </si>
  <si>
    <t>Escand34</t>
  </si>
  <si>
    <t>ostiñz21</t>
  </si>
  <si>
    <t>Carloz07</t>
  </si>
  <si>
    <t>TlezBer</t>
  </si>
  <si>
    <t>lina_02</t>
  </si>
  <si>
    <t>Diego#12</t>
  </si>
  <si>
    <t>Blolmex</t>
  </si>
  <si>
    <t>ortizTXT</t>
  </si>
  <si>
    <t>arorgar8_$</t>
  </si>
  <si>
    <t>ema0ss</t>
  </si>
  <si>
    <t>xiwily_zt</t>
  </si>
  <si>
    <t>Stiven_Dixxon</t>
  </si>
  <si>
    <t xml:space="preserve">METODO PAGO </t>
  </si>
  <si>
    <t>codigo_estado</t>
  </si>
  <si>
    <t>tipo_pago</t>
  </si>
  <si>
    <t>tarjeta_credito</t>
  </si>
  <si>
    <t xml:space="preserve">tarjeta Débito </t>
  </si>
  <si>
    <t xml:space="preserve">pagado </t>
  </si>
  <si>
    <t>rechazado</t>
  </si>
  <si>
    <t xml:space="preserve">pendiente </t>
  </si>
  <si>
    <t>PEDIDOS</t>
  </si>
  <si>
    <t>precio_subtotal</t>
  </si>
  <si>
    <t>iva</t>
  </si>
  <si>
    <t>dirección_envio</t>
  </si>
  <si>
    <t>código_pedido</t>
  </si>
  <si>
    <t xml:space="preserve">referencia </t>
  </si>
  <si>
    <t>codigo_pago</t>
  </si>
  <si>
    <t xml:space="preserve">ESTADO PAGO </t>
  </si>
  <si>
    <t>pse</t>
  </si>
  <si>
    <t xml:space="preserve">efectivo </t>
  </si>
  <si>
    <t>fecha_compra</t>
  </si>
  <si>
    <t>código_pago</t>
  </si>
  <si>
    <t>n/a</t>
  </si>
  <si>
    <t>calle45a#22sur21</t>
  </si>
  <si>
    <t>kra7#2489</t>
  </si>
  <si>
    <t>transv.16#32F</t>
  </si>
  <si>
    <t>av 19# 78f sur</t>
  </si>
  <si>
    <t>diagolal 76c #48b sur</t>
  </si>
  <si>
    <t>carrera 5 este # 19f</t>
  </si>
  <si>
    <t xml:space="preserve">PRODUCTOS </t>
  </si>
  <si>
    <t>id_producto</t>
  </si>
  <si>
    <t>id_marca</t>
  </si>
  <si>
    <t>id_categoria</t>
  </si>
  <si>
    <t>nombre</t>
  </si>
  <si>
    <t>unidad_de_medida</t>
  </si>
  <si>
    <t>precio_unit_venta</t>
  </si>
  <si>
    <t xml:space="preserve">descripción </t>
  </si>
  <si>
    <t>stock_disponible</t>
  </si>
  <si>
    <t xml:space="preserve">CATEGORÍA </t>
  </si>
  <si>
    <t>clase</t>
  </si>
  <si>
    <t xml:space="preserve">comestibles </t>
  </si>
  <si>
    <t xml:space="preserve">juguetes/accesorios </t>
  </si>
  <si>
    <t>farmacia/nutricion</t>
  </si>
  <si>
    <t>MARCA</t>
  </si>
  <si>
    <t>tipo_marca</t>
  </si>
  <si>
    <t>Guaumor</t>
  </si>
  <si>
    <t>Pedigree</t>
  </si>
  <si>
    <t>Ganador Premium</t>
  </si>
  <si>
    <t>Max -Premium</t>
  </si>
  <si>
    <t>Equilibrio</t>
  </si>
  <si>
    <t>Miaumor</t>
  </si>
  <si>
    <t>Cat Chow</t>
  </si>
  <si>
    <t>Dogchaow</t>
  </si>
  <si>
    <t>Guaumor - Cachorros Razas Medianas Y Grandes</t>
  </si>
  <si>
    <t>Max - Premium Adultos Razas Pequeñas Carne, Cereales Y Verduras</t>
  </si>
  <si>
    <t>Equilibrio - F Gato Filhote</t>
  </si>
  <si>
    <t>Miaumor Adulto</t>
  </si>
  <si>
    <t>Cat Chow - Adultos Activos Carne</t>
  </si>
  <si>
    <t>Pedigree - Alimento Para Perro Adulto Raza Pequeña</t>
  </si>
  <si>
    <t>Ganador Premium - Adulto Razas Pequeñas</t>
  </si>
  <si>
    <t>Dog Chow Perros Adultos Razas Medianas y Grandes Vida Sana</t>
  </si>
  <si>
    <t>22.7 Kg</t>
  </si>
  <si>
    <t xml:space="preserve">Es un concentrado ideal para cuidar la digestión de perros adultos de razas grandes.
Su fórmula contiene elemento de calidad que favorecerán la salud y vitalidad.
Tiene un sabor muy palatable que tu perro disfrutará. </t>
  </si>
  <si>
    <t>2kg</t>
  </si>
  <si>
    <t>8kg</t>
  </si>
  <si>
    <t>17kg</t>
  </si>
  <si>
    <t>20kg</t>
  </si>
  <si>
    <t>15kg</t>
  </si>
  <si>
    <t>1.5kg</t>
  </si>
  <si>
    <t>21.550,02</t>
  </si>
  <si>
    <t>72.220,00</t>
  </si>
  <si>
    <t>151.000,05</t>
  </si>
  <si>
    <t>210.000,00</t>
  </si>
  <si>
    <t>30.000,00</t>
  </si>
  <si>
    <t>230.500,02</t>
  </si>
  <si>
    <t>62.750,05</t>
  </si>
  <si>
    <t>95.800,00</t>
  </si>
  <si>
    <t>32.950,00</t>
  </si>
  <si>
    <t>196.214,00</t>
  </si>
  <si>
    <t>Guaumor - Cachorros Razas Medianas Y Grandes, es libre de colorantes. Tiene proteína de alta calidad para un crecimiento y desarrollo saludable. Prebióticos que fortalecen el sistema inmune, aumentan las defensas y mejoran la salud intestinal.</t>
  </si>
  <si>
    <t>Pedigree - Alimento Para Perro Adulto Raza Pequeña, es un alimento para perros adultos de razas pequeñas con trozos más pequeños ideal bocas más pequeñas, alimentación 100% completa y balanceada, nutrición para que tu perro este sano y protegido. Dale variedad con los irresistibles sobres de Pedigree.</t>
  </si>
  <si>
    <t>Ganador Premium - Adulto Razas Pequeñas, es un alimento balanceado recomendado para perros adultos de razas pequeñas, el cual proporciona una dieta que favorece su rápido crecimiento y proporciona energía acorde a su metabolismo, es de alta digestibilidad y ayuda a desarrollar dientes y huesos fuertes.</t>
  </si>
  <si>
    <t>Max - Premium Adultos Razas Pequeñas Carne, Cereales Y Verduras, es ideal para tu mejor amigo que está siempre a tu lado. Y con la mejor nutrición, ustedes pueden pasar mucho más tiempo juntos y felices. Por eso, Max Premium Especial Adultos Razas Pequeñas Carne, Cereales &amp; Verduras fue desarrollado con proteínas seleccionadas y enriquecido con vitaminas y minerales</t>
  </si>
  <si>
    <t>Equilibrio gatos filhotes, Fos, mos y probióticos: auxilia en el equilibrio de la flora intestinal, yucca schidigera, contribuye para la reducción del olor de las heces. dha: contribuye para el desarrollo cognitivo</t>
  </si>
  <si>
    <t>Miaumor adulto, Alimento seco concentrado desarrollado por veterinarios expertos en mascotas de gabrica para gatos adultos de todas las razas y tamaños desde el primer año de vida.</t>
  </si>
  <si>
    <t>Cat Chow - Adultos Activos Carne, Ayuda a fortalecer las defensas naturales, con dha para favorecer el desarrollo del cerebro. vitamina a: ayuda a mantener una visión saludable. vitamina c: ayuda a combatir los radicales libres. vitamina e: esencial para la respuesta inmune del organismo. selenio: actúa conjuntamente con la vitamina e como antioxidante celular.</t>
  </si>
  <si>
    <t xml:space="preserve">CLIENTES </t>
  </si>
  <si>
    <t>número_tel</t>
  </si>
  <si>
    <t xml:space="preserve">identificación </t>
  </si>
  <si>
    <t xml:space="preserve">DETALLE VENTA </t>
  </si>
  <si>
    <t>codigo_pedido</t>
  </si>
  <si>
    <t>cant_product</t>
  </si>
  <si>
    <t>id_product</t>
  </si>
  <si>
    <t>COMPRAS</t>
  </si>
  <si>
    <t>id_compra</t>
  </si>
  <si>
    <t xml:space="preserve">documento </t>
  </si>
  <si>
    <t>total_compra</t>
  </si>
  <si>
    <t>LISTA DE COMPRAS</t>
  </si>
  <si>
    <t>precio_unit_compra</t>
  </si>
  <si>
    <t>cant_unit</t>
  </si>
  <si>
    <t>id_estado</t>
  </si>
  <si>
    <t>name _rol</t>
  </si>
  <si>
    <t>69.800.00</t>
  </si>
  <si>
    <t>139.600,00</t>
  </si>
  <si>
    <t>204.300,02</t>
  </si>
  <si>
    <t>1'021.500,00</t>
  </si>
  <si>
    <t>222.354,98</t>
  </si>
  <si>
    <t>1'556.478,00</t>
  </si>
  <si>
    <t>25.000,00</t>
  </si>
  <si>
    <t>25.000.00</t>
  </si>
  <si>
    <t>68.750,05</t>
  </si>
  <si>
    <t>412.500,00</t>
  </si>
  <si>
    <t>64.650,06</t>
  </si>
  <si>
    <t>302.000,1</t>
  </si>
  <si>
    <t>1'152.500,1</t>
  </si>
  <si>
    <t>1'177.284,00</t>
  </si>
  <si>
    <t>125.500,01</t>
  </si>
  <si>
    <t>479.000,00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</si>
</sst>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749992370372631"/>
        <bgColor indexed="64"/>
      </patternFill>
    </fill>
  </fills>
  <borders count="9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/>
      <top/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/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wrapText="1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0" fontId="0" fillId="4" borderId="1" xfId="0" applyFill="1" applyBorder="1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7" borderId="1" xfId="0" applyFill="1" applyBorder="1"/>
    <xf numFmtId="0" fontId="0" fillId="8" borderId="1" xfId="0" applyFill="1" applyBorder="1"/>
    <xf numFmtId="14" fontId="0" fillId="0" borderId="1" xfId="0" applyNumberFormat="1" applyBorder="1"/>
    <xf numFmtId="14" fontId="0" fillId="0" borderId="1" xfId="0" applyNumberFormat="1" applyBorder="1" applyAlignment="1">
      <alignment vertical="center"/>
    </xf>
    <xf numFmtId="0" fontId="0" fillId="0" borderId="3" xfId="0" applyBorder="1"/>
    <xf numFmtId="0" fontId="0" fillId="6" borderId="4" xfId="0" applyFill="1" applyBorder="1"/>
    <xf numFmtId="0" fontId="0" fillId="6" borderId="5" xfId="0" applyFill="1" applyBorder="1"/>
    <xf numFmtId="3" fontId="0" fillId="0" borderId="1" xfId="0" applyNumberFormat="1" applyBorder="1"/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0" fillId="6" borderId="4" xfId="0" applyFill="1" applyBorder="1" applyAlignment="1">
      <alignment wrapText="1"/>
    </xf>
    <xf numFmtId="0" fontId="0" fillId="11" borderId="1" xfId="0" applyFill="1" applyBorder="1"/>
    <xf numFmtId="0" fontId="0" fillId="0" borderId="6" xfId="0" applyBorder="1"/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9" borderId="1" xfId="0" applyFill="1" applyBorder="1"/>
    <xf numFmtId="0" fontId="0" fillId="6" borderId="1" xfId="0" applyFill="1" applyBorder="1"/>
    <xf numFmtId="4" fontId="0" fillId="0" borderId="1" xfId="0" applyNumberFormat="1" applyBorder="1"/>
    <xf numFmtId="0" fontId="0" fillId="9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9" borderId="3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7" xfId="0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5473B-3075-5A4F-AB95-9532BB63622B}">
  <dimension ref="A1:AJ66"/>
  <sheetViews>
    <sheetView tabSelected="1" topLeftCell="X1" zoomScaleNormal="60" zoomScaleSheetLayoutView="100" workbookViewId="0">
      <selection activeCell="E17" sqref="E17"/>
    </sheetView>
  </sheetViews>
  <sheetFormatPr defaultRowHeight="15" x14ac:dyDescent="0.2"/>
  <cols>
    <col min="1" max="2" width="12.5078125" customWidth="1"/>
    <col min="3" max="3" width="12.375" customWidth="1"/>
    <col min="4" max="4" width="16.8125" customWidth="1"/>
    <col min="5" max="5" width="9.953125" style="1" customWidth="1"/>
    <col min="6" max="6" width="10.625" customWidth="1"/>
    <col min="13" max="13" width="30.53515625" customWidth="1"/>
    <col min="14" max="14" width="11.02734375" customWidth="1"/>
    <col min="15" max="15" width="13.44921875" customWidth="1"/>
    <col min="18" max="18" width="13.1796875" customWidth="1"/>
    <col min="19" max="19" width="14.66015625" customWidth="1"/>
    <col min="20" max="20" width="12.23828125" customWidth="1"/>
    <col min="21" max="21" width="56.23046875" customWidth="1"/>
    <col min="22" max="22" width="10.0859375" customWidth="1"/>
    <col min="23" max="23" width="11.56640625" customWidth="1"/>
    <col min="24" max="24" width="27.44140625" customWidth="1"/>
    <col min="25" max="25" width="14.9296875" customWidth="1"/>
    <col min="26" max="26" width="12.23828125" customWidth="1"/>
    <col min="27" max="28" width="14.125" customWidth="1"/>
    <col min="29" max="29" width="17.484375" customWidth="1"/>
    <col min="30" max="30" width="18.4296875" customWidth="1"/>
    <col min="32" max="32" width="11.8359375" customWidth="1"/>
    <col min="33" max="33" width="17.62109375" customWidth="1"/>
    <col min="36" max="36" width="15.73828125" customWidth="1"/>
  </cols>
  <sheetData>
    <row r="1" spans="1:36" ht="27.75" customHeight="1" x14ac:dyDescent="0.2">
      <c r="A1" s="44" t="s">
        <v>1</v>
      </c>
      <c r="B1" s="45"/>
      <c r="E1" s="31" t="s">
        <v>2</v>
      </c>
      <c r="F1" s="31"/>
      <c r="G1" s="31"/>
      <c r="H1" s="31"/>
      <c r="I1" s="31"/>
      <c r="J1" s="31"/>
      <c r="K1" s="31"/>
      <c r="L1" s="31"/>
      <c r="M1" s="31"/>
      <c r="N1" s="31"/>
      <c r="O1" s="31"/>
      <c r="R1" s="37" t="s">
        <v>64</v>
      </c>
      <c r="S1" s="37"/>
      <c r="W1" s="38" t="s">
        <v>72</v>
      </c>
      <c r="X1" s="38"/>
      <c r="Y1" s="38"/>
      <c r="Z1" s="38"/>
      <c r="AA1" s="38"/>
      <c r="AB1" s="38"/>
      <c r="AC1" s="38"/>
      <c r="AD1" s="38"/>
      <c r="AF1" s="39" t="s">
        <v>100</v>
      </c>
      <c r="AG1" s="39"/>
      <c r="AI1" s="40" t="s">
        <v>105</v>
      </c>
      <c r="AJ1" s="40"/>
    </row>
    <row r="2" spans="1:36" ht="22.5" customHeight="1" x14ac:dyDescent="0.2">
      <c r="A2" s="2" t="s">
        <v>0</v>
      </c>
      <c r="B2" s="9" t="s">
        <v>163</v>
      </c>
      <c r="E2" s="3" t="s">
        <v>3</v>
      </c>
      <c r="F2" s="3" t="s">
        <v>0</v>
      </c>
      <c r="G2" s="30" t="s">
        <v>4</v>
      </c>
      <c r="H2" s="30"/>
      <c r="I2" s="30" t="s">
        <v>9</v>
      </c>
      <c r="J2" s="30"/>
      <c r="K2" s="30" t="s">
        <v>5</v>
      </c>
      <c r="L2" s="30"/>
      <c r="M2" s="5" t="s">
        <v>6</v>
      </c>
      <c r="N2" s="3" t="s">
        <v>7</v>
      </c>
      <c r="O2" s="4" t="s">
        <v>8</v>
      </c>
      <c r="R2" s="8" t="s">
        <v>78</v>
      </c>
      <c r="S2" s="8" t="s">
        <v>66</v>
      </c>
      <c r="W2" s="16" t="s">
        <v>76</v>
      </c>
      <c r="X2" s="16" t="s">
        <v>3</v>
      </c>
      <c r="Y2" s="16" t="s">
        <v>65</v>
      </c>
      <c r="Z2" s="16" t="s">
        <v>83</v>
      </c>
      <c r="AA2" s="16" t="s">
        <v>82</v>
      </c>
      <c r="AB2" s="16" t="s">
        <v>73</v>
      </c>
      <c r="AC2" s="17" t="s">
        <v>74</v>
      </c>
      <c r="AD2" s="21" t="s">
        <v>75</v>
      </c>
      <c r="AF2" s="22" t="s">
        <v>94</v>
      </c>
      <c r="AG2" s="22" t="s">
        <v>101</v>
      </c>
      <c r="AI2" s="12" t="s">
        <v>93</v>
      </c>
      <c r="AJ2" s="12" t="s">
        <v>106</v>
      </c>
    </row>
    <row r="3" spans="1:36" x14ac:dyDescent="0.2">
      <c r="A3" s="7">
        <v>1</v>
      </c>
      <c r="B3" s="7" t="s">
        <v>10</v>
      </c>
      <c r="E3" s="6">
        <v>1</v>
      </c>
      <c r="F3" s="7">
        <v>1</v>
      </c>
      <c r="G3" s="33" t="s">
        <v>14</v>
      </c>
      <c r="H3" s="33"/>
      <c r="I3" s="32" t="s">
        <v>20</v>
      </c>
      <c r="J3" s="32"/>
      <c r="K3" s="32" t="s">
        <v>30</v>
      </c>
      <c r="L3" s="32"/>
      <c r="M3" s="7" t="str">
        <f>G3&amp;I3&amp;E3&amp;"@gmail.com"</f>
        <v>carlosGonzález 1@gmail.com</v>
      </c>
      <c r="N3" s="7" t="s">
        <v>44</v>
      </c>
      <c r="O3" s="7" t="s">
        <v>54</v>
      </c>
      <c r="R3" s="7">
        <v>1</v>
      </c>
      <c r="S3" s="14" t="s">
        <v>80</v>
      </c>
      <c r="W3" s="7">
        <v>1</v>
      </c>
      <c r="X3" s="7">
        <v>3</v>
      </c>
      <c r="Y3" s="7">
        <v>1</v>
      </c>
      <c r="Z3" s="7">
        <v>1</v>
      </c>
      <c r="AA3" s="13">
        <v>44826</v>
      </c>
      <c r="AB3" s="7" t="s">
        <v>174</v>
      </c>
      <c r="AC3" s="15">
        <v>0</v>
      </c>
      <c r="AD3" s="7" t="s">
        <v>90</v>
      </c>
      <c r="AF3" s="7">
        <v>1</v>
      </c>
      <c r="AG3" s="7" t="s">
        <v>102</v>
      </c>
      <c r="AI3" s="7">
        <v>1</v>
      </c>
      <c r="AJ3" s="7" t="s">
        <v>107</v>
      </c>
    </row>
    <row r="4" spans="1:36" x14ac:dyDescent="0.2">
      <c r="A4" s="7">
        <v>2</v>
      </c>
      <c r="B4" s="7" t="s">
        <v>11</v>
      </c>
      <c r="E4" s="6">
        <v>2</v>
      </c>
      <c r="F4" s="7">
        <v>2</v>
      </c>
      <c r="G4" s="33" t="s">
        <v>15</v>
      </c>
      <c r="H4" s="33"/>
      <c r="I4" s="32" t="s">
        <v>21</v>
      </c>
      <c r="J4" s="32"/>
      <c r="K4" s="32" t="s">
        <v>31</v>
      </c>
      <c r="L4" s="32"/>
      <c r="M4" s="7" t="str">
        <f>I4&amp;F4&amp;K4&amp;"@gmail.com"</f>
        <v>Tellez2Bermudez@gmail.com</v>
      </c>
      <c r="N4" s="7" t="s">
        <v>45</v>
      </c>
      <c r="O4" s="7" t="s">
        <v>55</v>
      </c>
      <c r="R4" s="7">
        <v>2</v>
      </c>
      <c r="S4" s="7" t="s">
        <v>67</v>
      </c>
      <c r="W4" s="7">
        <v>2</v>
      </c>
      <c r="X4" s="7">
        <v>4</v>
      </c>
      <c r="Y4" s="7">
        <v>1</v>
      </c>
      <c r="Z4" s="7">
        <v>2</v>
      </c>
      <c r="AA4" s="13">
        <v>44669</v>
      </c>
      <c r="AB4" s="7" t="s">
        <v>175</v>
      </c>
      <c r="AC4" s="15">
        <v>0</v>
      </c>
      <c r="AD4" s="7" t="s">
        <v>89</v>
      </c>
      <c r="AF4" s="7">
        <v>2</v>
      </c>
      <c r="AG4" s="7" t="s">
        <v>103</v>
      </c>
      <c r="AI4" s="7">
        <v>2</v>
      </c>
      <c r="AJ4" s="7" t="s">
        <v>108</v>
      </c>
    </row>
    <row r="5" spans="1:36" x14ac:dyDescent="0.2">
      <c r="A5" s="7">
        <v>3</v>
      </c>
      <c r="B5" s="7" t="s">
        <v>13</v>
      </c>
      <c r="E5" s="6">
        <v>3</v>
      </c>
      <c r="F5" s="7">
        <v>3</v>
      </c>
      <c r="G5" s="33" t="s">
        <v>42</v>
      </c>
      <c r="H5" s="33"/>
      <c r="I5" s="32" t="s">
        <v>22</v>
      </c>
      <c r="J5" s="32"/>
      <c r="K5" s="32" t="s">
        <v>32</v>
      </c>
      <c r="L5" s="32"/>
      <c r="M5" s="7" t="str">
        <f>G5&amp;F5&amp;I5&amp;"@gmail.com"</f>
        <v>Carolina3Salcedo@gmail.com</v>
      </c>
      <c r="N5" s="7" t="s">
        <v>46</v>
      </c>
      <c r="O5" s="7" t="s">
        <v>56</v>
      </c>
      <c r="R5" s="7">
        <v>3</v>
      </c>
      <c r="S5" s="7" t="s">
        <v>68</v>
      </c>
      <c r="W5" s="7">
        <v>3</v>
      </c>
      <c r="X5" s="7">
        <v>5</v>
      </c>
      <c r="Y5" s="7">
        <v>3</v>
      </c>
      <c r="Z5" s="7">
        <v>3</v>
      </c>
      <c r="AA5" s="13">
        <v>44701</v>
      </c>
      <c r="AB5" s="7" t="s">
        <v>176</v>
      </c>
      <c r="AC5" s="15">
        <v>0</v>
      </c>
      <c r="AD5" s="7" t="s">
        <v>88</v>
      </c>
      <c r="AF5" s="7">
        <v>3</v>
      </c>
      <c r="AG5" s="7" t="s">
        <v>104</v>
      </c>
      <c r="AI5" s="7">
        <v>3</v>
      </c>
      <c r="AJ5" s="7" t="s">
        <v>109</v>
      </c>
    </row>
    <row r="6" spans="1:36" x14ac:dyDescent="0.2">
      <c r="A6" s="7">
        <v>4</v>
      </c>
      <c r="B6" s="7" t="s">
        <v>12</v>
      </c>
      <c r="E6" s="6">
        <v>4</v>
      </c>
      <c r="F6" s="7">
        <v>3</v>
      </c>
      <c r="G6" s="33" t="s">
        <v>16</v>
      </c>
      <c r="H6" s="33"/>
      <c r="I6" s="32" t="s">
        <v>23</v>
      </c>
      <c r="J6" s="32"/>
      <c r="K6" s="32" t="s">
        <v>33</v>
      </c>
      <c r="L6" s="32"/>
      <c r="M6" s="7" t="str">
        <f>K6&amp;G6&amp;"83"&amp;"@gmail.com"</f>
        <v>Prieto Diego83@gmail.com</v>
      </c>
      <c r="N6" s="7" t="s">
        <v>47</v>
      </c>
      <c r="O6" s="7" t="s">
        <v>57</v>
      </c>
      <c r="R6" s="7">
        <v>4</v>
      </c>
      <c r="S6" s="7" t="s">
        <v>81</v>
      </c>
      <c r="W6" s="7">
        <v>4</v>
      </c>
      <c r="X6" s="7">
        <v>6</v>
      </c>
      <c r="Y6" s="7">
        <v>2</v>
      </c>
      <c r="Z6" s="7">
        <v>1</v>
      </c>
      <c r="AA6" s="13">
        <v>44702</v>
      </c>
      <c r="AB6" s="7" t="s">
        <v>132</v>
      </c>
      <c r="AC6" s="15">
        <v>0</v>
      </c>
      <c r="AD6" s="7" t="s">
        <v>87</v>
      </c>
      <c r="AI6" s="7">
        <v>4</v>
      </c>
      <c r="AJ6" s="7" t="s">
        <v>110</v>
      </c>
    </row>
    <row r="7" spans="1:36" x14ac:dyDescent="0.2">
      <c r="E7" s="6">
        <v>5</v>
      </c>
      <c r="F7" s="7">
        <v>3</v>
      </c>
      <c r="G7" s="33" t="s">
        <v>40</v>
      </c>
      <c r="H7" s="33"/>
      <c r="I7" s="32" t="s">
        <v>24</v>
      </c>
      <c r="J7" s="32"/>
      <c r="K7" s="32" t="s">
        <v>34</v>
      </c>
      <c r="L7" s="32"/>
      <c r="M7" s="7" t="str">
        <f>I7&amp;G7&amp;E7&amp;"@gmail.com"</f>
        <v>Bolaños karen5@gmail.com</v>
      </c>
      <c r="N7" s="7" t="s">
        <v>48</v>
      </c>
      <c r="O7" s="7" t="s">
        <v>58</v>
      </c>
      <c r="W7" s="7">
        <v>5</v>
      </c>
      <c r="X7" s="7">
        <v>7</v>
      </c>
      <c r="Y7" s="7">
        <v>3</v>
      </c>
      <c r="Z7" s="7">
        <v>1</v>
      </c>
      <c r="AA7" s="13">
        <v>44826</v>
      </c>
      <c r="AB7" s="7" t="s">
        <v>177</v>
      </c>
      <c r="AC7" s="15">
        <v>0</v>
      </c>
      <c r="AD7" s="7" t="s">
        <v>86</v>
      </c>
      <c r="AI7" s="7">
        <v>5</v>
      </c>
      <c r="AJ7" s="7" t="s">
        <v>111</v>
      </c>
    </row>
    <row r="8" spans="1:36" x14ac:dyDescent="0.2">
      <c r="E8" s="6">
        <v>6</v>
      </c>
      <c r="F8" s="7">
        <v>3</v>
      </c>
      <c r="G8" s="33" t="s">
        <v>17</v>
      </c>
      <c r="H8" s="33"/>
      <c r="I8" s="32" t="s">
        <v>25</v>
      </c>
      <c r="J8" s="32"/>
      <c r="K8" s="32" t="s">
        <v>35</v>
      </c>
      <c r="L8" s="32"/>
      <c r="M8" s="7" t="str">
        <f>K8&amp;F8&amp;G8&amp;"@gmail.com"</f>
        <v>Ortiz 3Mateo@gmail.com</v>
      </c>
      <c r="N8" s="7" t="s">
        <v>49</v>
      </c>
      <c r="O8" s="7" t="s">
        <v>59</v>
      </c>
      <c r="W8" s="7">
        <v>6</v>
      </c>
      <c r="X8" s="7">
        <v>8</v>
      </c>
      <c r="Y8" s="7">
        <v>2</v>
      </c>
      <c r="Z8" s="7">
        <v>2</v>
      </c>
      <c r="AA8" s="13">
        <v>44610</v>
      </c>
      <c r="AB8" s="7" t="s">
        <v>178</v>
      </c>
      <c r="AC8" s="15">
        <v>0</v>
      </c>
      <c r="AD8" s="7" t="s">
        <v>85</v>
      </c>
      <c r="AI8" s="7">
        <v>6</v>
      </c>
      <c r="AJ8" s="7" t="s">
        <v>112</v>
      </c>
    </row>
    <row r="9" spans="1:36" ht="21.75" customHeight="1" x14ac:dyDescent="0.2">
      <c r="A9" s="11" t="s">
        <v>79</v>
      </c>
      <c r="B9" s="11"/>
      <c r="E9" s="6">
        <v>7</v>
      </c>
      <c r="F9" s="7">
        <v>3</v>
      </c>
      <c r="G9" s="33" t="s">
        <v>18</v>
      </c>
      <c r="H9" s="33"/>
      <c r="I9" s="32" t="s">
        <v>26</v>
      </c>
      <c r="J9" s="32"/>
      <c r="K9" s="32" t="s">
        <v>36</v>
      </c>
      <c r="L9" s="32"/>
      <c r="M9" s="7" t="str">
        <f>G9&amp;E9&amp;"@gmail.com"</f>
        <v>Oscar7@gmail.com</v>
      </c>
      <c r="N9" s="7" t="s">
        <v>50</v>
      </c>
      <c r="O9" s="7" t="s">
        <v>60</v>
      </c>
      <c r="W9" s="7">
        <v>7</v>
      </c>
      <c r="X9" s="7">
        <v>9</v>
      </c>
      <c r="Y9" s="7">
        <v>1</v>
      </c>
      <c r="Z9" s="7">
        <v>4</v>
      </c>
      <c r="AA9" s="13">
        <v>44762</v>
      </c>
      <c r="AB9" s="18" t="s">
        <v>179</v>
      </c>
      <c r="AC9" s="15">
        <v>0</v>
      </c>
      <c r="AD9" s="7" t="s">
        <v>84</v>
      </c>
      <c r="AI9" s="23">
        <v>7</v>
      </c>
      <c r="AJ9" s="23" t="s">
        <v>113</v>
      </c>
    </row>
    <row r="10" spans="1:36" x14ac:dyDescent="0.2">
      <c r="A10" s="12" t="s">
        <v>162</v>
      </c>
      <c r="B10" s="12" t="s">
        <v>77</v>
      </c>
      <c r="E10" s="6">
        <v>8</v>
      </c>
      <c r="F10" s="7">
        <v>3</v>
      </c>
      <c r="G10" s="33" t="s">
        <v>41</v>
      </c>
      <c r="H10" s="33"/>
      <c r="I10" s="32" t="s">
        <v>27</v>
      </c>
      <c r="J10" s="32"/>
      <c r="K10" s="32" t="s">
        <v>37</v>
      </c>
      <c r="L10" s="32"/>
      <c r="M10" s="7" t="str">
        <f>G10&amp;K10&amp;"@gmail.com"</f>
        <v>AngieMora@gmail.com</v>
      </c>
      <c r="N10" s="7" t="s">
        <v>51</v>
      </c>
      <c r="O10" s="7" t="s">
        <v>61</v>
      </c>
      <c r="AI10" s="7">
        <v>8</v>
      </c>
      <c r="AJ10" s="7" t="s">
        <v>114</v>
      </c>
    </row>
    <row r="11" spans="1:36" x14ac:dyDescent="0.2">
      <c r="A11" s="7">
        <v>1</v>
      </c>
      <c r="B11" s="7" t="s">
        <v>69</v>
      </c>
      <c r="E11" s="6">
        <v>9</v>
      </c>
      <c r="F11" s="7">
        <v>3</v>
      </c>
      <c r="G11" s="33" t="s">
        <v>43</v>
      </c>
      <c r="H11" s="33"/>
      <c r="I11" s="32" t="s">
        <v>28</v>
      </c>
      <c r="J11" s="32"/>
      <c r="K11" s="32" t="s">
        <v>38</v>
      </c>
      <c r="L11" s="32"/>
      <c r="M11" s="7" t="str">
        <f>G11&amp;E11&amp;I11&amp;"@gmail.com"</f>
        <v>Ximena9Cifuentes @gmail.com</v>
      </c>
      <c r="N11" s="7" t="s">
        <v>52</v>
      </c>
      <c r="O11" s="7" t="s">
        <v>62</v>
      </c>
    </row>
    <row r="12" spans="1:36" x14ac:dyDescent="0.2">
      <c r="A12" s="7">
        <v>2</v>
      </c>
      <c r="B12" s="7" t="s">
        <v>70</v>
      </c>
      <c r="E12" s="6">
        <v>10</v>
      </c>
      <c r="F12" s="7">
        <v>4</v>
      </c>
      <c r="G12" s="33" t="s">
        <v>19</v>
      </c>
      <c r="H12" s="33"/>
      <c r="I12" s="32" t="s">
        <v>29</v>
      </c>
      <c r="J12" s="32"/>
      <c r="K12" s="32" t="s">
        <v>39</v>
      </c>
      <c r="L12" s="32"/>
      <c r="M12" s="7" t="str">
        <f>K12&amp;G12&amp;E12&amp;"@gmail.com"</f>
        <v>Ordóñez Stiven 10@gmail.com</v>
      </c>
      <c r="N12" s="7" t="s">
        <v>53</v>
      </c>
      <c r="O12" s="7" t="s">
        <v>63</v>
      </c>
    </row>
    <row r="13" spans="1:36" x14ac:dyDescent="0.2">
      <c r="A13" s="7">
        <v>3</v>
      </c>
      <c r="B13" s="7" t="s">
        <v>71</v>
      </c>
    </row>
    <row r="14" spans="1:36" ht="40.5" customHeight="1" x14ac:dyDescent="0.2">
      <c r="R14" s="29" t="s">
        <v>91</v>
      </c>
      <c r="S14" s="29"/>
      <c r="T14" s="29"/>
      <c r="U14" s="29"/>
      <c r="V14" s="29"/>
      <c r="W14" s="29"/>
      <c r="X14" s="29"/>
      <c r="Y14" s="29"/>
    </row>
    <row r="15" spans="1:36" ht="27.75" x14ac:dyDescent="0.2">
      <c r="R15" s="19" t="s">
        <v>92</v>
      </c>
      <c r="S15" s="19" t="s">
        <v>93</v>
      </c>
      <c r="T15" s="19" t="s">
        <v>94</v>
      </c>
      <c r="U15" s="19" t="s">
        <v>95</v>
      </c>
      <c r="V15" s="20" t="s">
        <v>96</v>
      </c>
      <c r="W15" s="20" t="s">
        <v>97</v>
      </c>
      <c r="X15" s="20" t="s">
        <v>98</v>
      </c>
      <c r="Y15" s="19" t="s">
        <v>99</v>
      </c>
    </row>
    <row r="16" spans="1:36" ht="154.5" customHeight="1" x14ac:dyDescent="0.2">
      <c r="R16" s="24">
        <v>1</v>
      </c>
      <c r="S16" s="24">
        <v>1</v>
      </c>
      <c r="T16" s="24">
        <v>1</v>
      </c>
      <c r="U16" s="24" t="s">
        <v>115</v>
      </c>
      <c r="V16" s="24" t="s">
        <v>125</v>
      </c>
      <c r="W16" s="24" t="s">
        <v>131</v>
      </c>
      <c r="X16" s="10" t="s">
        <v>141</v>
      </c>
      <c r="Y16" s="24">
        <v>13</v>
      </c>
    </row>
    <row r="17" spans="1:25" ht="147.75" customHeight="1" x14ac:dyDescent="0.2">
      <c r="R17" s="24">
        <v>2</v>
      </c>
      <c r="S17" s="24">
        <v>1</v>
      </c>
      <c r="T17" s="24">
        <v>1</v>
      </c>
      <c r="U17" s="24" t="s">
        <v>115</v>
      </c>
      <c r="V17" s="24" t="s">
        <v>126</v>
      </c>
      <c r="W17" s="24" t="s">
        <v>132</v>
      </c>
      <c r="X17" s="10" t="s">
        <v>141</v>
      </c>
      <c r="Y17" s="24">
        <v>24</v>
      </c>
    </row>
    <row r="18" spans="1:25" ht="144" customHeight="1" x14ac:dyDescent="0.2">
      <c r="R18" s="24">
        <v>3</v>
      </c>
      <c r="S18" s="24">
        <v>1</v>
      </c>
      <c r="T18" s="24">
        <v>1</v>
      </c>
      <c r="U18" s="24" t="s">
        <v>115</v>
      </c>
      <c r="V18" s="24" t="s">
        <v>127</v>
      </c>
      <c r="W18" s="24" t="s">
        <v>133</v>
      </c>
      <c r="X18" s="10" t="s">
        <v>141</v>
      </c>
      <c r="Y18" s="24">
        <v>16</v>
      </c>
    </row>
    <row r="19" spans="1:25" ht="159.75" customHeight="1" x14ac:dyDescent="0.2">
      <c r="R19" s="24">
        <v>4</v>
      </c>
      <c r="S19" s="24">
        <v>2</v>
      </c>
      <c r="T19" s="24">
        <v>1</v>
      </c>
      <c r="U19" s="24" t="s">
        <v>120</v>
      </c>
      <c r="V19" s="24" t="s">
        <v>128</v>
      </c>
      <c r="W19" s="25" t="s">
        <v>134</v>
      </c>
      <c r="X19" s="10" t="s">
        <v>142</v>
      </c>
      <c r="Y19" s="24">
        <v>2</v>
      </c>
    </row>
    <row r="20" spans="1:25" ht="167.25" customHeight="1" x14ac:dyDescent="0.2">
      <c r="R20" s="24">
        <v>5</v>
      </c>
      <c r="S20" s="24">
        <v>3</v>
      </c>
      <c r="T20" s="24">
        <v>1</v>
      </c>
      <c r="U20" s="24" t="s">
        <v>121</v>
      </c>
      <c r="V20" s="24" t="s">
        <v>125</v>
      </c>
      <c r="W20" s="25" t="s">
        <v>135</v>
      </c>
      <c r="X20" s="10" t="s">
        <v>143</v>
      </c>
      <c r="Y20" s="24">
        <v>14</v>
      </c>
    </row>
    <row r="21" spans="1:25" ht="182.25" customHeight="1" x14ac:dyDescent="0.2">
      <c r="R21" s="24">
        <v>6</v>
      </c>
      <c r="S21" s="24">
        <v>4</v>
      </c>
      <c r="T21" s="24">
        <v>1</v>
      </c>
      <c r="U21" s="24" t="s">
        <v>116</v>
      </c>
      <c r="V21" s="24" t="s">
        <v>129</v>
      </c>
      <c r="W21" s="6" t="s">
        <v>136</v>
      </c>
      <c r="X21" s="10" t="s">
        <v>144</v>
      </c>
      <c r="Y21" s="24">
        <v>18</v>
      </c>
    </row>
    <row r="22" spans="1:25" ht="119.25" customHeight="1" x14ac:dyDescent="0.2">
      <c r="R22" s="24">
        <v>7</v>
      </c>
      <c r="S22" s="24">
        <v>5</v>
      </c>
      <c r="T22" s="24">
        <v>1</v>
      </c>
      <c r="U22" s="24" t="s">
        <v>117</v>
      </c>
      <c r="V22" s="24" t="s">
        <v>130</v>
      </c>
      <c r="W22" s="24" t="s">
        <v>137</v>
      </c>
      <c r="X22" s="10" t="s">
        <v>145</v>
      </c>
      <c r="Y22" s="24">
        <v>36</v>
      </c>
    </row>
    <row r="23" spans="1:25" ht="100.5" customHeight="1" x14ac:dyDescent="0.2">
      <c r="R23" s="24">
        <v>8</v>
      </c>
      <c r="S23" s="24">
        <v>6</v>
      </c>
      <c r="T23" s="24">
        <v>1</v>
      </c>
      <c r="U23" s="24" t="s">
        <v>118</v>
      </c>
      <c r="V23" s="24" t="s">
        <v>126</v>
      </c>
      <c r="W23" s="24" t="s">
        <v>138</v>
      </c>
      <c r="X23" s="10" t="s">
        <v>146</v>
      </c>
      <c r="Y23" s="24">
        <v>25</v>
      </c>
    </row>
    <row r="24" spans="1:25" ht="192" customHeight="1" x14ac:dyDescent="0.2">
      <c r="R24" s="24">
        <v>9</v>
      </c>
      <c r="S24" s="24">
        <v>7</v>
      </c>
      <c r="T24" s="24">
        <v>1</v>
      </c>
      <c r="U24" s="24" t="s">
        <v>119</v>
      </c>
      <c r="V24" s="24" t="s">
        <v>130</v>
      </c>
      <c r="W24" s="6" t="s">
        <v>139</v>
      </c>
      <c r="X24" s="10" t="s">
        <v>147</v>
      </c>
      <c r="Y24" s="24">
        <v>9</v>
      </c>
    </row>
    <row r="25" spans="1:25" ht="146.25" customHeight="1" x14ac:dyDescent="0.2">
      <c r="R25" s="24">
        <v>10</v>
      </c>
      <c r="S25" s="24">
        <v>8</v>
      </c>
      <c r="T25" s="24">
        <v>1</v>
      </c>
      <c r="U25" s="24" t="s">
        <v>122</v>
      </c>
      <c r="V25" s="24" t="s">
        <v>123</v>
      </c>
      <c r="W25" s="6" t="s">
        <v>140</v>
      </c>
      <c r="X25" s="10" t="s">
        <v>124</v>
      </c>
      <c r="Y25" s="24">
        <v>20</v>
      </c>
    </row>
    <row r="27" spans="1:25" x14ac:dyDescent="0.2">
      <c r="A27" s="26" t="s">
        <v>148</v>
      </c>
      <c r="B27" s="26"/>
      <c r="C27" s="26"/>
    </row>
    <row r="28" spans="1:25" x14ac:dyDescent="0.2">
      <c r="A28" s="27" t="s">
        <v>3</v>
      </c>
      <c r="B28" s="27" t="s">
        <v>149</v>
      </c>
      <c r="C28" s="27" t="s">
        <v>150</v>
      </c>
    </row>
    <row r="29" spans="1:25" x14ac:dyDescent="0.2">
      <c r="A29" s="7">
        <v>3</v>
      </c>
      <c r="B29" s="7">
        <v>3184567820</v>
      </c>
      <c r="C29" s="7">
        <v>1024576875</v>
      </c>
    </row>
    <row r="30" spans="1:25" x14ac:dyDescent="0.2">
      <c r="A30" s="7">
        <v>4</v>
      </c>
      <c r="B30" s="7">
        <v>7041407</v>
      </c>
      <c r="C30" s="7">
        <v>1025456871</v>
      </c>
    </row>
    <row r="31" spans="1:25" x14ac:dyDescent="0.2">
      <c r="A31" s="7">
        <v>5</v>
      </c>
      <c r="B31" s="7">
        <v>4864286</v>
      </c>
      <c r="C31" s="7">
        <v>52642815</v>
      </c>
    </row>
    <row r="32" spans="1:25" x14ac:dyDescent="0.2">
      <c r="A32" s="7">
        <v>6</v>
      </c>
      <c r="B32" s="7">
        <v>3248226921</v>
      </c>
      <c r="C32" s="7">
        <v>39814652</v>
      </c>
    </row>
    <row r="33" spans="1:3" x14ac:dyDescent="0.2">
      <c r="A33" s="7">
        <v>7</v>
      </c>
      <c r="B33" s="7">
        <v>3002547654</v>
      </c>
      <c r="C33" s="7">
        <v>1022915830</v>
      </c>
    </row>
    <row r="34" spans="1:3" x14ac:dyDescent="0.2">
      <c r="A34" s="7">
        <v>8</v>
      </c>
      <c r="B34" s="7">
        <v>65443449</v>
      </c>
      <c r="C34" s="7">
        <v>1000733154</v>
      </c>
    </row>
    <row r="35" spans="1:3" x14ac:dyDescent="0.2">
      <c r="A35" s="7">
        <v>9</v>
      </c>
      <c r="B35" s="7">
        <v>8256732</v>
      </c>
      <c r="C35" s="7">
        <v>1000788393</v>
      </c>
    </row>
    <row r="39" spans="1:3" x14ac:dyDescent="0.2">
      <c r="A39" s="41" t="s">
        <v>151</v>
      </c>
      <c r="B39" s="42"/>
      <c r="C39" s="43"/>
    </row>
    <row r="40" spans="1:3" x14ac:dyDescent="0.2">
      <c r="A40" s="27" t="s">
        <v>154</v>
      </c>
      <c r="B40" s="27" t="s">
        <v>152</v>
      </c>
      <c r="C40" s="27" t="s">
        <v>153</v>
      </c>
    </row>
    <row r="41" spans="1:3" x14ac:dyDescent="0.2">
      <c r="A41" s="7">
        <v>1</v>
      </c>
      <c r="B41" s="7">
        <v>1</v>
      </c>
      <c r="C41" s="7">
        <v>3</v>
      </c>
    </row>
    <row r="42" spans="1:3" x14ac:dyDescent="0.2">
      <c r="A42" s="7">
        <v>3</v>
      </c>
      <c r="B42" s="7">
        <v>2</v>
      </c>
      <c r="C42" s="7">
        <v>2</v>
      </c>
    </row>
    <row r="43" spans="1:3" x14ac:dyDescent="0.2">
      <c r="A43" s="7">
        <v>6</v>
      </c>
      <c r="B43" s="7">
        <v>3</v>
      </c>
      <c r="C43" s="7">
        <v>5</v>
      </c>
    </row>
    <row r="44" spans="1:3" x14ac:dyDescent="0.2">
      <c r="A44" s="7">
        <v>2</v>
      </c>
      <c r="B44" s="7">
        <v>4</v>
      </c>
      <c r="C44" s="7">
        <v>1</v>
      </c>
    </row>
    <row r="45" spans="1:3" x14ac:dyDescent="0.2">
      <c r="A45" s="7">
        <v>10</v>
      </c>
      <c r="B45" s="7">
        <v>5</v>
      </c>
      <c r="C45" s="7">
        <v>6</v>
      </c>
    </row>
    <row r="46" spans="1:3" x14ac:dyDescent="0.2">
      <c r="A46" s="7">
        <v>7</v>
      </c>
      <c r="B46" s="7">
        <v>6</v>
      </c>
      <c r="C46" s="7">
        <v>2</v>
      </c>
    </row>
    <row r="47" spans="1:3" x14ac:dyDescent="0.2">
      <c r="A47" s="7">
        <v>8</v>
      </c>
      <c r="B47" s="7">
        <v>7</v>
      </c>
      <c r="C47" s="7">
        <v>5</v>
      </c>
    </row>
    <row r="50" spans="1:4" x14ac:dyDescent="0.2">
      <c r="A50" s="34" t="s">
        <v>155</v>
      </c>
      <c r="B50" s="35"/>
      <c r="C50" s="35"/>
      <c r="D50" s="36"/>
    </row>
    <row r="51" spans="1:4" x14ac:dyDescent="0.2">
      <c r="A51" s="12" t="s">
        <v>156</v>
      </c>
      <c r="B51" s="12" t="s">
        <v>82</v>
      </c>
      <c r="C51" s="12" t="s">
        <v>157</v>
      </c>
      <c r="D51" s="12" t="s">
        <v>158</v>
      </c>
    </row>
    <row r="52" spans="1:4" x14ac:dyDescent="0.2">
      <c r="A52" s="7">
        <v>1</v>
      </c>
      <c r="B52" s="13">
        <v>44826</v>
      </c>
      <c r="C52" s="7">
        <v>1022201814</v>
      </c>
      <c r="D52" s="7" t="s">
        <v>165</v>
      </c>
    </row>
    <row r="53" spans="1:4" x14ac:dyDescent="0.2">
      <c r="A53" s="7">
        <v>2</v>
      </c>
      <c r="B53" s="13">
        <v>44792</v>
      </c>
      <c r="C53" s="7">
        <v>45879390</v>
      </c>
      <c r="D53" s="7" t="s">
        <v>167</v>
      </c>
    </row>
    <row r="54" spans="1:4" x14ac:dyDescent="0.2">
      <c r="A54" s="7">
        <v>3</v>
      </c>
      <c r="B54" s="13">
        <v>44797</v>
      </c>
      <c r="C54" s="7">
        <v>39765901</v>
      </c>
      <c r="D54" s="7" t="s">
        <v>169</v>
      </c>
    </row>
    <row r="55" spans="1:4" x14ac:dyDescent="0.2">
      <c r="A55" s="7">
        <v>4</v>
      </c>
      <c r="B55" s="13">
        <v>44764</v>
      </c>
      <c r="C55" s="7">
        <v>43210900</v>
      </c>
      <c r="D55" s="7" t="s">
        <v>170</v>
      </c>
    </row>
    <row r="56" spans="1:4" x14ac:dyDescent="0.2">
      <c r="A56" s="7">
        <v>5</v>
      </c>
      <c r="B56" s="13">
        <v>44809</v>
      </c>
      <c r="C56" s="7">
        <v>1026890926</v>
      </c>
      <c r="D56" s="28" t="s">
        <v>173</v>
      </c>
    </row>
    <row r="60" spans="1:4" x14ac:dyDescent="0.2">
      <c r="A60" s="29" t="s">
        <v>159</v>
      </c>
      <c r="B60" s="29"/>
      <c r="C60" s="29"/>
      <c r="D60" s="29"/>
    </row>
    <row r="61" spans="1:4" x14ac:dyDescent="0.2">
      <c r="A61" s="27" t="s">
        <v>156</v>
      </c>
      <c r="B61" s="27" t="s">
        <v>154</v>
      </c>
      <c r="C61" s="27" t="s">
        <v>161</v>
      </c>
      <c r="D61" s="27" t="s">
        <v>160</v>
      </c>
    </row>
    <row r="62" spans="1:4" x14ac:dyDescent="0.2">
      <c r="A62" s="7">
        <v>1</v>
      </c>
      <c r="B62" s="7">
        <v>2</v>
      </c>
      <c r="C62" s="7">
        <v>2</v>
      </c>
      <c r="D62" s="7" t="s">
        <v>164</v>
      </c>
    </row>
    <row r="63" spans="1:4" x14ac:dyDescent="0.2">
      <c r="A63" s="7">
        <v>2</v>
      </c>
      <c r="B63" s="7">
        <v>4</v>
      </c>
      <c r="C63" s="7">
        <v>5</v>
      </c>
      <c r="D63" s="7" t="s">
        <v>166</v>
      </c>
    </row>
    <row r="64" spans="1:4" x14ac:dyDescent="0.2">
      <c r="A64" s="7">
        <v>3</v>
      </c>
      <c r="B64" s="7">
        <v>6</v>
      </c>
      <c r="C64" s="7">
        <v>7</v>
      </c>
      <c r="D64" s="7" t="s">
        <v>168</v>
      </c>
    </row>
    <row r="65" spans="1:4" x14ac:dyDescent="0.2">
      <c r="A65" s="7">
        <v>4</v>
      </c>
      <c r="B65" s="7">
        <v>5</v>
      </c>
      <c r="C65" s="7">
        <v>1</v>
      </c>
      <c r="D65" s="7" t="s">
        <v>171</v>
      </c>
    </row>
    <row r="66" spans="1:4" x14ac:dyDescent="0.2">
      <c r="A66" s="7">
        <v>5</v>
      </c>
      <c r="B66" s="7">
        <v>2</v>
      </c>
      <c r="C66" s="7">
        <v>6</v>
      </c>
      <c r="D66" s="7" t="s">
        <v>172</v>
      </c>
    </row>
  </sheetData>
  <mergeCells count="43">
    <mergeCell ref="A50:D50"/>
    <mergeCell ref="R1:S1"/>
    <mergeCell ref="W1:AD1"/>
    <mergeCell ref="AF1:AG1"/>
    <mergeCell ref="AI1:AJ1"/>
    <mergeCell ref="A39:C39"/>
    <mergeCell ref="K7:L7"/>
    <mergeCell ref="I12:J12"/>
    <mergeCell ref="I3:J3"/>
    <mergeCell ref="I4:J4"/>
    <mergeCell ref="I5:J5"/>
    <mergeCell ref="I6:J6"/>
    <mergeCell ref="I7:J7"/>
    <mergeCell ref="I8:J8"/>
    <mergeCell ref="I9:J9"/>
    <mergeCell ref="I10:J10"/>
    <mergeCell ref="I11:J11"/>
    <mergeCell ref="K11:L11"/>
    <mergeCell ref="K8:L8"/>
    <mergeCell ref="K9:L9"/>
    <mergeCell ref="K10:L10"/>
    <mergeCell ref="G3:H3"/>
    <mergeCell ref="G4:H4"/>
    <mergeCell ref="G5:H5"/>
    <mergeCell ref="G6:H6"/>
    <mergeCell ref="K5:L5"/>
    <mergeCell ref="K6:L6"/>
    <mergeCell ref="A60:D60"/>
    <mergeCell ref="R14:Y14"/>
    <mergeCell ref="A1:B1"/>
    <mergeCell ref="G2:H2"/>
    <mergeCell ref="I2:J2"/>
    <mergeCell ref="K2:L2"/>
    <mergeCell ref="E1:O1"/>
    <mergeCell ref="K12:L12"/>
    <mergeCell ref="K3:L3"/>
    <mergeCell ref="K4:L4"/>
    <mergeCell ref="G7:H7"/>
    <mergeCell ref="G8:H8"/>
    <mergeCell ref="G9:H9"/>
    <mergeCell ref="G10:H10"/>
    <mergeCell ref="G11:H11"/>
    <mergeCell ref="G12:H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Téllez</dc:creator>
  <dcterms:created xsi:type="dcterms:W3CDTF">2022-09-22T07:57:15Z</dcterms:created>
</cp:coreProperties>
</file>