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240" yWindow="45" windowWidth="18900" windowHeight="7935"/>
  </bookViews>
  <sheets>
    <sheet name="rpt_option" sheetId="6" r:id="rId1"/>
  </sheets>
  <definedNames>
    <definedName name="_xlnm.Print_Area" localSheetId="0">rpt_option!$B$1:$N$208</definedName>
    <definedName name="_xlnm.Print_Titles" localSheetId="0">rpt_option!$142:$142</definedName>
  </definedNames>
  <calcPr calcId="162913" fullCalcOnLoad="1"/>
</workbook>
</file>

<file path=xl/calcChain.xml><?xml version="1.0" encoding="utf-8"?>
<calcChain xmlns="http://schemas.openxmlformats.org/spreadsheetml/2006/main">
  <c r="G80" i="6" l="1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79" i="6"/>
  <c r="G78" i="6"/>
  <c r="H145" i="6"/>
  <c r="J145" i="6"/>
  <c r="H146" i="6"/>
  <c r="J146" i="6"/>
  <c r="H147" i="6"/>
  <c r="J147" i="6"/>
  <c r="H148" i="6"/>
  <c r="J148" i="6"/>
  <c r="H149" i="6"/>
  <c r="J149" i="6"/>
  <c r="H150" i="6"/>
  <c r="J150" i="6"/>
  <c r="H151" i="6"/>
  <c r="J151" i="6"/>
  <c r="H152" i="6"/>
  <c r="J152" i="6"/>
  <c r="H153" i="6"/>
  <c r="J153" i="6"/>
  <c r="H154" i="6"/>
  <c r="J154" i="6"/>
  <c r="H155" i="6"/>
  <c r="J155" i="6"/>
  <c r="H156" i="6"/>
  <c r="J156" i="6"/>
  <c r="H157" i="6"/>
  <c r="J157" i="6"/>
  <c r="H158" i="6"/>
  <c r="J158" i="6"/>
  <c r="H159" i="6"/>
  <c r="J159" i="6"/>
  <c r="H160" i="6"/>
  <c r="J160" i="6"/>
  <c r="H161" i="6"/>
  <c r="J161" i="6"/>
  <c r="H162" i="6"/>
  <c r="J162" i="6"/>
  <c r="H163" i="6"/>
  <c r="J163" i="6"/>
  <c r="H164" i="6"/>
  <c r="J164" i="6"/>
  <c r="H165" i="6"/>
  <c r="J165" i="6"/>
  <c r="H166" i="6"/>
  <c r="J166" i="6"/>
  <c r="H167" i="6"/>
  <c r="J167" i="6"/>
  <c r="H168" i="6"/>
  <c r="J168" i="6"/>
  <c r="H169" i="6"/>
  <c r="J169" i="6"/>
  <c r="H170" i="6"/>
  <c r="J170" i="6"/>
  <c r="H171" i="6"/>
  <c r="J171" i="6"/>
  <c r="H172" i="6"/>
  <c r="J172" i="6"/>
  <c r="H173" i="6"/>
  <c r="J173" i="6"/>
  <c r="H174" i="6"/>
  <c r="J174" i="6"/>
  <c r="H175" i="6"/>
  <c r="J175" i="6"/>
  <c r="H176" i="6"/>
  <c r="J176" i="6"/>
  <c r="H177" i="6"/>
  <c r="J177" i="6"/>
  <c r="H178" i="6"/>
  <c r="J178" i="6"/>
  <c r="H179" i="6"/>
  <c r="J179" i="6"/>
  <c r="H180" i="6"/>
  <c r="J180" i="6"/>
  <c r="H181" i="6"/>
  <c r="J181" i="6"/>
  <c r="H182" i="6"/>
  <c r="J182" i="6"/>
  <c r="H183" i="6"/>
  <c r="J183" i="6"/>
  <c r="H184" i="6"/>
  <c r="J184" i="6"/>
  <c r="H185" i="6"/>
  <c r="J185" i="6"/>
  <c r="H186" i="6"/>
  <c r="J186" i="6"/>
  <c r="H187" i="6"/>
  <c r="J187" i="6"/>
  <c r="H188" i="6"/>
  <c r="J188" i="6"/>
  <c r="H189" i="6"/>
  <c r="J189" i="6"/>
  <c r="H190" i="6"/>
  <c r="J190" i="6"/>
  <c r="H191" i="6"/>
  <c r="J191" i="6"/>
  <c r="H192" i="6"/>
  <c r="J192" i="6"/>
  <c r="H193" i="6"/>
  <c r="J193" i="6"/>
  <c r="H194" i="6"/>
  <c r="J194" i="6"/>
  <c r="H195" i="6"/>
  <c r="J195" i="6"/>
  <c r="H196" i="6"/>
  <c r="J196" i="6"/>
  <c r="H197" i="6"/>
  <c r="J197" i="6"/>
  <c r="H198" i="6"/>
  <c r="J198" i="6"/>
  <c r="H199" i="6"/>
  <c r="J199" i="6"/>
  <c r="H200" i="6"/>
  <c r="J200" i="6"/>
  <c r="H201" i="6"/>
  <c r="J201" i="6"/>
  <c r="H202" i="6"/>
  <c r="J202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B147" i="6"/>
  <c r="C147" i="6"/>
  <c r="D147" i="6"/>
  <c r="E147" i="6"/>
  <c r="F147" i="6"/>
  <c r="B149" i="6"/>
  <c r="C149" i="6"/>
  <c r="D149" i="6"/>
  <c r="E149" i="6"/>
  <c r="F149" i="6"/>
  <c r="B151" i="6"/>
  <c r="C151" i="6"/>
  <c r="D151" i="6"/>
  <c r="E151" i="6"/>
  <c r="F151" i="6"/>
  <c r="B153" i="6"/>
  <c r="C153" i="6"/>
  <c r="D153" i="6"/>
  <c r="E153" i="6"/>
  <c r="F153" i="6"/>
  <c r="B155" i="6"/>
  <c r="C155" i="6"/>
  <c r="D155" i="6"/>
  <c r="E155" i="6"/>
  <c r="F155" i="6"/>
  <c r="B157" i="6"/>
  <c r="C157" i="6"/>
  <c r="D157" i="6"/>
  <c r="E157" i="6"/>
  <c r="F157" i="6"/>
  <c r="B159" i="6"/>
  <c r="C159" i="6"/>
  <c r="D159" i="6"/>
  <c r="E159" i="6"/>
  <c r="F159" i="6"/>
  <c r="B161" i="6"/>
  <c r="C161" i="6"/>
  <c r="D161" i="6"/>
  <c r="E161" i="6"/>
  <c r="F161" i="6"/>
  <c r="B163" i="6"/>
  <c r="C163" i="6"/>
  <c r="D163" i="6"/>
  <c r="E163" i="6"/>
  <c r="F163" i="6"/>
  <c r="B165" i="6"/>
  <c r="C165" i="6"/>
  <c r="D165" i="6"/>
  <c r="E165" i="6"/>
  <c r="F165" i="6"/>
  <c r="B167" i="6"/>
  <c r="C167" i="6"/>
  <c r="D167" i="6"/>
  <c r="E167" i="6"/>
  <c r="F167" i="6"/>
  <c r="B169" i="6"/>
  <c r="C169" i="6"/>
  <c r="D169" i="6"/>
  <c r="E169" i="6"/>
  <c r="F169" i="6"/>
  <c r="B171" i="6"/>
  <c r="C171" i="6"/>
  <c r="D171" i="6"/>
  <c r="E171" i="6"/>
  <c r="F171" i="6"/>
  <c r="B173" i="6"/>
  <c r="C173" i="6"/>
  <c r="D173" i="6"/>
  <c r="E173" i="6"/>
  <c r="F173" i="6"/>
  <c r="B175" i="6"/>
  <c r="C175" i="6"/>
  <c r="D175" i="6"/>
  <c r="E175" i="6"/>
  <c r="F175" i="6"/>
  <c r="B177" i="6"/>
  <c r="C177" i="6"/>
  <c r="D177" i="6"/>
  <c r="E177" i="6"/>
  <c r="F177" i="6"/>
  <c r="B179" i="6"/>
  <c r="C179" i="6"/>
  <c r="D179" i="6"/>
  <c r="E179" i="6"/>
  <c r="F179" i="6"/>
  <c r="B181" i="6"/>
  <c r="C181" i="6"/>
  <c r="D181" i="6"/>
  <c r="E181" i="6"/>
  <c r="F181" i="6"/>
  <c r="B183" i="6"/>
  <c r="C183" i="6"/>
  <c r="D183" i="6"/>
  <c r="E183" i="6"/>
  <c r="F183" i="6"/>
  <c r="B185" i="6"/>
  <c r="C185" i="6"/>
  <c r="D185" i="6"/>
  <c r="E185" i="6"/>
  <c r="F185" i="6"/>
  <c r="B187" i="6"/>
  <c r="C187" i="6"/>
  <c r="D187" i="6"/>
  <c r="E187" i="6"/>
  <c r="F187" i="6"/>
  <c r="B189" i="6"/>
  <c r="C189" i="6"/>
  <c r="D189" i="6"/>
  <c r="E189" i="6"/>
  <c r="F189" i="6"/>
  <c r="B191" i="6"/>
  <c r="C191" i="6"/>
  <c r="D191" i="6"/>
  <c r="E191" i="6"/>
  <c r="F191" i="6"/>
  <c r="B193" i="6"/>
  <c r="C193" i="6"/>
  <c r="D193" i="6"/>
  <c r="E193" i="6"/>
  <c r="F193" i="6"/>
  <c r="B195" i="6"/>
  <c r="C195" i="6"/>
  <c r="D195" i="6"/>
  <c r="E195" i="6"/>
  <c r="F195" i="6"/>
  <c r="B197" i="6"/>
  <c r="C197" i="6"/>
  <c r="D197" i="6"/>
  <c r="E197" i="6"/>
  <c r="F197" i="6"/>
  <c r="B199" i="6"/>
  <c r="C199" i="6"/>
  <c r="D199" i="6"/>
  <c r="E199" i="6"/>
  <c r="F199" i="6"/>
  <c r="B201" i="6"/>
  <c r="C201" i="6"/>
  <c r="D201" i="6"/>
  <c r="E201" i="6"/>
  <c r="F201" i="6"/>
  <c r="B145" i="6"/>
  <c r="C145" i="6"/>
  <c r="D145" i="6"/>
  <c r="E145" i="6"/>
  <c r="F145" i="6"/>
  <c r="G144" i="6"/>
  <c r="G143" i="6"/>
  <c r="J144" i="6"/>
  <c r="J143" i="6"/>
  <c r="H144" i="6"/>
  <c r="H143" i="6"/>
  <c r="C143" i="6"/>
  <c r="D143" i="6"/>
  <c r="E143" i="6"/>
  <c r="F143" i="6"/>
  <c r="B143" i="6"/>
  <c r="B80" i="6"/>
  <c r="C80" i="6"/>
  <c r="D80" i="6"/>
  <c r="E80" i="6"/>
  <c r="F80" i="6"/>
  <c r="B82" i="6"/>
  <c r="C82" i="6"/>
  <c r="D82" i="6"/>
  <c r="E82" i="6"/>
  <c r="F82" i="6"/>
  <c r="B84" i="6"/>
  <c r="C84" i="6"/>
  <c r="D84" i="6"/>
  <c r="E84" i="6"/>
  <c r="F84" i="6"/>
  <c r="B86" i="6"/>
  <c r="C86" i="6"/>
  <c r="D86" i="6"/>
  <c r="E86" i="6"/>
  <c r="F86" i="6"/>
  <c r="B88" i="6"/>
  <c r="C88" i="6"/>
  <c r="D88" i="6"/>
  <c r="E88" i="6"/>
  <c r="F88" i="6"/>
  <c r="B90" i="6"/>
  <c r="C90" i="6"/>
  <c r="D90" i="6"/>
  <c r="E90" i="6"/>
  <c r="F90" i="6"/>
  <c r="B92" i="6"/>
  <c r="C92" i="6"/>
  <c r="D92" i="6"/>
  <c r="E92" i="6"/>
  <c r="F92" i="6"/>
  <c r="B94" i="6"/>
  <c r="C94" i="6"/>
  <c r="D94" i="6"/>
  <c r="E94" i="6"/>
  <c r="F94" i="6"/>
  <c r="B96" i="6"/>
  <c r="C96" i="6"/>
  <c r="D96" i="6"/>
  <c r="E96" i="6"/>
  <c r="F96" i="6"/>
  <c r="B98" i="6"/>
  <c r="C98" i="6"/>
  <c r="D98" i="6"/>
  <c r="E98" i="6"/>
  <c r="F98" i="6"/>
  <c r="B100" i="6"/>
  <c r="C100" i="6"/>
  <c r="D100" i="6"/>
  <c r="E100" i="6"/>
  <c r="F100" i="6"/>
  <c r="B102" i="6"/>
  <c r="C102" i="6"/>
  <c r="D102" i="6"/>
  <c r="E102" i="6"/>
  <c r="F102" i="6"/>
  <c r="B104" i="6"/>
  <c r="C104" i="6"/>
  <c r="D104" i="6"/>
  <c r="E104" i="6"/>
  <c r="F104" i="6"/>
  <c r="B106" i="6"/>
  <c r="C106" i="6"/>
  <c r="D106" i="6"/>
  <c r="E106" i="6"/>
  <c r="F106" i="6"/>
  <c r="B108" i="6"/>
  <c r="C108" i="6"/>
  <c r="D108" i="6"/>
  <c r="E108" i="6"/>
  <c r="F108" i="6"/>
  <c r="B110" i="6"/>
  <c r="C110" i="6"/>
  <c r="D110" i="6"/>
  <c r="E110" i="6"/>
  <c r="F110" i="6"/>
  <c r="B112" i="6"/>
  <c r="C112" i="6"/>
  <c r="D112" i="6"/>
  <c r="E112" i="6"/>
  <c r="F112" i="6"/>
  <c r="B114" i="6"/>
  <c r="C114" i="6"/>
  <c r="D114" i="6"/>
  <c r="E114" i="6"/>
  <c r="F114" i="6"/>
  <c r="B116" i="6"/>
  <c r="C116" i="6"/>
  <c r="D116" i="6"/>
  <c r="E116" i="6"/>
  <c r="F116" i="6"/>
  <c r="B118" i="6"/>
  <c r="C118" i="6"/>
  <c r="D118" i="6"/>
  <c r="E118" i="6"/>
  <c r="F118" i="6"/>
  <c r="B120" i="6"/>
  <c r="C120" i="6"/>
  <c r="D120" i="6"/>
  <c r="E120" i="6"/>
  <c r="F120" i="6"/>
  <c r="B122" i="6"/>
  <c r="C122" i="6"/>
  <c r="D122" i="6"/>
  <c r="E122" i="6"/>
  <c r="F122" i="6"/>
  <c r="B124" i="6"/>
  <c r="C124" i="6"/>
  <c r="D124" i="6"/>
  <c r="E124" i="6"/>
  <c r="F124" i="6"/>
  <c r="B126" i="6"/>
  <c r="C126" i="6"/>
  <c r="D126" i="6"/>
  <c r="E126" i="6"/>
  <c r="F126" i="6"/>
  <c r="B128" i="6"/>
  <c r="C128" i="6"/>
  <c r="D128" i="6"/>
  <c r="E128" i="6"/>
  <c r="F128" i="6"/>
  <c r="B130" i="6"/>
  <c r="C130" i="6"/>
  <c r="D130" i="6"/>
  <c r="E130" i="6"/>
  <c r="F130" i="6"/>
  <c r="B132" i="6"/>
  <c r="C132" i="6"/>
  <c r="D132" i="6"/>
  <c r="E132" i="6"/>
  <c r="F132" i="6"/>
  <c r="B134" i="6"/>
  <c r="C134" i="6"/>
  <c r="D134" i="6"/>
  <c r="E134" i="6"/>
  <c r="F134" i="6"/>
  <c r="B136" i="6"/>
  <c r="C136" i="6"/>
  <c r="D136" i="6"/>
  <c r="E136" i="6"/>
  <c r="F136" i="6"/>
  <c r="C78" i="6"/>
  <c r="F78" i="6"/>
  <c r="E78" i="6"/>
  <c r="D78" i="6"/>
  <c r="B78" i="6"/>
  <c r="L73" i="6"/>
</calcChain>
</file>

<file path=xl/sharedStrings.xml><?xml version="1.0" encoding="utf-8"?>
<sst xmlns="http://schemas.openxmlformats.org/spreadsheetml/2006/main" count="114" uniqueCount="47">
  <si>
    <t xml:space="preserve">  </t>
    <phoneticPr fontId="2" type="noConversion"/>
  </si>
  <si>
    <t xml:space="preserve"> 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</si>
  <si>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</si>
  <si>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</si>
  <si>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</si>
  <si>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</si>
  <si>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</si>
  <si>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</si>
  <si>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</si>
  <si>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</si>
  <si>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</si>
  <si>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</si>
  <si>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</si>
  <si>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</si>
  <si>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</si>
  <si>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</si>
  <si>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</si>
  <si>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</si>
  <si>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</si>
  <si>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</t>
    </r>
    <phoneticPr fontId="3" type="noConversion"/>
  </si>
  <si>
    <r>
      <rPr>
        <sz val="12"/>
        <color indexed="9"/>
        <rFont val="標楷體"/>
        <family val="4"/>
        <charset val="136"/>
      </rPr>
      <t>維持</t>
    </r>
    <phoneticPr fontId="3" type="noConversion"/>
  </si>
  <si>
    <r>
      <rPr>
        <sz val="12"/>
        <color indexed="9"/>
        <rFont val="標楷體"/>
        <family val="4"/>
        <charset val="136"/>
      </rPr>
      <t>原始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</si>
  <si>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10" type="noConversion"/>
  </si>
  <si>
    <t>資料日期：2014年03月20日</t>
    <phoneticPr fontId="3" type="noConversion"/>
  </si>
  <si>
    <t>序號</t>
  </si>
  <si>
    <t>上市/上櫃類別</t>
  </si>
  <si>
    <t>是否達調整標準</t>
    <phoneticPr fontId="3" type="noConversion"/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</si>
  <si>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</si>
  <si>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</si>
  <si>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履約價格乘數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</si>
  <si>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履約價格乘數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</si>
  <si>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標的證券價格×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履約價格乘數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</si>
  <si>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</si>
  <si>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</si>
  <si>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</si>
  <si>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</si>
  <si>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</si>
  <si>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</si>
  <si>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</si>
  <si>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計算賣出股票選擇權結算保證金之適用風險保證金金額</t>
    <phoneticPr fontId="3" type="noConversion"/>
  </si>
  <si>
    <t>計算賣出股票選擇權維持保證金之適用風險保證金金額</t>
    <phoneticPr fontId="3" type="noConversion"/>
  </si>
  <si>
    <t>計算賣出股票選擇權原始保證金之適用風險保證金金額</t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</si>
  <si>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</si>
  <si>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</si>
  <si>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股票選擇權
英文代碼</t>
    <phoneticPr fontId="10" type="noConversion"/>
  </si>
  <si>
    <t>股票選擇權
中文簡稱</t>
    <phoneticPr fontId="10" type="noConversion"/>
  </si>
  <si>
    <t>股票選擇權
標的證券代號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</si>
</sst>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7" formatCode="0.0%"/>
    <numFmt numFmtId="179" formatCode="0.00_);[Red]\(0.00\)"/>
    <numFmt numFmtId="180" formatCode="0_);[Red]\(0\)"/>
    <numFmt numFmtId="182" formatCode="#,##0_ "/>
    <numFmt numFmtId="184" formatCode="#,##0.00_ "/>
    <numFmt numFmtId="185" formatCode="0.0"/>
  </numFmts>
  <fonts count="23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2"/>
      <color indexed="5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8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82" fontId="4" fillId="0" borderId="0" xfId="0" applyNumberFormat="1" applyFont="1" applyBorder="1" applyAlignment="1">
      <alignment horizontal="center" vertical="center" wrapText="1"/>
    </xf>
    <xf numFmtId="182" fontId="4" fillId="0" borderId="0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5" fontId="4" fillId="0" borderId="0" xfId="0" applyNumberFormat="1" applyFont="1" applyBorder="1" applyAlignment="1">
      <alignment horizontal="center" vertical="center" wrapText="1"/>
    </xf>
    <xf numFmtId="184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center"/>
    </xf>
    <xf numFmtId="180" fontId="4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177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9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77" fontId="16" fillId="3" borderId="1" xfId="3" applyNumberFormat="1" applyFont="1" applyFill="1" applyBorder="1" applyAlignment="1">
      <alignment horizontal="center" vertical="center" wrapText="1"/>
    </xf>
    <xf numFmtId="177" fontId="16" fillId="2" borderId="1" xfId="3" applyNumberFormat="1" applyFont="1" applyFill="1" applyBorder="1" applyAlignment="1">
      <alignment horizontal="center" vertical="center" wrapText="1"/>
    </xf>
    <xf numFmtId="185" fontId="16" fillId="0" borderId="1" xfId="0" applyNumberFormat="1" applyFont="1" applyBorder="1" applyAlignment="1">
      <alignment horizontal="center" vertical="center" wrapText="1"/>
    </xf>
    <xf numFmtId="10" fontId="18" fillId="0" borderId="1" xfId="3" applyNumberFormat="1" applyFont="1" applyBorder="1" applyAlignment="1">
      <alignment horizontal="center" vertical="center" wrapText="1"/>
    </xf>
    <xf numFmtId="182" fontId="16" fillId="3" borderId="1" xfId="0" applyNumberFormat="1" applyFont="1" applyFill="1" applyBorder="1" applyAlignment="1">
      <alignment horizontal="center" vertical="center" wrapText="1"/>
    </xf>
    <xf numFmtId="182" fontId="16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19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182" fontId="5" fillId="0" borderId="4" xfId="1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/>
    <xf numFmtId="38" fontId="22" fillId="0" borderId="0" xfId="3" applyNumberFormat="1" applyFont="1" applyFill="1" applyAlignment="1">
      <alignment horizontal="center"/>
    </xf>
    <xf numFmtId="38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 wrapText="1"/>
    </xf>
    <xf numFmtId="182" fontId="17" fillId="0" borderId="1" xfId="0" applyNumberFormat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177" fontId="4" fillId="0" borderId="2" xfId="3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wrapText="1"/>
    </xf>
    <xf numFmtId="0" fontId="20" fillId="0" borderId="0" xfId="1" applyFont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4" fillId="0" borderId="5" xfId="0" applyFont="1" applyBorder="1" applyAlignment="1">
      <alignment horizontal="left" vertical="top" wrapText="1"/>
    </xf>
    <xf numFmtId="180" fontId="4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5">
    <cellStyle name="一般" xfId="0" builtinId="0"/>
    <cellStyle name="一般 2" xfId="1"/>
    <cellStyle name="千分位 2" xfId="2"/>
    <cellStyle name="百分比 2" xfId="3"/>
    <cellStyle name="百分比 3" xfId="4"/>
  </cellStyles>
  <dxfs count="2"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19050</xdr:rowOff>
    </xdr:from>
    <xdr:to>
      <xdr:col>12</xdr:col>
      <xdr:colOff>714375</xdr:colOff>
      <xdr:row>7</xdr:row>
      <xdr:rowOff>164275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9810750" y="1019175"/>
          <a:ext cx="68580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12</xdr:col>
      <xdr:colOff>28575</xdr:colOff>
      <xdr:row>73</xdr:row>
      <xdr:rowOff>0</xdr:rowOff>
    </xdr:from>
    <xdr:to>
      <xdr:col>12</xdr:col>
      <xdr:colOff>714375</xdr:colOff>
      <xdr:row>75</xdr:row>
      <xdr:rowOff>192850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9810750" y="1851660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10"/>
  <sheetViews>
    <sheetView tabSelected="1" topLeftCell="B128" zoomScaleNormal="100" workbookViewId="0">
      <selection activeCell="B142" sqref="A142:IV142"/>
    </sheetView>
  </sheetViews>
  <sheetFormatPr defaultRowHeight="15.75"/>
  <cols>
    <col min="1" max="1" width="0.125" style="1" hidden="1" customWidth="1"/>
    <col min="2" max="2" width="6.625" style="1" customWidth="1"/>
    <col min="3" max="3" width="11.5" style="1" customWidth="1"/>
    <col min="4" max="4" width="19.125" style="1" customWidth="1"/>
    <col min="5" max="5" width="12.625" style="1" customWidth="1"/>
    <col min="6" max="6" width="8.625" style="1" customWidth="1"/>
    <col min="7" max="7" width="24.25" style="1" customWidth="1"/>
    <col min="8" max="8" width="5.75" style="1" customWidth="1"/>
    <col min="9" max="9" width="10" style="1" customWidth="1"/>
    <col min="10" max="10" width="8.625" style="1" customWidth="1"/>
    <col min="11" max="11" width="7" style="1" customWidth="1"/>
    <col min="12" max="12" width="14.25" style="1" customWidth="1"/>
    <col min="13" max="13" width="11.625" style="1" customWidth="1"/>
    <col min="14" max="15" width="5.875" style="7" customWidth="1"/>
    <col min="16" max="16" width="8.75" style="1" customWidth="1"/>
    <col min="17" max="18" width="9" style="1"/>
    <col min="19" max="19" width="9.625" style="1" customWidth="1"/>
    <col min="20" max="16384" width="9" style="1"/>
  </cols>
  <sheetData>
    <row r="1" spans="1:16" ht="12" customHeight="1"/>
    <row r="2" spans="1:16" ht="9" customHeight="1"/>
    <row r="3" spans="1:16" ht="7.5" customHeight="1"/>
    <row r="4" spans="1:16" ht="10.5" customHeight="1"/>
    <row r="5" spans="1:16">
      <c r="L5" s="88" t="s">
        <v>23</v>
      </c>
      <c r="M5" s="89"/>
      <c r="N5" s="60"/>
    </row>
    <row r="7" spans="1:16" s="17" customFormat="1" ht="22.5" customHeight="1">
      <c r="A7" s="13" t="s">
        <v>3</v>
      </c>
      <c r="B7" s="1" t="s">
        <v>4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</row>
    <row r="8" spans="1:16" s="18" customFormat="1" ht="73.5" customHeight="1">
      <c r="B8" s="61" t="s">
        <v>24</v>
      </c>
      <c r="C8" s="61" t="s">
        <v>34</v>
      </c>
      <c r="D8" s="61" t="s">
        <v>35</v>
      </c>
      <c r="E8" s="61" t="s">
        <v>36</v>
      </c>
      <c r="F8" s="61" t="s">
        <v>25</v>
      </c>
      <c r="G8" s="69" t="s">
        <v>27</v>
      </c>
      <c r="H8" s="92" t="s">
        <v>39</v>
      </c>
      <c r="I8" s="93"/>
      <c r="J8" s="94" t="s">
        <v>40</v>
      </c>
      <c r="K8" s="95"/>
      <c r="L8" s="82" t="s">
        <v>41</v>
      </c>
      <c r="M8" s="20"/>
      <c r="N8" s="20"/>
      <c r="O8" s="7"/>
      <c r="P8" s="49"/>
    </row>
    <row r="9" spans="1:16" ht="20.100000000000001" customHeight="1">
      <c r="B9" s="63"/>
      <c r="C9" s="64"/>
      <c r="D9" s="79"/>
      <c r="E9" s="64"/>
      <c r="F9" s="79"/>
      <c r="G9" s="50" t="s">
        <v>37</v>
      </c>
      <c r="H9" s="86"/>
      <c r="I9" s="86"/>
      <c r="J9" s="86"/>
      <c r="K9" s="86"/>
      <c r="L9" s="62"/>
      <c r="M9" s="11"/>
      <c r="N9" s="11"/>
      <c r="O9" s="11"/>
      <c r="P9" s="7"/>
    </row>
    <row r="10" spans="1:16" s="17" customFormat="1" ht="20.100000000000001" customHeight="1">
      <c r="B10" s="65"/>
      <c r="C10" s="66"/>
      <c r="D10" s="67"/>
      <c r="E10" s="66"/>
      <c r="F10" s="67"/>
      <c r="G10" s="50" t="s">
        <v>38</v>
      </c>
      <c r="H10" s="86"/>
      <c r="I10" s="86"/>
      <c r="J10" s="86"/>
      <c r="K10" s="86"/>
      <c r="L10" s="62"/>
      <c r="M10" s="11"/>
      <c r="N10" s="11"/>
      <c r="O10" s="11"/>
      <c r="P10" s="9"/>
    </row>
    <row r="11" spans="1:16" s="17" customFormat="1" ht="20.100000000000001" customHeight="1">
      <c r="B11" s="63"/>
      <c r="C11" s="64"/>
      <c r="D11" s="79"/>
      <c r="E11" s="64"/>
      <c r="F11" s="79"/>
      <c r="G11" s="50" t="s">
        <v>37</v>
      </c>
      <c r="H11" s="86"/>
      <c r="I11" s="86"/>
      <c r="J11" s="86"/>
      <c r="K11" s="86"/>
      <c r="L11" s="62"/>
      <c r="M11" s="11"/>
      <c r="N11" s="11"/>
      <c r="O11" s="11"/>
      <c r="P11" s="9"/>
    </row>
    <row r="12" spans="1:16" s="17" customFormat="1" ht="20.100000000000001" customHeight="1">
      <c r="B12" s="65"/>
      <c r="C12" s="66"/>
      <c r="D12" s="67"/>
      <c r="E12" s="66"/>
      <c r="F12" s="67"/>
      <c r="G12" s="50" t="s">
        <v>38</v>
      </c>
      <c r="H12" s="84"/>
      <c r="I12" s="85"/>
      <c r="J12" s="84"/>
      <c r="K12" s="85"/>
      <c r="L12" s="62"/>
      <c r="M12" s="11"/>
      <c r="N12" s="11"/>
      <c r="O12" s="11"/>
      <c r="P12" s="9"/>
    </row>
    <row r="13" spans="1:16" ht="20.100000000000001" customHeight="1">
      <c r="B13" s="63"/>
      <c r="C13" s="64"/>
      <c r="D13" s="79"/>
      <c r="E13" s="64"/>
      <c r="F13" s="79"/>
      <c r="G13" s="50" t="s">
        <v>37</v>
      </c>
      <c r="H13" s="86"/>
      <c r="I13" s="86"/>
      <c r="J13" s="86"/>
      <c r="K13" s="86"/>
      <c r="L13" s="62"/>
      <c r="M13" s="11"/>
      <c r="N13" s="11"/>
      <c r="O13" s="11"/>
      <c r="P13" s="7"/>
    </row>
    <row r="14" spans="1:16" s="17" customFormat="1" ht="20.100000000000001" customHeight="1">
      <c r="B14" s="65"/>
      <c r="C14" s="66"/>
      <c r="D14" s="67"/>
      <c r="E14" s="66"/>
      <c r="F14" s="67"/>
      <c r="G14" s="50" t="s">
        <v>38</v>
      </c>
      <c r="H14" s="86"/>
      <c r="I14" s="86"/>
      <c r="J14" s="86"/>
      <c r="K14" s="86"/>
      <c r="L14" s="62"/>
      <c r="M14" s="11"/>
      <c r="N14" s="11"/>
      <c r="O14" s="11"/>
      <c r="P14" s="9"/>
    </row>
    <row r="15" spans="1:16" s="17" customFormat="1" ht="20.100000000000001" customHeight="1">
      <c r="B15" s="63"/>
      <c r="C15" s="64"/>
      <c r="D15" s="79"/>
      <c r="E15" s="64"/>
      <c r="F15" s="79"/>
      <c r="G15" s="50" t="s">
        <v>37</v>
      </c>
      <c r="H15" s="86"/>
      <c r="I15" s="86"/>
      <c r="J15" s="86"/>
      <c r="K15" s="86"/>
      <c r="L15" s="62"/>
      <c r="M15" s="11"/>
      <c r="N15" s="11"/>
      <c r="O15" s="11"/>
      <c r="P15" s="9"/>
    </row>
    <row r="16" spans="1:16" s="17" customFormat="1" ht="20.100000000000001" customHeight="1">
      <c r="B16" s="65"/>
      <c r="C16" s="66"/>
      <c r="D16" s="67"/>
      <c r="E16" s="66"/>
      <c r="F16" s="67"/>
      <c r="G16" s="50" t="s">
        <v>38</v>
      </c>
      <c r="H16" s="84"/>
      <c r="I16" s="85"/>
      <c r="J16" s="84"/>
      <c r="K16" s="85"/>
      <c r="L16" s="62"/>
      <c r="M16" s="11"/>
      <c r="N16" s="11"/>
      <c r="O16" s="11"/>
      <c r="P16" s="9"/>
    </row>
    <row r="17" spans="2:16" s="17" customFormat="1" ht="20.100000000000001" customHeight="1">
      <c r="B17" s="63"/>
      <c r="C17" s="64"/>
      <c r="D17" s="79"/>
      <c r="E17" s="64"/>
      <c r="F17" s="79"/>
      <c r="G17" s="50" t="s">
        <v>37</v>
      </c>
      <c r="H17" s="84"/>
      <c r="I17" s="85"/>
      <c r="J17" s="84"/>
      <c r="K17" s="85"/>
      <c r="L17" s="62"/>
      <c r="M17" s="11"/>
      <c r="N17" s="11"/>
      <c r="O17" s="11"/>
      <c r="P17" s="9"/>
    </row>
    <row r="18" spans="2:16" s="17" customFormat="1" ht="20.100000000000001" customHeight="1">
      <c r="B18" s="65"/>
      <c r="C18" s="66"/>
      <c r="D18" s="67"/>
      <c r="E18" s="68"/>
      <c r="F18" s="67"/>
      <c r="G18" s="50" t="s">
        <v>38</v>
      </c>
      <c r="H18" s="84"/>
      <c r="I18" s="85"/>
      <c r="J18" s="84"/>
      <c r="K18" s="85"/>
      <c r="L18" s="62"/>
      <c r="M18" s="12"/>
      <c r="N18" s="12"/>
      <c r="O18" s="11"/>
      <c r="P18" s="9"/>
    </row>
    <row r="19" spans="2:16" ht="20.100000000000001" customHeight="1">
      <c r="B19" s="63"/>
      <c r="C19" s="64"/>
      <c r="D19" s="79"/>
      <c r="E19" s="64"/>
      <c r="F19" s="79"/>
      <c r="G19" s="50" t="s">
        <v>37</v>
      </c>
      <c r="H19" s="86"/>
      <c r="I19" s="86"/>
      <c r="J19" s="86"/>
      <c r="K19" s="86"/>
      <c r="L19" s="62"/>
      <c r="M19" s="11"/>
      <c r="N19" s="11"/>
      <c r="O19" s="11"/>
      <c r="P19" s="7"/>
    </row>
    <row r="20" spans="2:16" s="17" customFormat="1" ht="20.100000000000001" customHeight="1">
      <c r="B20" s="65"/>
      <c r="C20" s="66"/>
      <c r="D20" s="67"/>
      <c r="E20" s="66"/>
      <c r="F20" s="67"/>
      <c r="G20" s="50" t="s">
        <v>38</v>
      </c>
      <c r="H20" s="86"/>
      <c r="I20" s="86"/>
      <c r="J20" s="86"/>
      <c r="K20" s="86"/>
      <c r="L20" s="62"/>
      <c r="M20" s="11"/>
      <c r="N20" s="11"/>
      <c r="O20" s="11"/>
      <c r="P20" s="9"/>
    </row>
    <row r="21" spans="2:16" s="17" customFormat="1" ht="20.100000000000001" customHeight="1">
      <c r="B21" s="63"/>
      <c r="C21" s="64"/>
      <c r="D21" s="79"/>
      <c r="E21" s="64"/>
      <c r="F21" s="79"/>
      <c r="G21" s="50" t="s">
        <v>37</v>
      </c>
      <c r="H21" s="86"/>
      <c r="I21" s="86"/>
      <c r="J21" s="86"/>
      <c r="K21" s="86"/>
      <c r="L21" s="62"/>
      <c r="M21" s="11"/>
      <c r="N21" s="11"/>
      <c r="O21" s="11"/>
      <c r="P21" s="9"/>
    </row>
    <row r="22" spans="2:16" s="17" customFormat="1" ht="20.100000000000001" customHeight="1">
      <c r="B22" s="65"/>
      <c r="C22" s="66"/>
      <c r="D22" s="67"/>
      <c r="E22" s="66"/>
      <c r="F22" s="67"/>
      <c r="G22" s="50" t="s">
        <v>38</v>
      </c>
      <c r="H22" s="84"/>
      <c r="I22" s="85"/>
      <c r="J22" s="84"/>
      <c r="K22" s="85"/>
      <c r="L22" s="62"/>
      <c r="M22" s="11"/>
      <c r="N22" s="11"/>
      <c r="O22" s="11"/>
      <c r="P22" s="9"/>
    </row>
    <row r="23" spans="2:16" ht="20.100000000000001" customHeight="1">
      <c r="B23" s="63"/>
      <c r="C23" s="64"/>
      <c r="D23" s="79"/>
      <c r="E23" s="64"/>
      <c r="F23" s="79"/>
      <c r="G23" s="50" t="s">
        <v>37</v>
      </c>
      <c r="H23" s="86"/>
      <c r="I23" s="86"/>
      <c r="J23" s="86"/>
      <c r="K23" s="86"/>
      <c r="L23" s="62"/>
      <c r="M23" s="11"/>
      <c r="N23" s="11"/>
      <c r="O23" s="11"/>
      <c r="P23" s="7"/>
    </row>
    <row r="24" spans="2:16" s="17" customFormat="1" ht="20.100000000000001" customHeight="1">
      <c r="B24" s="65"/>
      <c r="C24" s="66"/>
      <c r="D24" s="67"/>
      <c r="E24" s="66"/>
      <c r="F24" s="67"/>
      <c r="G24" s="50" t="s">
        <v>38</v>
      </c>
      <c r="H24" s="86"/>
      <c r="I24" s="86"/>
      <c r="J24" s="86"/>
      <c r="K24" s="86"/>
      <c r="L24" s="62"/>
      <c r="M24" s="11"/>
      <c r="N24" s="11"/>
      <c r="O24" s="11"/>
      <c r="P24" s="9"/>
    </row>
    <row r="25" spans="2:16" s="17" customFormat="1" ht="20.100000000000001" customHeight="1">
      <c r="B25" s="63"/>
      <c r="C25" s="64"/>
      <c r="D25" s="79"/>
      <c r="E25" s="64"/>
      <c r="F25" s="79"/>
      <c r="G25" s="50" t="s">
        <v>37</v>
      </c>
      <c r="H25" s="86"/>
      <c r="I25" s="86"/>
      <c r="J25" s="86"/>
      <c r="K25" s="86"/>
      <c r="L25" s="62"/>
      <c r="M25" s="11"/>
      <c r="N25" s="11"/>
      <c r="O25" s="11"/>
      <c r="P25" s="9"/>
    </row>
    <row r="26" spans="2:16" s="17" customFormat="1" ht="20.100000000000001" customHeight="1">
      <c r="B26" s="65"/>
      <c r="C26" s="66"/>
      <c r="D26" s="67"/>
      <c r="E26" s="66"/>
      <c r="F26" s="67"/>
      <c r="G26" s="50" t="s">
        <v>38</v>
      </c>
      <c r="H26" s="84"/>
      <c r="I26" s="85"/>
      <c r="J26" s="84"/>
      <c r="K26" s="85"/>
      <c r="L26" s="62"/>
      <c r="M26" s="11"/>
      <c r="N26" s="11"/>
      <c r="O26" s="11"/>
      <c r="P26" s="9"/>
    </row>
    <row r="27" spans="2:16" s="17" customFormat="1" ht="20.100000000000001" customHeight="1">
      <c r="B27" s="63"/>
      <c r="C27" s="64"/>
      <c r="D27" s="79"/>
      <c r="E27" s="64"/>
      <c r="F27" s="79"/>
      <c r="G27" s="50" t="s">
        <v>37</v>
      </c>
      <c r="H27" s="84"/>
      <c r="I27" s="85"/>
      <c r="J27" s="84"/>
      <c r="K27" s="85"/>
      <c r="L27" s="62"/>
      <c r="M27" s="11"/>
      <c r="N27" s="11"/>
      <c r="O27" s="11"/>
      <c r="P27" s="9"/>
    </row>
    <row r="28" spans="2:16" s="17" customFormat="1" ht="20.100000000000001" customHeight="1">
      <c r="B28" s="65"/>
      <c r="C28" s="66"/>
      <c r="D28" s="67"/>
      <c r="E28" s="68"/>
      <c r="F28" s="67"/>
      <c r="G28" s="50" t="s">
        <v>38</v>
      </c>
      <c r="H28" s="84"/>
      <c r="I28" s="85"/>
      <c r="J28" s="84"/>
      <c r="K28" s="85"/>
      <c r="L28" s="62"/>
      <c r="M28" s="12"/>
      <c r="N28" s="12"/>
      <c r="O28" s="11"/>
      <c r="P28" s="9"/>
    </row>
    <row r="29" spans="2:16" ht="20.100000000000001" customHeight="1">
      <c r="B29" s="63"/>
      <c r="C29" s="64"/>
      <c r="D29" s="79"/>
      <c r="E29" s="64"/>
      <c r="F29" s="79"/>
      <c r="G29" s="50" t="s">
        <v>37</v>
      </c>
      <c r="H29" s="86"/>
      <c r="I29" s="86"/>
      <c r="J29" s="86"/>
      <c r="K29" s="86"/>
      <c r="L29" s="62"/>
      <c r="M29" s="11"/>
      <c r="N29" s="11"/>
      <c r="O29" s="11"/>
      <c r="P29" s="7"/>
    </row>
    <row r="30" spans="2:16" s="17" customFormat="1" ht="20.100000000000001" customHeight="1">
      <c r="B30" s="65"/>
      <c r="C30" s="66"/>
      <c r="D30" s="67"/>
      <c r="E30" s="66"/>
      <c r="F30" s="67"/>
      <c r="G30" s="50" t="s">
        <v>38</v>
      </c>
      <c r="H30" s="86"/>
      <c r="I30" s="86"/>
      <c r="J30" s="86"/>
      <c r="K30" s="86"/>
      <c r="L30" s="62"/>
      <c r="M30" s="11"/>
      <c r="N30" s="11"/>
      <c r="O30" s="11"/>
      <c r="P30" s="9"/>
    </row>
    <row r="31" spans="2:16" s="17" customFormat="1" ht="20.100000000000001" customHeight="1">
      <c r="B31" s="63"/>
      <c r="C31" s="64"/>
      <c r="D31" s="79"/>
      <c r="E31" s="64"/>
      <c r="F31" s="79"/>
      <c r="G31" s="50" t="s">
        <v>37</v>
      </c>
      <c r="H31" s="86"/>
      <c r="I31" s="86"/>
      <c r="J31" s="86"/>
      <c r="K31" s="86"/>
      <c r="L31" s="62"/>
      <c r="M31" s="11"/>
      <c r="N31" s="11"/>
      <c r="O31" s="11"/>
      <c r="P31" s="9"/>
    </row>
    <row r="32" spans="2:16" s="17" customFormat="1" ht="20.100000000000001" customHeight="1">
      <c r="B32" s="65"/>
      <c r="C32" s="66"/>
      <c r="D32" s="67"/>
      <c r="E32" s="66"/>
      <c r="F32" s="67"/>
      <c r="G32" s="50" t="s">
        <v>38</v>
      </c>
      <c r="H32" s="84"/>
      <c r="I32" s="85"/>
      <c r="J32" s="84"/>
      <c r="K32" s="85"/>
      <c r="L32" s="62"/>
      <c r="M32" s="11"/>
      <c r="N32" s="11"/>
      <c r="O32" s="11"/>
      <c r="P32" s="9"/>
    </row>
    <row r="33" spans="2:16" ht="20.100000000000001" customHeight="1">
      <c r="B33" s="63"/>
      <c r="C33" s="64"/>
      <c r="D33" s="79"/>
      <c r="E33" s="64"/>
      <c r="F33" s="79"/>
      <c r="G33" s="50" t="s">
        <v>37</v>
      </c>
      <c r="H33" s="86"/>
      <c r="I33" s="86"/>
      <c r="J33" s="86"/>
      <c r="K33" s="86"/>
      <c r="L33" s="62"/>
      <c r="M33" s="11"/>
      <c r="N33" s="11"/>
      <c r="O33" s="11"/>
      <c r="P33" s="7"/>
    </row>
    <row r="34" spans="2:16" s="17" customFormat="1" ht="20.100000000000001" customHeight="1">
      <c r="B34" s="65"/>
      <c r="C34" s="66"/>
      <c r="D34" s="67"/>
      <c r="E34" s="66"/>
      <c r="F34" s="67"/>
      <c r="G34" s="50" t="s">
        <v>38</v>
      </c>
      <c r="H34" s="86"/>
      <c r="I34" s="86"/>
      <c r="J34" s="86"/>
      <c r="K34" s="86"/>
      <c r="L34" s="62"/>
      <c r="M34" s="11"/>
      <c r="N34" s="11"/>
      <c r="O34" s="11"/>
      <c r="P34" s="9"/>
    </row>
    <row r="35" spans="2:16" s="17" customFormat="1" ht="20.100000000000001" customHeight="1">
      <c r="B35" s="63"/>
      <c r="C35" s="64"/>
      <c r="D35" s="79"/>
      <c r="E35" s="64"/>
      <c r="F35" s="79"/>
      <c r="G35" s="50" t="s">
        <v>37</v>
      </c>
      <c r="H35" s="86"/>
      <c r="I35" s="86"/>
      <c r="J35" s="86"/>
      <c r="K35" s="86"/>
      <c r="L35" s="62"/>
      <c r="M35" s="11"/>
      <c r="N35" s="11"/>
      <c r="O35" s="11"/>
      <c r="P35" s="9"/>
    </row>
    <row r="36" spans="2:16" s="17" customFormat="1" ht="20.100000000000001" customHeight="1">
      <c r="B36" s="65"/>
      <c r="C36" s="66"/>
      <c r="D36" s="67"/>
      <c r="E36" s="66"/>
      <c r="F36" s="67"/>
      <c r="G36" s="50" t="s">
        <v>38</v>
      </c>
      <c r="H36" s="84"/>
      <c r="I36" s="85"/>
      <c r="J36" s="84"/>
      <c r="K36" s="85"/>
      <c r="L36" s="62"/>
      <c r="M36" s="11"/>
      <c r="N36" s="11"/>
      <c r="O36" s="11"/>
      <c r="P36" s="9"/>
    </row>
    <row r="37" spans="2:16" s="17" customFormat="1" ht="20.100000000000001" customHeight="1">
      <c r="B37" s="63"/>
      <c r="C37" s="64"/>
      <c r="D37" s="79"/>
      <c r="E37" s="64"/>
      <c r="F37" s="79"/>
      <c r="G37" s="50" t="s">
        <v>37</v>
      </c>
      <c r="H37" s="84"/>
      <c r="I37" s="85"/>
      <c r="J37" s="84"/>
      <c r="K37" s="85"/>
      <c r="L37" s="62"/>
      <c r="M37" s="11"/>
      <c r="N37" s="11"/>
      <c r="O37" s="11"/>
      <c r="P37" s="9"/>
    </row>
    <row r="38" spans="2:16" s="17" customFormat="1" ht="20.100000000000001" customHeight="1">
      <c r="B38" s="65"/>
      <c r="C38" s="66"/>
      <c r="D38" s="67"/>
      <c r="E38" s="68"/>
      <c r="F38" s="67"/>
      <c r="G38" s="50" t="s">
        <v>38</v>
      </c>
      <c r="H38" s="84"/>
      <c r="I38" s="85"/>
      <c r="J38" s="84"/>
      <c r="K38" s="85"/>
      <c r="L38" s="62"/>
      <c r="M38" s="12"/>
      <c r="N38" s="12"/>
      <c r="O38" s="11"/>
      <c r="P38" s="9"/>
    </row>
    <row r="39" spans="2:16" ht="20.100000000000001" customHeight="1">
      <c r="B39" s="63"/>
      <c r="C39" s="64"/>
      <c r="D39" s="79"/>
      <c r="E39" s="64"/>
      <c r="F39" s="79"/>
      <c r="G39" s="50" t="s">
        <v>37</v>
      </c>
      <c r="H39" s="86"/>
      <c r="I39" s="86"/>
      <c r="J39" s="86"/>
      <c r="K39" s="86"/>
      <c r="L39" s="62"/>
      <c r="M39" s="11"/>
      <c r="N39" s="11"/>
      <c r="O39" s="11"/>
      <c r="P39" s="7"/>
    </row>
    <row r="40" spans="2:16" s="17" customFormat="1" ht="20.100000000000001" customHeight="1">
      <c r="B40" s="65"/>
      <c r="C40" s="66"/>
      <c r="D40" s="67"/>
      <c r="E40" s="66"/>
      <c r="F40" s="67"/>
      <c r="G40" s="50" t="s">
        <v>38</v>
      </c>
      <c r="H40" s="86"/>
      <c r="I40" s="86"/>
      <c r="J40" s="86"/>
      <c r="K40" s="86"/>
      <c r="L40" s="62"/>
      <c r="M40" s="11"/>
      <c r="N40" s="11"/>
      <c r="O40" s="11"/>
      <c r="P40" s="9"/>
    </row>
    <row r="41" spans="2:16" s="17" customFormat="1" ht="20.100000000000001" customHeight="1">
      <c r="B41" s="63"/>
      <c r="C41" s="64"/>
      <c r="D41" s="79"/>
      <c r="E41" s="64"/>
      <c r="F41" s="79"/>
      <c r="G41" s="50" t="s">
        <v>37</v>
      </c>
      <c r="H41" s="86"/>
      <c r="I41" s="86"/>
      <c r="J41" s="86"/>
      <c r="K41" s="86"/>
      <c r="L41" s="62"/>
      <c r="M41" s="11"/>
      <c r="N41" s="11"/>
      <c r="O41" s="11"/>
      <c r="P41" s="9"/>
    </row>
    <row r="42" spans="2:16" s="17" customFormat="1" ht="20.100000000000001" customHeight="1">
      <c r="B42" s="65"/>
      <c r="C42" s="66"/>
      <c r="D42" s="67"/>
      <c r="E42" s="66"/>
      <c r="F42" s="67"/>
      <c r="G42" s="50" t="s">
        <v>38</v>
      </c>
      <c r="H42" s="84"/>
      <c r="I42" s="85"/>
      <c r="J42" s="84"/>
      <c r="K42" s="85"/>
      <c r="L42" s="62"/>
      <c r="M42" s="11"/>
      <c r="N42" s="11"/>
      <c r="O42" s="11"/>
      <c r="P42" s="9"/>
    </row>
    <row r="43" spans="2:16" ht="20.100000000000001" customHeight="1">
      <c r="B43" s="63"/>
      <c r="C43" s="64"/>
      <c r="D43" s="79"/>
      <c r="E43" s="64"/>
      <c r="F43" s="79"/>
      <c r="G43" s="50" t="s">
        <v>37</v>
      </c>
      <c r="H43" s="86"/>
      <c r="I43" s="86"/>
      <c r="J43" s="86"/>
      <c r="K43" s="86"/>
      <c r="L43" s="62"/>
      <c r="M43" s="11"/>
      <c r="N43" s="11"/>
      <c r="O43" s="11"/>
      <c r="P43" s="7"/>
    </row>
    <row r="44" spans="2:16" s="17" customFormat="1" ht="20.100000000000001" customHeight="1">
      <c r="B44" s="65"/>
      <c r="C44" s="66"/>
      <c r="D44" s="67"/>
      <c r="E44" s="66"/>
      <c r="F44" s="67"/>
      <c r="G44" s="50" t="s">
        <v>38</v>
      </c>
      <c r="H44" s="86"/>
      <c r="I44" s="86"/>
      <c r="J44" s="86"/>
      <c r="K44" s="86"/>
      <c r="L44" s="62"/>
      <c r="M44" s="11"/>
      <c r="N44" s="11"/>
      <c r="O44" s="11"/>
      <c r="P44" s="9"/>
    </row>
    <row r="45" spans="2:16" s="17" customFormat="1" ht="20.100000000000001" customHeight="1">
      <c r="B45" s="63"/>
      <c r="C45" s="64"/>
      <c r="D45" s="79"/>
      <c r="E45" s="64"/>
      <c r="F45" s="79"/>
      <c r="G45" s="50" t="s">
        <v>37</v>
      </c>
      <c r="H45" s="86"/>
      <c r="I45" s="86"/>
      <c r="J45" s="86"/>
      <c r="K45" s="86"/>
      <c r="L45" s="62"/>
      <c r="M45" s="11"/>
      <c r="N45" s="11"/>
      <c r="O45" s="11"/>
      <c r="P45" s="9"/>
    </row>
    <row r="46" spans="2:16" s="17" customFormat="1" ht="20.100000000000001" customHeight="1">
      <c r="B46" s="65"/>
      <c r="C46" s="66"/>
      <c r="D46" s="67"/>
      <c r="E46" s="66"/>
      <c r="F46" s="67"/>
      <c r="G46" s="50" t="s">
        <v>38</v>
      </c>
      <c r="H46" s="84"/>
      <c r="I46" s="85"/>
      <c r="J46" s="84"/>
      <c r="K46" s="85"/>
      <c r="L46" s="62"/>
      <c r="M46" s="11"/>
      <c r="N46" s="11"/>
      <c r="O46" s="11"/>
      <c r="P46" s="9"/>
    </row>
    <row r="47" spans="2:16" s="17" customFormat="1" ht="20.100000000000001" customHeight="1">
      <c r="B47" s="63"/>
      <c r="C47" s="64"/>
      <c r="D47" s="79"/>
      <c r="E47" s="64"/>
      <c r="F47" s="79"/>
      <c r="G47" s="50" t="s">
        <v>37</v>
      </c>
      <c r="H47" s="84"/>
      <c r="I47" s="85"/>
      <c r="J47" s="84"/>
      <c r="K47" s="85"/>
      <c r="L47" s="62"/>
      <c r="M47" s="11"/>
      <c r="N47" s="11"/>
      <c r="O47" s="11"/>
      <c r="P47" s="9"/>
    </row>
    <row r="48" spans="2:16" s="17" customFormat="1" ht="20.100000000000001" customHeight="1">
      <c r="B48" s="65"/>
      <c r="C48" s="66"/>
      <c r="D48" s="67"/>
      <c r="E48" s="68"/>
      <c r="F48" s="67"/>
      <c r="G48" s="50" t="s">
        <v>38</v>
      </c>
      <c r="H48" s="84"/>
      <c r="I48" s="85"/>
      <c r="J48" s="84"/>
      <c r="K48" s="85"/>
      <c r="L48" s="62"/>
      <c r="M48" s="12"/>
      <c r="N48" s="12"/>
      <c r="O48" s="11"/>
      <c r="P48" s="9"/>
    </row>
    <row r="49" spans="2:16" ht="20.100000000000001" customHeight="1">
      <c r="B49" s="63"/>
      <c r="C49" s="64"/>
      <c r="D49" s="79"/>
      <c r="E49" s="64"/>
      <c r="F49" s="79"/>
      <c r="G49" s="50" t="s">
        <v>37</v>
      </c>
      <c r="H49" s="86"/>
      <c r="I49" s="86"/>
      <c r="J49" s="86"/>
      <c r="K49" s="86"/>
      <c r="L49" s="62"/>
      <c r="M49" s="11"/>
      <c r="N49" s="11"/>
      <c r="O49" s="11"/>
      <c r="P49" s="7"/>
    </row>
    <row r="50" spans="2:16" s="17" customFormat="1" ht="20.100000000000001" customHeight="1">
      <c r="B50" s="65"/>
      <c r="C50" s="66"/>
      <c r="D50" s="67"/>
      <c r="E50" s="66"/>
      <c r="F50" s="67"/>
      <c r="G50" s="50" t="s">
        <v>38</v>
      </c>
      <c r="H50" s="86"/>
      <c r="I50" s="86"/>
      <c r="J50" s="86"/>
      <c r="K50" s="86"/>
      <c r="L50" s="62"/>
      <c r="M50" s="11"/>
      <c r="N50" s="11"/>
      <c r="O50" s="11"/>
      <c r="P50" s="9"/>
    </row>
    <row r="51" spans="2:16" s="17" customFormat="1" ht="20.100000000000001" customHeight="1">
      <c r="B51" s="63"/>
      <c r="C51" s="64"/>
      <c r="D51" s="79"/>
      <c r="E51" s="64"/>
      <c r="F51" s="79"/>
      <c r="G51" s="50" t="s">
        <v>37</v>
      </c>
      <c r="H51" s="86"/>
      <c r="I51" s="86"/>
      <c r="J51" s="86"/>
      <c r="K51" s="86"/>
      <c r="L51" s="62"/>
      <c r="M51" s="11"/>
      <c r="N51" s="11"/>
      <c r="O51" s="11"/>
      <c r="P51" s="9"/>
    </row>
    <row r="52" spans="2:16" s="17" customFormat="1" ht="20.100000000000001" customHeight="1">
      <c r="B52" s="65"/>
      <c r="C52" s="66"/>
      <c r="D52" s="67"/>
      <c r="E52" s="66"/>
      <c r="F52" s="67"/>
      <c r="G52" s="50" t="s">
        <v>38</v>
      </c>
      <c r="H52" s="84"/>
      <c r="I52" s="85"/>
      <c r="J52" s="84"/>
      <c r="K52" s="85"/>
      <c r="L52" s="62"/>
      <c r="M52" s="11"/>
      <c r="N52" s="11"/>
      <c r="O52" s="11"/>
      <c r="P52" s="9"/>
    </row>
    <row r="53" spans="2:16" ht="20.100000000000001" customHeight="1">
      <c r="B53" s="63"/>
      <c r="C53" s="64"/>
      <c r="D53" s="79"/>
      <c r="E53" s="64"/>
      <c r="F53" s="79"/>
      <c r="G53" s="50" t="s">
        <v>37</v>
      </c>
      <c r="H53" s="86"/>
      <c r="I53" s="86"/>
      <c r="J53" s="86"/>
      <c r="K53" s="86"/>
      <c r="L53" s="62"/>
      <c r="M53" s="11"/>
      <c r="N53" s="11"/>
      <c r="O53" s="11"/>
      <c r="P53" s="7"/>
    </row>
    <row r="54" spans="2:16" s="17" customFormat="1" ht="20.100000000000001" customHeight="1">
      <c r="B54" s="65"/>
      <c r="C54" s="66"/>
      <c r="D54" s="67"/>
      <c r="E54" s="66"/>
      <c r="F54" s="67"/>
      <c r="G54" s="50" t="s">
        <v>38</v>
      </c>
      <c r="H54" s="86"/>
      <c r="I54" s="86"/>
      <c r="J54" s="86"/>
      <c r="K54" s="86"/>
      <c r="L54" s="62"/>
      <c r="M54" s="11"/>
      <c r="N54" s="11"/>
      <c r="O54" s="11"/>
      <c r="P54" s="9"/>
    </row>
    <row r="55" spans="2:16" s="17" customFormat="1" ht="20.100000000000001" customHeight="1">
      <c r="B55" s="63"/>
      <c r="C55" s="64"/>
      <c r="D55" s="79"/>
      <c r="E55" s="64"/>
      <c r="F55" s="79"/>
      <c r="G55" s="50" t="s">
        <v>37</v>
      </c>
      <c r="H55" s="86"/>
      <c r="I55" s="86"/>
      <c r="J55" s="86"/>
      <c r="K55" s="86"/>
      <c r="L55" s="62"/>
      <c r="M55" s="11"/>
      <c r="N55" s="11"/>
      <c r="O55" s="11"/>
      <c r="P55" s="9"/>
    </row>
    <row r="56" spans="2:16" s="17" customFormat="1" ht="20.100000000000001" customHeight="1">
      <c r="B56" s="65"/>
      <c r="C56" s="66"/>
      <c r="D56" s="67"/>
      <c r="E56" s="66"/>
      <c r="F56" s="67"/>
      <c r="G56" s="50" t="s">
        <v>38</v>
      </c>
      <c r="H56" s="84"/>
      <c r="I56" s="85"/>
      <c r="J56" s="84"/>
      <c r="K56" s="85"/>
      <c r="L56" s="62"/>
      <c r="M56" s="11"/>
      <c r="N56" s="11"/>
      <c r="O56" s="11"/>
      <c r="P56" s="9"/>
    </row>
    <row r="57" spans="2:16" s="17" customFormat="1" ht="20.100000000000001" customHeight="1">
      <c r="B57" s="63"/>
      <c r="C57" s="64"/>
      <c r="D57" s="79"/>
      <c r="E57" s="64"/>
      <c r="F57" s="79"/>
      <c r="G57" s="50" t="s">
        <v>37</v>
      </c>
      <c r="H57" s="84"/>
      <c r="I57" s="85"/>
      <c r="J57" s="84"/>
      <c r="K57" s="85"/>
      <c r="L57" s="62"/>
      <c r="M57" s="11"/>
      <c r="N57" s="11"/>
      <c r="O57" s="11"/>
      <c r="P57" s="9"/>
    </row>
    <row r="58" spans="2:16" s="17" customFormat="1" ht="20.100000000000001" customHeight="1">
      <c r="B58" s="65"/>
      <c r="C58" s="66"/>
      <c r="D58" s="67"/>
      <c r="E58" s="68"/>
      <c r="F58" s="67"/>
      <c r="G58" s="50" t="s">
        <v>38</v>
      </c>
      <c r="H58" s="84"/>
      <c r="I58" s="85"/>
      <c r="J58" s="84"/>
      <c r="K58" s="85"/>
      <c r="L58" s="62"/>
      <c r="M58" s="12"/>
      <c r="N58" s="12"/>
      <c r="O58" s="11"/>
      <c r="P58" s="9"/>
    </row>
    <row r="59" spans="2:16" ht="20.100000000000001" customHeight="1">
      <c r="B59" s="63"/>
      <c r="C59" s="64"/>
      <c r="D59" s="79"/>
      <c r="E59" s="64"/>
      <c r="F59" s="79"/>
      <c r="G59" s="50" t="s">
        <v>37</v>
      </c>
      <c r="H59" s="86"/>
      <c r="I59" s="86"/>
      <c r="J59" s="86"/>
      <c r="K59" s="86"/>
      <c r="L59" s="62"/>
      <c r="M59" s="11"/>
      <c r="N59" s="11"/>
      <c r="O59" s="11"/>
      <c r="P59" s="7"/>
    </row>
    <row r="60" spans="2:16" s="17" customFormat="1" ht="20.100000000000001" customHeight="1">
      <c r="B60" s="65"/>
      <c r="C60" s="66"/>
      <c r="D60" s="67"/>
      <c r="E60" s="66"/>
      <c r="F60" s="67"/>
      <c r="G60" s="50" t="s">
        <v>38</v>
      </c>
      <c r="H60" s="86"/>
      <c r="I60" s="86"/>
      <c r="J60" s="86"/>
      <c r="K60" s="86"/>
      <c r="L60" s="62"/>
      <c r="M60" s="11"/>
      <c r="N60" s="11"/>
      <c r="O60" s="11"/>
      <c r="P60" s="9"/>
    </row>
    <row r="61" spans="2:16" s="17" customFormat="1" ht="20.100000000000001" customHeight="1">
      <c r="B61" s="63"/>
      <c r="C61" s="64"/>
      <c r="D61" s="79"/>
      <c r="E61" s="64"/>
      <c r="F61" s="79"/>
      <c r="G61" s="50" t="s">
        <v>37</v>
      </c>
      <c r="H61" s="86"/>
      <c r="I61" s="86"/>
      <c r="J61" s="86"/>
      <c r="K61" s="86"/>
      <c r="L61" s="62"/>
      <c r="M61" s="11"/>
      <c r="N61" s="11"/>
      <c r="O61" s="11"/>
      <c r="P61" s="9"/>
    </row>
    <row r="62" spans="2:16" s="17" customFormat="1" ht="20.100000000000001" customHeight="1">
      <c r="B62" s="65"/>
      <c r="C62" s="66"/>
      <c r="D62" s="67"/>
      <c r="E62" s="66"/>
      <c r="F62" s="67"/>
      <c r="G62" s="50" t="s">
        <v>38</v>
      </c>
      <c r="H62" s="84"/>
      <c r="I62" s="85"/>
      <c r="J62" s="84"/>
      <c r="K62" s="85"/>
      <c r="L62" s="62"/>
      <c r="M62" s="11"/>
      <c r="N62" s="11"/>
      <c r="O62" s="11"/>
      <c r="P62" s="9"/>
    </row>
    <row r="63" spans="2:16" ht="20.100000000000001" customHeight="1">
      <c r="B63" s="63"/>
      <c r="C63" s="64"/>
      <c r="D63" s="79"/>
      <c r="E63" s="64"/>
      <c r="F63" s="79"/>
      <c r="G63" s="50" t="s">
        <v>37</v>
      </c>
      <c r="H63" s="86"/>
      <c r="I63" s="86"/>
      <c r="J63" s="86"/>
      <c r="K63" s="86"/>
      <c r="L63" s="62"/>
      <c r="M63" s="11"/>
      <c r="N63" s="11"/>
      <c r="O63" s="11"/>
      <c r="P63" s="7"/>
    </row>
    <row r="64" spans="2:16" s="17" customFormat="1" ht="20.100000000000001" customHeight="1">
      <c r="B64" s="65"/>
      <c r="C64" s="66"/>
      <c r="D64" s="67"/>
      <c r="E64" s="66"/>
      <c r="F64" s="67"/>
      <c r="G64" s="50" t="s">
        <v>38</v>
      </c>
      <c r="H64" s="86"/>
      <c r="I64" s="86"/>
      <c r="J64" s="86"/>
      <c r="K64" s="86"/>
      <c r="L64" s="62"/>
      <c r="M64" s="11"/>
      <c r="N64" s="11"/>
      <c r="O64" s="11"/>
      <c r="P64" s="9"/>
    </row>
    <row r="65" spans="1:18" s="17" customFormat="1" ht="20.100000000000001" customHeight="1">
      <c r="B65" s="63"/>
      <c r="C65" s="64"/>
      <c r="D65" s="79"/>
      <c r="E65" s="64"/>
      <c r="F65" s="79"/>
      <c r="G65" s="50" t="s">
        <v>37</v>
      </c>
      <c r="H65" s="86"/>
      <c r="I65" s="86"/>
      <c r="J65" s="86"/>
      <c r="K65" s="86"/>
      <c r="L65" s="62"/>
      <c r="M65" s="11"/>
      <c r="N65" s="11"/>
      <c r="O65" s="11"/>
      <c r="P65" s="9"/>
    </row>
    <row r="66" spans="1:18" s="17" customFormat="1" ht="20.100000000000001" customHeight="1">
      <c r="B66" s="65"/>
      <c r="C66" s="66"/>
      <c r="D66" s="67"/>
      <c r="E66" s="66"/>
      <c r="F66" s="67"/>
      <c r="G66" s="50" t="s">
        <v>38</v>
      </c>
      <c r="H66" s="84"/>
      <c r="I66" s="85"/>
      <c r="J66" s="84"/>
      <c r="K66" s="85"/>
      <c r="L66" s="62"/>
      <c r="M66" s="11"/>
      <c r="N66" s="11"/>
      <c r="O66" s="11"/>
      <c r="P66" s="9"/>
    </row>
    <row r="67" spans="1:18" s="17" customFormat="1" ht="20.100000000000001" customHeight="1">
      <c r="B67" s="63"/>
      <c r="C67" s="64"/>
      <c r="D67" s="79"/>
      <c r="E67" s="64"/>
      <c r="F67" s="79"/>
      <c r="G67" s="50" t="s">
        <v>37</v>
      </c>
      <c r="H67" s="84"/>
      <c r="I67" s="85"/>
      <c r="J67" s="84"/>
      <c r="K67" s="85"/>
      <c r="L67" s="62"/>
      <c r="M67" s="11"/>
      <c r="N67" s="11"/>
      <c r="O67" s="11"/>
      <c r="P67" s="9"/>
    </row>
    <row r="68" spans="1:18" s="17" customFormat="1" ht="20.100000000000001" customHeight="1">
      <c r="B68" s="65"/>
      <c r="C68" s="66"/>
      <c r="D68" s="67"/>
      <c r="E68" s="68"/>
      <c r="F68" s="67"/>
      <c r="G68" s="50" t="s">
        <v>38</v>
      </c>
      <c r="H68" s="84"/>
      <c r="I68" s="85"/>
      <c r="J68" s="84"/>
      <c r="K68" s="85"/>
      <c r="L68" s="62"/>
      <c r="M68" s="12"/>
      <c r="N68" s="12"/>
      <c r="O68" s="11"/>
      <c r="P68" s="9"/>
    </row>
    <row r="69" spans="1:18" ht="19.899999999999999" customHeight="1">
      <c r="B69" s="59" t="s">
        <v>43</v>
      </c>
      <c r="C69" s="59"/>
      <c r="D69" s="59"/>
      <c r="E69" s="59"/>
      <c r="F69" s="59"/>
      <c r="G69" s="59"/>
      <c r="H69" s="21"/>
      <c r="I69" s="22"/>
      <c r="J69" s="23"/>
      <c r="K69" s="21"/>
      <c r="L69" s="21"/>
      <c r="M69" s="21"/>
    </row>
    <row r="70" spans="1:18" ht="19.899999999999999" customHeight="1">
      <c r="B70" s="58" t="s">
        <v>42</v>
      </c>
      <c r="C70" s="58"/>
      <c r="D70" s="58"/>
      <c r="E70" s="58"/>
      <c r="F70" s="58"/>
      <c r="G70" s="58"/>
      <c r="H70" s="21"/>
      <c r="I70" s="22"/>
      <c r="J70" s="23"/>
      <c r="K70" s="21"/>
      <c r="L70" s="21"/>
      <c r="M70" s="21"/>
    </row>
    <row r="71" spans="1:18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</row>
    <row r="72" spans="1:18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</row>
    <row r="73" spans="1:18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88" t="str">
        <f>L5</f>
        <v>資料日期：2014年03月20日</v>
      </c>
      <c r="M73" s="89"/>
      <c r="N73" s="8"/>
      <c r="O73" s="8"/>
    </row>
    <row r="74" spans="1:18" ht="19.899999999999999" customHeight="1">
      <c r="A74" s="24" t="s">
        <v>5</v>
      </c>
      <c r="B74" s="1" t="s">
        <v>6</v>
      </c>
      <c r="M74" s="25"/>
    </row>
    <row r="75" spans="1:18" ht="19.899999999999999" customHeight="1">
      <c r="B75" s="26" t="s">
        <v>30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8" ht="19.899999999999999" customHeight="1">
      <c r="B76" s="26" t="s">
        <v>31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8" s="17" customFormat="1" ht="72.75" customHeight="1">
      <c r="B77" s="61" t="s">
        <v>24</v>
      </c>
      <c r="C77" s="61" t="s">
        <v>34</v>
      </c>
      <c r="D77" s="61" t="s">
        <v>35</v>
      </c>
      <c r="E77" s="61" t="s">
        <v>36</v>
      </c>
      <c r="F77" s="61" t="s">
        <v>25</v>
      </c>
      <c r="G77" s="69" t="s">
        <v>27</v>
      </c>
      <c r="H77" s="19" t="s">
        <v>7</v>
      </c>
      <c r="I77" s="19" t="s">
        <v>28</v>
      </c>
      <c r="J77" s="69" t="s">
        <v>29</v>
      </c>
      <c r="K77" s="19" t="s">
        <v>8</v>
      </c>
      <c r="L77" s="19" t="s">
        <v>9</v>
      </c>
      <c r="M77" s="29" t="s">
        <v>10</v>
      </c>
      <c r="N77" s="30"/>
      <c r="O77" s="31" t="s">
        <v>1</v>
      </c>
      <c r="P77" s="32"/>
      <c r="Q77" s="32"/>
      <c r="R77" s="32"/>
    </row>
    <row r="78" spans="1:18" s="21" customFormat="1" ht="20.100000000000001" customHeight="1">
      <c r="B78" s="63">
        <f t="shared" ref="B78:G78" si="0">B9</f>
        <v>0</v>
      </c>
      <c r="C78" s="63">
        <f t="shared" si="0"/>
        <v>0</v>
      </c>
      <c r="D78" s="79">
        <f t="shared" si="0"/>
        <v>0</v>
      </c>
      <c r="E78" s="63">
        <f t="shared" si="0"/>
        <v>0</v>
      </c>
      <c r="F78" s="79">
        <f t="shared" si="0"/>
        <v>0</v>
      </c>
      <c r="G78" s="77" t="str">
        <f t="shared" si="0"/>
        <v>風險保證金（A值）</v>
      </c>
      <c r="H78" s="54"/>
      <c r="I78" s="70"/>
      <c r="J78" s="51"/>
      <c r="K78" s="55"/>
      <c r="L78" s="55"/>
      <c r="M78" s="56"/>
      <c r="N78" s="33"/>
      <c r="O78" s="8"/>
      <c r="P78" s="48"/>
      <c r="Q78" s="48"/>
      <c r="R78" s="34"/>
    </row>
    <row r="79" spans="1:18" s="36" customFormat="1" ht="20.100000000000001" customHeight="1">
      <c r="B79" s="65"/>
      <c r="C79" s="66"/>
      <c r="D79" s="67"/>
      <c r="E79" s="66"/>
      <c r="F79" s="67"/>
      <c r="G79" s="77" t="str">
        <f>G10</f>
        <v>風險保證金最低值（B值）</v>
      </c>
      <c r="H79" s="54"/>
      <c r="I79" s="70"/>
      <c r="J79" s="51"/>
      <c r="K79" s="55"/>
      <c r="L79" s="55"/>
      <c r="M79" s="57"/>
      <c r="N79" s="33"/>
      <c r="O79" s="35"/>
      <c r="P79" s="48"/>
      <c r="Q79" s="48"/>
      <c r="R79" s="34"/>
    </row>
    <row r="80" spans="1:18" s="36" customFormat="1" ht="20.100000000000001" customHeight="1">
      <c r="B80" s="63">
        <f>B11</f>
        <v>0</v>
      </c>
      <c r="C80" s="63">
        <f>C11</f>
        <v>0</v>
      </c>
      <c r="D80" s="79">
        <f>D11</f>
        <v>0</v>
      </c>
      <c r="E80" s="63">
        <f>E11</f>
        <v>0</v>
      </c>
      <c r="F80" s="79">
        <f>F11</f>
        <v>0</v>
      </c>
      <c r="G80" s="77" t="str">
        <f t="shared" ref="G80:G137" si="1">G11</f>
        <v>風險保證金（A值）</v>
      </c>
      <c r="H80" s="54"/>
      <c r="I80" s="70"/>
      <c r="J80" s="51"/>
      <c r="K80" s="55"/>
      <c r="L80" s="55"/>
      <c r="M80" s="56"/>
      <c r="N80" s="33"/>
      <c r="O80" s="35"/>
      <c r="P80" s="48"/>
      <c r="Q80" s="48"/>
      <c r="R80" s="34"/>
    </row>
    <row r="81" spans="2:18" s="36" customFormat="1" ht="20.100000000000001" customHeight="1">
      <c r="B81" s="65"/>
      <c r="C81" s="66"/>
      <c r="D81" s="67"/>
      <c r="E81" s="66"/>
      <c r="F81" s="67"/>
      <c r="G81" s="77" t="str">
        <f t="shared" si="1"/>
        <v>風險保證金最低值（B值）</v>
      </c>
      <c r="H81" s="54"/>
      <c r="I81" s="70"/>
      <c r="J81" s="51"/>
      <c r="K81" s="55"/>
      <c r="L81" s="55"/>
      <c r="M81" s="57"/>
      <c r="N81" s="33"/>
      <c r="O81" s="35"/>
      <c r="P81" s="48"/>
      <c r="Q81" s="48"/>
      <c r="R81" s="34"/>
    </row>
    <row r="82" spans="2:18" s="21" customFormat="1" ht="20.100000000000001" customHeight="1">
      <c r="B82" s="63">
        <f>B13</f>
        <v>0</v>
      </c>
      <c r="C82" s="63">
        <f>C13</f>
        <v>0</v>
      </c>
      <c r="D82" s="79">
        <f>D13</f>
        <v>0</v>
      </c>
      <c r="E82" s="63">
        <f>E13</f>
        <v>0</v>
      </c>
      <c r="F82" s="79">
        <f>F13</f>
        <v>0</v>
      </c>
      <c r="G82" s="77" t="str">
        <f t="shared" si="1"/>
        <v>風險保證金（A值）</v>
      </c>
      <c r="H82" s="54"/>
      <c r="I82" s="70"/>
      <c r="J82" s="51"/>
      <c r="K82" s="55"/>
      <c r="L82" s="55"/>
      <c r="M82" s="56"/>
      <c r="N82" s="33"/>
      <c r="O82" s="8"/>
      <c r="P82" s="48"/>
      <c r="Q82" s="48"/>
      <c r="R82" s="34"/>
    </row>
    <row r="83" spans="2:18" s="36" customFormat="1" ht="20.100000000000001" customHeight="1">
      <c r="B83" s="65"/>
      <c r="C83" s="66"/>
      <c r="D83" s="67"/>
      <c r="E83" s="66"/>
      <c r="F83" s="67"/>
      <c r="G83" s="77" t="str">
        <f t="shared" si="1"/>
        <v>風險保證金最低值（B值）</v>
      </c>
      <c r="H83" s="54"/>
      <c r="I83" s="70"/>
      <c r="J83" s="51"/>
      <c r="K83" s="55"/>
      <c r="L83" s="55"/>
      <c r="M83" s="57"/>
      <c r="N83" s="33"/>
      <c r="O83" s="35"/>
      <c r="P83" s="48"/>
      <c r="Q83" s="48"/>
      <c r="R83" s="34"/>
    </row>
    <row r="84" spans="2:18" s="36" customFormat="1" ht="20.100000000000001" customHeight="1">
      <c r="B84" s="63">
        <f>B15</f>
        <v>0</v>
      </c>
      <c r="C84" s="63">
        <f>C15</f>
        <v>0</v>
      </c>
      <c r="D84" s="79">
        <f>D15</f>
        <v>0</v>
      </c>
      <c r="E84" s="63">
        <f>E15</f>
        <v>0</v>
      </c>
      <c r="F84" s="79">
        <f>F15</f>
        <v>0</v>
      </c>
      <c r="G84" s="77" t="str">
        <f t="shared" si="1"/>
        <v>風險保證金（A值）</v>
      </c>
      <c r="H84" s="54"/>
      <c r="I84" s="70"/>
      <c r="J84" s="51"/>
      <c r="K84" s="55"/>
      <c r="L84" s="55"/>
      <c r="M84" s="56"/>
      <c r="N84" s="33"/>
      <c r="O84" s="35"/>
      <c r="P84" s="48"/>
      <c r="Q84" s="48"/>
      <c r="R84" s="34"/>
    </row>
    <row r="85" spans="2:18" s="36" customFormat="1" ht="20.100000000000001" customHeight="1">
      <c r="B85" s="65"/>
      <c r="C85" s="66"/>
      <c r="D85" s="67"/>
      <c r="E85" s="66"/>
      <c r="F85" s="67"/>
      <c r="G85" s="77" t="str">
        <f t="shared" si="1"/>
        <v>風險保證金最低值（B值）</v>
      </c>
      <c r="H85" s="54"/>
      <c r="I85" s="70"/>
      <c r="J85" s="51"/>
      <c r="K85" s="55"/>
      <c r="L85" s="55"/>
      <c r="M85" s="57"/>
      <c r="N85" s="33"/>
      <c r="O85" s="35"/>
      <c r="P85" s="48"/>
      <c r="Q85" s="48"/>
      <c r="R85" s="34"/>
    </row>
    <row r="86" spans="2:18" s="36" customFormat="1" ht="20.100000000000001" customHeight="1">
      <c r="B86" s="63">
        <f>B17</f>
        <v>0</v>
      </c>
      <c r="C86" s="63">
        <f>C17</f>
        <v>0</v>
      </c>
      <c r="D86" s="79">
        <f>D17</f>
        <v>0</v>
      </c>
      <c r="E86" s="63">
        <f>E17</f>
        <v>0</v>
      </c>
      <c r="F86" s="79">
        <f>F17</f>
        <v>0</v>
      </c>
      <c r="G86" s="77" t="str">
        <f t="shared" si="1"/>
        <v>風險保證金（A值）</v>
      </c>
      <c r="H86" s="54"/>
      <c r="I86" s="70"/>
      <c r="J86" s="51"/>
      <c r="K86" s="55"/>
      <c r="L86" s="55"/>
      <c r="M86" s="56"/>
      <c r="N86" s="33"/>
      <c r="O86" s="35"/>
      <c r="P86" s="48"/>
      <c r="Q86" s="48"/>
      <c r="R86" s="34"/>
    </row>
    <row r="87" spans="2:18" s="36" customFormat="1" ht="20.100000000000001" customHeight="1">
      <c r="B87" s="65"/>
      <c r="C87" s="66"/>
      <c r="D87" s="67"/>
      <c r="E87" s="66"/>
      <c r="F87" s="67"/>
      <c r="G87" s="77" t="str">
        <f t="shared" si="1"/>
        <v>風險保證金最低值（B值）</v>
      </c>
      <c r="H87" s="54"/>
      <c r="I87" s="70"/>
      <c r="J87" s="51"/>
      <c r="K87" s="55"/>
      <c r="L87" s="55"/>
      <c r="M87" s="57"/>
      <c r="N87" s="33"/>
      <c r="O87" s="35"/>
      <c r="P87" s="48"/>
      <c r="Q87" s="48"/>
      <c r="R87" s="34"/>
    </row>
    <row r="88" spans="2:18" s="21" customFormat="1" ht="20.100000000000001" customHeight="1">
      <c r="B88" s="63">
        <f>B19</f>
        <v>0</v>
      </c>
      <c r="C88" s="63">
        <f>C19</f>
        <v>0</v>
      </c>
      <c r="D88" s="79">
        <f>D19</f>
        <v>0</v>
      </c>
      <c r="E88" s="63">
        <f>E19</f>
        <v>0</v>
      </c>
      <c r="F88" s="79">
        <f>F19</f>
        <v>0</v>
      </c>
      <c r="G88" s="77" t="str">
        <f t="shared" si="1"/>
        <v>風險保證金（A值）</v>
      </c>
      <c r="H88" s="54"/>
      <c r="I88" s="70"/>
      <c r="J88" s="51"/>
      <c r="K88" s="55"/>
      <c r="L88" s="55"/>
      <c r="M88" s="56"/>
      <c r="N88" s="33"/>
      <c r="O88" s="8"/>
      <c r="P88" s="48"/>
      <c r="Q88" s="48"/>
      <c r="R88" s="34"/>
    </row>
    <row r="89" spans="2:18" s="36" customFormat="1" ht="20.100000000000001" customHeight="1">
      <c r="B89" s="65"/>
      <c r="C89" s="66"/>
      <c r="D89" s="67"/>
      <c r="E89" s="66"/>
      <c r="F89" s="67"/>
      <c r="G89" s="77" t="str">
        <f t="shared" si="1"/>
        <v>風險保證金最低值（B值）</v>
      </c>
      <c r="H89" s="54"/>
      <c r="I89" s="70"/>
      <c r="J89" s="51"/>
      <c r="K89" s="55"/>
      <c r="L89" s="55"/>
      <c r="M89" s="57"/>
      <c r="N89" s="33"/>
      <c r="O89" s="35"/>
      <c r="P89" s="48"/>
      <c r="Q89" s="48"/>
      <c r="R89" s="34"/>
    </row>
    <row r="90" spans="2:18" s="36" customFormat="1" ht="20.100000000000001" customHeight="1">
      <c r="B90" s="63">
        <f>B21</f>
        <v>0</v>
      </c>
      <c r="C90" s="63">
        <f>C21</f>
        <v>0</v>
      </c>
      <c r="D90" s="79">
        <f>D21</f>
        <v>0</v>
      </c>
      <c r="E90" s="63">
        <f>E21</f>
        <v>0</v>
      </c>
      <c r="F90" s="79">
        <f>F21</f>
        <v>0</v>
      </c>
      <c r="G90" s="77" t="str">
        <f t="shared" si="1"/>
        <v>風險保證金（A值）</v>
      </c>
      <c r="H90" s="54"/>
      <c r="I90" s="70"/>
      <c r="J90" s="51"/>
      <c r="K90" s="55"/>
      <c r="L90" s="55"/>
      <c r="M90" s="56"/>
      <c r="N90" s="33"/>
      <c r="O90" s="35"/>
      <c r="P90" s="48"/>
      <c r="Q90" s="48"/>
      <c r="R90" s="34"/>
    </row>
    <row r="91" spans="2:18" s="36" customFormat="1" ht="20.100000000000001" customHeight="1">
      <c r="B91" s="65"/>
      <c r="C91" s="66"/>
      <c r="D91" s="67"/>
      <c r="E91" s="66"/>
      <c r="F91" s="67"/>
      <c r="G91" s="77" t="str">
        <f t="shared" si="1"/>
        <v>風險保證金最低值（B值）</v>
      </c>
      <c r="H91" s="54"/>
      <c r="I91" s="70"/>
      <c r="J91" s="51"/>
      <c r="K91" s="55"/>
      <c r="L91" s="55"/>
      <c r="M91" s="57"/>
      <c r="N91" s="33"/>
      <c r="O91" s="35"/>
      <c r="P91" s="48"/>
      <c r="Q91" s="48"/>
      <c r="R91" s="34"/>
    </row>
    <row r="92" spans="2:18" s="21" customFormat="1" ht="20.100000000000001" customHeight="1">
      <c r="B92" s="63">
        <f>B23</f>
        <v>0</v>
      </c>
      <c r="C92" s="63">
        <f>C23</f>
        <v>0</v>
      </c>
      <c r="D92" s="79">
        <f>D23</f>
        <v>0</v>
      </c>
      <c r="E92" s="63">
        <f>E23</f>
        <v>0</v>
      </c>
      <c r="F92" s="79">
        <f>F23</f>
        <v>0</v>
      </c>
      <c r="G92" s="77" t="str">
        <f t="shared" si="1"/>
        <v>風險保證金（A值）</v>
      </c>
      <c r="H92" s="54"/>
      <c r="I92" s="70"/>
      <c r="J92" s="51"/>
      <c r="K92" s="55"/>
      <c r="L92" s="55"/>
      <c r="M92" s="56"/>
      <c r="N92" s="33"/>
      <c r="O92" s="8"/>
      <c r="P92" s="48"/>
      <c r="Q92" s="48"/>
      <c r="R92" s="34"/>
    </row>
    <row r="93" spans="2:18" s="36" customFormat="1" ht="20.100000000000001" customHeight="1">
      <c r="B93" s="65"/>
      <c r="C93" s="66"/>
      <c r="D93" s="67"/>
      <c r="E93" s="66"/>
      <c r="F93" s="67"/>
      <c r="G93" s="77" t="str">
        <f t="shared" si="1"/>
        <v>風險保證金最低值（B值）</v>
      </c>
      <c r="H93" s="54"/>
      <c r="I93" s="70"/>
      <c r="J93" s="51"/>
      <c r="K93" s="55"/>
      <c r="L93" s="55"/>
      <c r="M93" s="57"/>
      <c r="N93" s="33"/>
      <c r="O93" s="35"/>
      <c r="P93" s="48"/>
      <c r="Q93" s="48"/>
      <c r="R93" s="34"/>
    </row>
    <row r="94" spans="2:18" s="36" customFormat="1" ht="20.100000000000001" customHeight="1">
      <c r="B94" s="63">
        <f>B25</f>
        <v>0</v>
      </c>
      <c r="C94" s="63">
        <f>C25</f>
        <v>0</v>
      </c>
      <c r="D94" s="79">
        <f>D25</f>
        <v>0</v>
      </c>
      <c r="E94" s="63">
        <f>E25</f>
        <v>0</v>
      </c>
      <c r="F94" s="79">
        <f>F25</f>
        <v>0</v>
      </c>
      <c r="G94" s="77" t="str">
        <f t="shared" si="1"/>
        <v>風險保證金（A值）</v>
      </c>
      <c r="H94" s="54"/>
      <c r="I94" s="70"/>
      <c r="J94" s="51"/>
      <c r="K94" s="55"/>
      <c r="L94" s="55"/>
      <c r="M94" s="56"/>
      <c r="N94" s="33"/>
      <c r="O94" s="35"/>
      <c r="P94" s="48"/>
      <c r="Q94" s="48"/>
      <c r="R94" s="34"/>
    </row>
    <row r="95" spans="2:18" s="36" customFormat="1" ht="20.100000000000001" customHeight="1">
      <c r="B95" s="65"/>
      <c r="C95" s="66"/>
      <c r="D95" s="67"/>
      <c r="E95" s="66"/>
      <c r="F95" s="67"/>
      <c r="G95" s="77" t="str">
        <f t="shared" si="1"/>
        <v>風險保證金最低值（B值）</v>
      </c>
      <c r="H95" s="54"/>
      <c r="I95" s="70"/>
      <c r="J95" s="51"/>
      <c r="K95" s="55"/>
      <c r="L95" s="55"/>
      <c r="M95" s="57"/>
      <c r="N95" s="33"/>
      <c r="O95" s="35"/>
      <c r="P95" s="48"/>
      <c r="Q95" s="48"/>
      <c r="R95" s="34"/>
    </row>
    <row r="96" spans="2:18" s="36" customFormat="1" ht="20.100000000000001" customHeight="1">
      <c r="B96" s="63">
        <f>B27</f>
        <v>0</v>
      </c>
      <c r="C96" s="63">
        <f>C27</f>
        <v>0</v>
      </c>
      <c r="D96" s="79">
        <f>D27</f>
        <v>0</v>
      </c>
      <c r="E96" s="63">
        <f>E27</f>
        <v>0</v>
      </c>
      <c r="F96" s="79">
        <f>F27</f>
        <v>0</v>
      </c>
      <c r="G96" s="77" t="str">
        <f t="shared" si="1"/>
        <v>風險保證金（A值）</v>
      </c>
      <c r="H96" s="54"/>
      <c r="I96" s="70"/>
      <c r="J96" s="51"/>
      <c r="K96" s="55"/>
      <c r="L96" s="55"/>
      <c r="M96" s="56"/>
      <c r="N96" s="33"/>
      <c r="O96" s="35"/>
      <c r="P96" s="48"/>
      <c r="Q96" s="48"/>
      <c r="R96" s="34"/>
    </row>
    <row r="97" spans="2:18" s="36" customFormat="1" ht="20.100000000000001" customHeight="1">
      <c r="B97" s="65"/>
      <c r="C97" s="66"/>
      <c r="D97" s="67"/>
      <c r="E97" s="66"/>
      <c r="F97" s="67"/>
      <c r="G97" s="77" t="str">
        <f t="shared" si="1"/>
        <v>風險保證金最低值（B值）</v>
      </c>
      <c r="H97" s="54"/>
      <c r="I97" s="70"/>
      <c r="J97" s="51"/>
      <c r="K97" s="55"/>
      <c r="L97" s="55"/>
      <c r="M97" s="57"/>
      <c r="N97" s="33"/>
      <c r="O97" s="35"/>
      <c r="P97" s="48"/>
      <c r="Q97" s="48"/>
      <c r="R97" s="34"/>
    </row>
    <row r="98" spans="2:18" s="21" customFormat="1" ht="20.100000000000001" customHeight="1">
      <c r="B98" s="63">
        <f>B29</f>
        <v>0</v>
      </c>
      <c r="C98" s="63">
        <f>C29</f>
        <v>0</v>
      </c>
      <c r="D98" s="79">
        <f>D29</f>
        <v>0</v>
      </c>
      <c r="E98" s="63">
        <f>E29</f>
        <v>0</v>
      </c>
      <c r="F98" s="79">
        <f>F29</f>
        <v>0</v>
      </c>
      <c r="G98" s="77" t="str">
        <f t="shared" si="1"/>
        <v>風險保證金（A值）</v>
      </c>
      <c r="H98" s="54"/>
      <c r="I98" s="70"/>
      <c r="J98" s="51"/>
      <c r="K98" s="55"/>
      <c r="L98" s="55"/>
      <c r="M98" s="56"/>
      <c r="N98" s="33"/>
      <c r="O98" s="8"/>
      <c r="P98" s="48"/>
      <c r="Q98" s="48"/>
      <c r="R98" s="34"/>
    </row>
    <row r="99" spans="2:18" s="36" customFormat="1" ht="20.100000000000001" customHeight="1">
      <c r="B99" s="65"/>
      <c r="C99" s="66"/>
      <c r="D99" s="67"/>
      <c r="E99" s="66"/>
      <c r="F99" s="67"/>
      <c r="G99" s="77" t="str">
        <f t="shared" si="1"/>
        <v>風險保證金最低值（B值）</v>
      </c>
      <c r="H99" s="54"/>
      <c r="I99" s="70"/>
      <c r="J99" s="51"/>
      <c r="K99" s="55"/>
      <c r="L99" s="55"/>
      <c r="M99" s="57"/>
      <c r="N99" s="33"/>
      <c r="O99" s="35"/>
      <c r="P99" s="48"/>
      <c r="Q99" s="48"/>
      <c r="R99" s="34"/>
    </row>
    <row r="100" spans="2:18" s="36" customFormat="1" ht="20.100000000000001" customHeight="1">
      <c r="B100" s="63">
        <f>B31</f>
        <v>0</v>
      </c>
      <c r="C100" s="63">
        <f>C31</f>
        <v>0</v>
      </c>
      <c r="D100" s="79">
        <f>D31</f>
        <v>0</v>
      </c>
      <c r="E100" s="63">
        <f>E31</f>
        <v>0</v>
      </c>
      <c r="F100" s="79">
        <f>F31</f>
        <v>0</v>
      </c>
      <c r="G100" s="77" t="str">
        <f t="shared" si="1"/>
        <v>風險保證金（A值）</v>
      </c>
      <c r="H100" s="54"/>
      <c r="I100" s="70"/>
      <c r="J100" s="51"/>
      <c r="K100" s="55"/>
      <c r="L100" s="55"/>
      <c r="M100" s="56"/>
      <c r="N100" s="33"/>
      <c r="O100" s="35"/>
      <c r="P100" s="48"/>
      <c r="Q100" s="48"/>
      <c r="R100" s="34"/>
    </row>
    <row r="101" spans="2:18" s="36" customFormat="1" ht="20.100000000000001" customHeight="1">
      <c r="B101" s="65"/>
      <c r="C101" s="66"/>
      <c r="D101" s="67"/>
      <c r="E101" s="66"/>
      <c r="F101" s="67"/>
      <c r="G101" s="77" t="str">
        <f t="shared" si="1"/>
        <v>風險保證金最低值（B值）</v>
      </c>
      <c r="H101" s="54"/>
      <c r="I101" s="70"/>
      <c r="J101" s="51"/>
      <c r="K101" s="55"/>
      <c r="L101" s="55"/>
      <c r="M101" s="57"/>
      <c r="N101" s="33"/>
      <c r="O101" s="35"/>
      <c r="P101" s="48"/>
      <c r="Q101" s="48"/>
      <c r="R101" s="34"/>
    </row>
    <row r="102" spans="2:18" s="21" customFormat="1" ht="20.100000000000001" customHeight="1">
      <c r="B102" s="63">
        <f>B33</f>
        <v>0</v>
      </c>
      <c r="C102" s="63">
        <f>C33</f>
        <v>0</v>
      </c>
      <c r="D102" s="79">
        <f>D33</f>
        <v>0</v>
      </c>
      <c r="E102" s="63">
        <f>E33</f>
        <v>0</v>
      </c>
      <c r="F102" s="79">
        <f>F33</f>
        <v>0</v>
      </c>
      <c r="G102" s="77" t="str">
        <f t="shared" si="1"/>
        <v>風險保證金（A值）</v>
      </c>
      <c r="H102" s="54"/>
      <c r="I102" s="70"/>
      <c r="J102" s="51"/>
      <c r="K102" s="55"/>
      <c r="L102" s="55"/>
      <c r="M102" s="56"/>
      <c r="N102" s="33"/>
      <c r="O102" s="8"/>
      <c r="P102" s="48"/>
      <c r="Q102" s="48"/>
      <c r="R102" s="34"/>
    </row>
    <row r="103" spans="2:18" s="36" customFormat="1" ht="20.100000000000001" customHeight="1">
      <c r="B103" s="65"/>
      <c r="C103" s="66"/>
      <c r="D103" s="67"/>
      <c r="E103" s="66"/>
      <c r="F103" s="67"/>
      <c r="G103" s="77" t="str">
        <f t="shared" si="1"/>
        <v>風險保證金最低值（B值）</v>
      </c>
      <c r="H103" s="54"/>
      <c r="I103" s="70"/>
      <c r="J103" s="51"/>
      <c r="K103" s="55"/>
      <c r="L103" s="55"/>
      <c r="M103" s="57"/>
      <c r="N103" s="33"/>
      <c r="O103" s="35"/>
      <c r="P103" s="48"/>
      <c r="Q103" s="48"/>
      <c r="R103" s="34"/>
    </row>
    <row r="104" spans="2:18" s="36" customFormat="1" ht="20.100000000000001" customHeight="1">
      <c r="B104" s="63">
        <f>B35</f>
        <v>0</v>
      </c>
      <c r="C104" s="63">
        <f>C35</f>
        <v>0</v>
      </c>
      <c r="D104" s="79">
        <f>D35</f>
        <v>0</v>
      </c>
      <c r="E104" s="63">
        <f>E35</f>
        <v>0</v>
      </c>
      <c r="F104" s="79">
        <f>F35</f>
        <v>0</v>
      </c>
      <c r="G104" s="77" t="str">
        <f t="shared" si="1"/>
        <v>風險保證金（A值）</v>
      </c>
      <c r="H104" s="54"/>
      <c r="I104" s="70"/>
      <c r="J104" s="51"/>
      <c r="K104" s="55"/>
      <c r="L104" s="55"/>
      <c r="M104" s="56"/>
      <c r="N104" s="33"/>
      <c r="O104" s="35"/>
      <c r="P104" s="48"/>
      <c r="Q104" s="48"/>
      <c r="R104" s="34"/>
    </row>
    <row r="105" spans="2:18" s="36" customFormat="1" ht="20.100000000000001" customHeight="1">
      <c r="B105" s="65"/>
      <c r="C105" s="66"/>
      <c r="D105" s="67"/>
      <c r="E105" s="66"/>
      <c r="F105" s="67"/>
      <c r="G105" s="77" t="str">
        <f t="shared" si="1"/>
        <v>風險保證金最低值（B值）</v>
      </c>
      <c r="H105" s="54"/>
      <c r="I105" s="70"/>
      <c r="J105" s="51"/>
      <c r="K105" s="55"/>
      <c r="L105" s="55"/>
      <c r="M105" s="57"/>
      <c r="N105" s="33"/>
      <c r="O105" s="35"/>
      <c r="P105" s="48"/>
      <c r="Q105" s="48"/>
      <c r="R105" s="34"/>
    </row>
    <row r="106" spans="2:18" s="36" customFormat="1" ht="20.100000000000001" customHeight="1">
      <c r="B106" s="63">
        <f>B37</f>
        <v>0</v>
      </c>
      <c r="C106" s="63">
        <f>C37</f>
        <v>0</v>
      </c>
      <c r="D106" s="79">
        <f>D37</f>
        <v>0</v>
      </c>
      <c r="E106" s="63">
        <f>E37</f>
        <v>0</v>
      </c>
      <c r="F106" s="79">
        <f>F37</f>
        <v>0</v>
      </c>
      <c r="G106" s="77" t="str">
        <f t="shared" si="1"/>
        <v>風險保證金（A值）</v>
      </c>
      <c r="H106" s="54"/>
      <c r="I106" s="70"/>
      <c r="J106" s="51"/>
      <c r="K106" s="55"/>
      <c r="L106" s="55"/>
      <c r="M106" s="56"/>
      <c r="N106" s="33"/>
      <c r="O106" s="35"/>
      <c r="P106" s="48"/>
      <c r="Q106" s="48"/>
      <c r="R106" s="34"/>
    </row>
    <row r="107" spans="2:18" s="36" customFormat="1" ht="20.100000000000001" customHeight="1">
      <c r="B107" s="65"/>
      <c r="C107" s="66"/>
      <c r="D107" s="67"/>
      <c r="E107" s="66"/>
      <c r="F107" s="67"/>
      <c r="G107" s="77" t="str">
        <f t="shared" si="1"/>
        <v>風險保證金最低值（B值）</v>
      </c>
      <c r="H107" s="54"/>
      <c r="I107" s="70"/>
      <c r="J107" s="51"/>
      <c r="K107" s="55"/>
      <c r="L107" s="55"/>
      <c r="M107" s="57"/>
      <c r="N107" s="33"/>
      <c r="O107" s="35"/>
      <c r="P107" s="48"/>
      <c r="Q107" s="48"/>
      <c r="R107" s="34"/>
    </row>
    <row r="108" spans="2:18" s="21" customFormat="1" ht="20.100000000000001" customHeight="1">
      <c r="B108" s="63">
        <f>B39</f>
        <v>0</v>
      </c>
      <c r="C108" s="63">
        <f>C39</f>
        <v>0</v>
      </c>
      <c r="D108" s="79">
        <f>D39</f>
        <v>0</v>
      </c>
      <c r="E108" s="63">
        <f>E39</f>
        <v>0</v>
      </c>
      <c r="F108" s="79">
        <f>F39</f>
        <v>0</v>
      </c>
      <c r="G108" s="77" t="str">
        <f t="shared" si="1"/>
        <v>風險保證金（A值）</v>
      </c>
      <c r="H108" s="54"/>
      <c r="I108" s="70"/>
      <c r="J108" s="51"/>
      <c r="K108" s="55"/>
      <c r="L108" s="55"/>
      <c r="M108" s="56"/>
      <c r="N108" s="33"/>
      <c r="O108" s="8"/>
      <c r="P108" s="48"/>
      <c r="Q108" s="48"/>
      <c r="R108" s="34"/>
    </row>
    <row r="109" spans="2:18" s="36" customFormat="1" ht="20.100000000000001" customHeight="1">
      <c r="B109" s="65"/>
      <c r="C109" s="66"/>
      <c r="D109" s="67"/>
      <c r="E109" s="66"/>
      <c r="F109" s="67"/>
      <c r="G109" s="77" t="str">
        <f t="shared" si="1"/>
        <v>風險保證金最低值（B值）</v>
      </c>
      <c r="H109" s="54"/>
      <c r="I109" s="70"/>
      <c r="J109" s="51"/>
      <c r="K109" s="55"/>
      <c r="L109" s="55"/>
      <c r="M109" s="57"/>
      <c r="N109" s="33"/>
      <c r="O109" s="35"/>
      <c r="P109" s="48"/>
      <c r="Q109" s="48"/>
      <c r="R109" s="34"/>
    </row>
    <row r="110" spans="2:18" s="36" customFormat="1" ht="20.100000000000001" customHeight="1">
      <c r="B110" s="63">
        <f>B41</f>
        <v>0</v>
      </c>
      <c r="C110" s="63">
        <f>C41</f>
        <v>0</v>
      </c>
      <c r="D110" s="79">
        <f>D41</f>
        <v>0</v>
      </c>
      <c r="E110" s="63">
        <f>E41</f>
        <v>0</v>
      </c>
      <c r="F110" s="79">
        <f>F41</f>
        <v>0</v>
      </c>
      <c r="G110" s="77" t="str">
        <f t="shared" si="1"/>
        <v>風險保證金（A值）</v>
      </c>
      <c r="H110" s="54"/>
      <c r="I110" s="70"/>
      <c r="J110" s="51"/>
      <c r="K110" s="55"/>
      <c r="L110" s="55"/>
      <c r="M110" s="56"/>
      <c r="N110" s="33"/>
      <c r="O110" s="35"/>
      <c r="P110" s="48"/>
      <c r="Q110" s="48"/>
      <c r="R110" s="34"/>
    </row>
    <row r="111" spans="2:18" s="36" customFormat="1" ht="20.100000000000001" customHeight="1">
      <c r="B111" s="65"/>
      <c r="C111" s="66"/>
      <c r="D111" s="67"/>
      <c r="E111" s="66"/>
      <c r="F111" s="67"/>
      <c r="G111" s="77" t="str">
        <f t="shared" si="1"/>
        <v>風險保證金最低值（B值）</v>
      </c>
      <c r="H111" s="54"/>
      <c r="I111" s="70"/>
      <c r="J111" s="51"/>
      <c r="K111" s="55"/>
      <c r="L111" s="55"/>
      <c r="M111" s="57"/>
      <c r="N111" s="33"/>
      <c r="O111" s="35"/>
      <c r="P111" s="48"/>
      <c r="Q111" s="48"/>
      <c r="R111" s="34"/>
    </row>
    <row r="112" spans="2:18" s="21" customFormat="1" ht="20.100000000000001" customHeight="1">
      <c r="B112" s="63">
        <f>B43</f>
        <v>0</v>
      </c>
      <c r="C112" s="63">
        <f>C43</f>
        <v>0</v>
      </c>
      <c r="D112" s="79">
        <f>D43</f>
        <v>0</v>
      </c>
      <c r="E112" s="63">
        <f>E43</f>
        <v>0</v>
      </c>
      <c r="F112" s="79">
        <f>F43</f>
        <v>0</v>
      </c>
      <c r="G112" s="77" t="str">
        <f t="shared" si="1"/>
        <v>風險保證金（A值）</v>
      </c>
      <c r="H112" s="54"/>
      <c r="I112" s="70"/>
      <c r="J112" s="51"/>
      <c r="K112" s="55"/>
      <c r="L112" s="55"/>
      <c r="M112" s="56"/>
      <c r="N112" s="33"/>
      <c r="O112" s="8"/>
      <c r="P112" s="48"/>
      <c r="Q112" s="48"/>
      <c r="R112" s="34"/>
    </row>
    <row r="113" spans="2:18" s="36" customFormat="1" ht="20.100000000000001" customHeight="1">
      <c r="B113" s="65"/>
      <c r="C113" s="66"/>
      <c r="D113" s="67"/>
      <c r="E113" s="66"/>
      <c r="F113" s="67"/>
      <c r="G113" s="77" t="str">
        <f t="shared" si="1"/>
        <v>風險保證金最低值（B值）</v>
      </c>
      <c r="H113" s="54"/>
      <c r="I113" s="70"/>
      <c r="J113" s="51"/>
      <c r="K113" s="55"/>
      <c r="L113" s="55"/>
      <c r="M113" s="57"/>
      <c r="N113" s="33"/>
      <c r="O113" s="35"/>
      <c r="P113" s="48"/>
      <c r="Q113" s="48"/>
      <c r="R113" s="34"/>
    </row>
    <row r="114" spans="2:18" s="36" customFormat="1" ht="20.100000000000001" customHeight="1">
      <c r="B114" s="63">
        <f>B45</f>
        <v>0</v>
      </c>
      <c r="C114" s="63">
        <f>C45</f>
        <v>0</v>
      </c>
      <c r="D114" s="79">
        <f>D45</f>
        <v>0</v>
      </c>
      <c r="E114" s="63">
        <f>E45</f>
        <v>0</v>
      </c>
      <c r="F114" s="79">
        <f>F45</f>
        <v>0</v>
      </c>
      <c r="G114" s="77" t="str">
        <f t="shared" si="1"/>
        <v>風險保證金（A值）</v>
      </c>
      <c r="H114" s="54"/>
      <c r="I114" s="70"/>
      <c r="J114" s="51"/>
      <c r="K114" s="55"/>
      <c r="L114" s="55"/>
      <c r="M114" s="56"/>
      <c r="N114" s="33"/>
      <c r="O114" s="35"/>
      <c r="P114" s="48"/>
      <c r="Q114" s="48"/>
      <c r="R114" s="34"/>
    </row>
    <row r="115" spans="2:18" s="36" customFormat="1" ht="20.100000000000001" customHeight="1">
      <c r="B115" s="65"/>
      <c r="C115" s="66"/>
      <c r="D115" s="67"/>
      <c r="E115" s="66"/>
      <c r="F115" s="67"/>
      <c r="G115" s="77" t="str">
        <f t="shared" si="1"/>
        <v>風險保證金最低值（B值）</v>
      </c>
      <c r="H115" s="54"/>
      <c r="I115" s="70"/>
      <c r="J115" s="51"/>
      <c r="K115" s="55"/>
      <c r="L115" s="55"/>
      <c r="M115" s="57"/>
      <c r="N115" s="33"/>
      <c r="O115" s="35"/>
      <c r="P115" s="48"/>
      <c r="Q115" s="48"/>
      <c r="R115" s="34"/>
    </row>
    <row r="116" spans="2:18" s="36" customFormat="1" ht="20.100000000000001" customHeight="1">
      <c r="B116" s="63">
        <f>B47</f>
        <v>0</v>
      </c>
      <c r="C116" s="63">
        <f>C47</f>
        <v>0</v>
      </c>
      <c r="D116" s="79">
        <f>D47</f>
        <v>0</v>
      </c>
      <c r="E116" s="63">
        <f>E47</f>
        <v>0</v>
      </c>
      <c r="F116" s="79">
        <f>F47</f>
        <v>0</v>
      </c>
      <c r="G116" s="77" t="str">
        <f t="shared" si="1"/>
        <v>風險保證金（A值）</v>
      </c>
      <c r="H116" s="54"/>
      <c r="I116" s="70"/>
      <c r="J116" s="51"/>
      <c r="K116" s="55"/>
      <c r="L116" s="55"/>
      <c r="M116" s="56"/>
      <c r="N116" s="33"/>
      <c r="O116" s="35"/>
      <c r="P116" s="48"/>
      <c r="Q116" s="48"/>
      <c r="R116" s="34"/>
    </row>
    <row r="117" spans="2:18" s="36" customFormat="1" ht="20.100000000000001" customHeight="1">
      <c r="B117" s="65"/>
      <c r="C117" s="66"/>
      <c r="D117" s="67"/>
      <c r="E117" s="66"/>
      <c r="F117" s="67"/>
      <c r="G117" s="77" t="str">
        <f t="shared" si="1"/>
        <v>風險保證金最低值（B值）</v>
      </c>
      <c r="H117" s="54"/>
      <c r="I117" s="70"/>
      <c r="J117" s="51"/>
      <c r="K117" s="55"/>
      <c r="L117" s="55"/>
      <c r="M117" s="57"/>
      <c r="N117" s="33"/>
      <c r="O117" s="35"/>
      <c r="P117" s="48"/>
      <c r="Q117" s="48"/>
      <c r="R117" s="34"/>
    </row>
    <row r="118" spans="2:18" s="21" customFormat="1" ht="20.100000000000001" customHeight="1">
      <c r="B118" s="63">
        <f>B49</f>
        <v>0</v>
      </c>
      <c r="C118" s="63">
        <f>C49</f>
        <v>0</v>
      </c>
      <c r="D118" s="79">
        <f>D49</f>
        <v>0</v>
      </c>
      <c r="E118" s="63">
        <f>E49</f>
        <v>0</v>
      </c>
      <c r="F118" s="79">
        <f>F49</f>
        <v>0</v>
      </c>
      <c r="G118" s="77" t="str">
        <f t="shared" si="1"/>
        <v>風險保證金（A值）</v>
      </c>
      <c r="H118" s="54"/>
      <c r="I118" s="70"/>
      <c r="J118" s="51"/>
      <c r="K118" s="55"/>
      <c r="L118" s="55"/>
      <c r="M118" s="56"/>
      <c r="N118" s="33"/>
      <c r="O118" s="8"/>
      <c r="P118" s="48"/>
      <c r="Q118" s="48"/>
      <c r="R118" s="34"/>
    </row>
    <row r="119" spans="2:18" s="36" customFormat="1" ht="20.100000000000001" customHeight="1">
      <c r="B119" s="65"/>
      <c r="C119" s="66"/>
      <c r="D119" s="67"/>
      <c r="E119" s="66"/>
      <c r="F119" s="67"/>
      <c r="G119" s="77" t="str">
        <f t="shared" si="1"/>
        <v>風險保證金最低值（B值）</v>
      </c>
      <c r="H119" s="54"/>
      <c r="I119" s="70"/>
      <c r="J119" s="51"/>
      <c r="K119" s="55"/>
      <c r="L119" s="55"/>
      <c r="M119" s="57"/>
      <c r="N119" s="33"/>
      <c r="O119" s="35"/>
      <c r="P119" s="48"/>
      <c r="Q119" s="48"/>
      <c r="R119" s="34"/>
    </row>
    <row r="120" spans="2:18" s="36" customFormat="1" ht="20.100000000000001" customHeight="1">
      <c r="B120" s="63">
        <f>B51</f>
        <v>0</v>
      </c>
      <c r="C120" s="63">
        <f>C51</f>
        <v>0</v>
      </c>
      <c r="D120" s="79">
        <f>D51</f>
        <v>0</v>
      </c>
      <c r="E120" s="63">
        <f>E51</f>
        <v>0</v>
      </c>
      <c r="F120" s="79">
        <f>F51</f>
        <v>0</v>
      </c>
      <c r="G120" s="77" t="str">
        <f t="shared" si="1"/>
        <v>風險保證金（A值）</v>
      </c>
      <c r="H120" s="54"/>
      <c r="I120" s="70"/>
      <c r="J120" s="51"/>
      <c r="K120" s="55"/>
      <c r="L120" s="55"/>
      <c r="M120" s="56"/>
      <c r="N120" s="33"/>
      <c r="O120" s="35"/>
      <c r="P120" s="48"/>
      <c r="Q120" s="48"/>
      <c r="R120" s="34"/>
    </row>
    <row r="121" spans="2:18" s="36" customFormat="1" ht="20.100000000000001" customHeight="1">
      <c r="B121" s="65"/>
      <c r="C121" s="66"/>
      <c r="D121" s="67"/>
      <c r="E121" s="66"/>
      <c r="F121" s="67"/>
      <c r="G121" s="77" t="str">
        <f t="shared" si="1"/>
        <v>風險保證金最低值（B值）</v>
      </c>
      <c r="H121" s="54"/>
      <c r="I121" s="70"/>
      <c r="J121" s="51"/>
      <c r="K121" s="55"/>
      <c r="L121" s="55"/>
      <c r="M121" s="57"/>
      <c r="N121" s="33"/>
      <c r="O121" s="35"/>
      <c r="P121" s="48"/>
      <c r="Q121" s="48"/>
      <c r="R121" s="34"/>
    </row>
    <row r="122" spans="2:18" s="21" customFormat="1" ht="20.100000000000001" customHeight="1">
      <c r="B122" s="63">
        <f>B53</f>
        <v>0</v>
      </c>
      <c r="C122" s="63">
        <f>C53</f>
        <v>0</v>
      </c>
      <c r="D122" s="79">
        <f>D53</f>
        <v>0</v>
      </c>
      <c r="E122" s="63">
        <f>E53</f>
        <v>0</v>
      </c>
      <c r="F122" s="79">
        <f>F53</f>
        <v>0</v>
      </c>
      <c r="G122" s="77" t="str">
        <f t="shared" si="1"/>
        <v>風險保證金（A值）</v>
      </c>
      <c r="H122" s="54"/>
      <c r="I122" s="70"/>
      <c r="J122" s="51"/>
      <c r="K122" s="55"/>
      <c r="L122" s="55"/>
      <c r="M122" s="56"/>
      <c r="N122" s="33"/>
      <c r="O122" s="8"/>
      <c r="P122" s="48"/>
      <c r="Q122" s="48"/>
      <c r="R122" s="34"/>
    </row>
    <row r="123" spans="2:18" s="36" customFormat="1" ht="20.100000000000001" customHeight="1">
      <c r="B123" s="65"/>
      <c r="C123" s="66"/>
      <c r="D123" s="67"/>
      <c r="E123" s="66"/>
      <c r="F123" s="67"/>
      <c r="G123" s="77" t="str">
        <f t="shared" si="1"/>
        <v>風險保證金最低值（B值）</v>
      </c>
      <c r="H123" s="54"/>
      <c r="I123" s="70"/>
      <c r="J123" s="51"/>
      <c r="K123" s="55"/>
      <c r="L123" s="55"/>
      <c r="M123" s="57"/>
      <c r="N123" s="33"/>
      <c r="O123" s="35"/>
      <c r="P123" s="48"/>
      <c r="Q123" s="48"/>
      <c r="R123" s="34"/>
    </row>
    <row r="124" spans="2:18" s="36" customFormat="1" ht="20.100000000000001" customHeight="1">
      <c r="B124" s="63">
        <f>B55</f>
        <v>0</v>
      </c>
      <c r="C124" s="63">
        <f>C55</f>
        <v>0</v>
      </c>
      <c r="D124" s="79">
        <f>D55</f>
        <v>0</v>
      </c>
      <c r="E124" s="63">
        <f>E55</f>
        <v>0</v>
      </c>
      <c r="F124" s="79">
        <f>F55</f>
        <v>0</v>
      </c>
      <c r="G124" s="77" t="str">
        <f t="shared" si="1"/>
        <v>風險保證金（A值）</v>
      </c>
      <c r="H124" s="54"/>
      <c r="I124" s="70"/>
      <c r="J124" s="51"/>
      <c r="K124" s="55"/>
      <c r="L124" s="55"/>
      <c r="M124" s="56"/>
      <c r="N124" s="33"/>
      <c r="O124" s="35"/>
      <c r="P124" s="48"/>
      <c r="Q124" s="48"/>
      <c r="R124" s="34"/>
    </row>
    <row r="125" spans="2:18" s="36" customFormat="1" ht="20.100000000000001" customHeight="1">
      <c r="B125" s="65"/>
      <c r="C125" s="66"/>
      <c r="D125" s="67"/>
      <c r="E125" s="66"/>
      <c r="F125" s="67"/>
      <c r="G125" s="77" t="str">
        <f t="shared" si="1"/>
        <v>風險保證金最低值（B值）</v>
      </c>
      <c r="H125" s="54"/>
      <c r="I125" s="70"/>
      <c r="J125" s="51"/>
      <c r="K125" s="55"/>
      <c r="L125" s="55"/>
      <c r="M125" s="57"/>
      <c r="N125" s="33"/>
      <c r="O125" s="35"/>
      <c r="P125" s="48"/>
      <c r="Q125" s="48"/>
      <c r="R125" s="34"/>
    </row>
    <row r="126" spans="2:18" s="36" customFormat="1" ht="20.100000000000001" customHeight="1">
      <c r="B126" s="63">
        <f>B57</f>
        <v>0</v>
      </c>
      <c r="C126" s="63">
        <f>C57</f>
        <v>0</v>
      </c>
      <c r="D126" s="79">
        <f>D57</f>
        <v>0</v>
      </c>
      <c r="E126" s="63">
        <f>E57</f>
        <v>0</v>
      </c>
      <c r="F126" s="79">
        <f>F57</f>
        <v>0</v>
      </c>
      <c r="G126" s="77" t="str">
        <f t="shared" si="1"/>
        <v>風險保證金（A值）</v>
      </c>
      <c r="H126" s="54"/>
      <c r="I126" s="70"/>
      <c r="J126" s="51"/>
      <c r="K126" s="55"/>
      <c r="L126" s="55"/>
      <c r="M126" s="56"/>
      <c r="N126" s="33"/>
      <c r="O126" s="35"/>
      <c r="P126" s="48"/>
      <c r="Q126" s="48"/>
      <c r="R126" s="34"/>
    </row>
    <row r="127" spans="2:18" s="36" customFormat="1" ht="20.100000000000001" customHeight="1">
      <c r="B127" s="65"/>
      <c r="C127" s="66"/>
      <c r="D127" s="67"/>
      <c r="E127" s="66"/>
      <c r="F127" s="67"/>
      <c r="G127" s="77" t="str">
        <f t="shared" si="1"/>
        <v>風險保證金最低值（B值）</v>
      </c>
      <c r="H127" s="54"/>
      <c r="I127" s="70"/>
      <c r="J127" s="51"/>
      <c r="K127" s="55"/>
      <c r="L127" s="55"/>
      <c r="M127" s="57"/>
      <c r="N127" s="33"/>
      <c r="O127" s="35"/>
      <c r="P127" s="48"/>
      <c r="Q127" s="48"/>
      <c r="R127" s="34"/>
    </row>
    <row r="128" spans="2:18" s="21" customFormat="1" ht="20.100000000000001" customHeight="1">
      <c r="B128" s="63">
        <f>B59</f>
        <v>0</v>
      </c>
      <c r="C128" s="63">
        <f>C59</f>
        <v>0</v>
      </c>
      <c r="D128" s="79">
        <f>D59</f>
        <v>0</v>
      </c>
      <c r="E128" s="63">
        <f>E59</f>
        <v>0</v>
      </c>
      <c r="F128" s="79">
        <f>F59</f>
        <v>0</v>
      </c>
      <c r="G128" s="77" t="str">
        <f t="shared" si="1"/>
        <v>風險保證金（A值）</v>
      </c>
      <c r="H128" s="54"/>
      <c r="I128" s="70"/>
      <c r="J128" s="51"/>
      <c r="K128" s="55"/>
      <c r="L128" s="55"/>
      <c r="M128" s="56"/>
      <c r="N128" s="33"/>
      <c r="O128" s="8"/>
      <c r="P128" s="48"/>
      <c r="Q128" s="48"/>
      <c r="R128" s="34"/>
    </row>
    <row r="129" spans="1:20" s="36" customFormat="1" ht="20.100000000000001" customHeight="1">
      <c r="B129" s="65"/>
      <c r="C129" s="66"/>
      <c r="D129" s="67"/>
      <c r="E129" s="66"/>
      <c r="F129" s="67"/>
      <c r="G129" s="77" t="str">
        <f t="shared" si="1"/>
        <v>風險保證金最低值（B值）</v>
      </c>
      <c r="H129" s="54"/>
      <c r="I129" s="70"/>
      <c r="J129" s="51"/>
      <c r="K129" s="55"/>
      <c r="L129" s="55"/>
      <c r="M129" s="57"/>
      <c r="N129" s="33"/>
      <c r="O129" s="35"/>
      <c r="P129" s="48"/>
      <c r="Q129" s="48"/>
      <c r="R129" s="34"/>
    </row>
    <row r="130" spans="1:20" s="36" customFormat="1" ht="20.100000000000001" customHeight="1">
      <c r="B130" s="63">
        <f>B61</f>
        <v>0</v>
      </c>
      <c r="C130" s="63">
        <f>C61</f>
        <v>0</v>
      </c>
      <c r="D130" s="79">
        <f>D61</f>
        <v>0</v>
      </c>
      <c r="E130" s="63">
        <f>E61</f>
        <v>0</v>
      </c>
      <c r="F130" s="79">
        <f>F61</f>
        <v>0</v>
      </c>
      <c r="G130" s="77" t="str">
        <f t="shared" si="1"/>
        <v>風險保證金（A值）</v>
      </c>
      <c r="H130" s="54"/>
      <c r="I130" s="70"/>
      <c r="J130" s="51"/>
      <c r="K130" s="55"/>
      <c r="L130" s="55"/>
      <c r="M130" s="56"/>
      <c r="N130" s="33"/>
      <c r="O130" s="35"/>
      <c r="P130" s="48"/>
      <c r="Q130" s="48"/>
      <c r="R130" s="34"/>
    </row>
    <row r="131" spans="1:20" s="36" customFormat="1" ht="20.100000000000001" customHeight="1">
      <c r="B131" s="65"/>
      <c r="C131" s="66"/>
      <c r="D131" s="67"/>
      <c r="E131" s="66"/>
      <c r="F131" s="67"/>
      <c r="G131" s="77" t="str">
        <f t="shared" si="1"/>
        <v>風險保證金最低值（B值）</v>
      </c>
      <c r="H131" s="54"/>
      <c r="I131" s="70"/>
      <c r="J131" s="51"/>
      <c r="K131" s="55"/>
      <c r="L131" s="55"/>
      <c r="M131" s="57"/>
      <c r="N131" s="33"/>
      <c r="O131" s="35"/>
      <c r="P131" s="48"/>
      <c r="Q131" s="48"/>
      <c r="R131" s="34"/>
    </row>
    <row r="132" spans="1:20" s="21" customFormat="1" ht="20.100000000000001" customHeight="1">
      <c r="B132" s="63">
        <f>B63</f>
        <v>0</v>
      </c>
      <c r="C132" s="63">
        <f>C63</f>
        <v>0</v>
      </c>
      <c r="D132" s="79">
        <f>D63</f>
        <v>0</v>
      </c>
      <c r="E132" s="63">
        <f>E63</f>
        <v>0</v>
      </c>
      <c r="F132" s="79">
        <f>F63</f>
        <v>0</v>
      </c>
      <c r="G132" s="77" t="str">
        <f t="shared" si="1"/>
        <v>風險保證金（A值）</v>
      </c>
      <c r="H132" s="54"/>
      <c r="I132" s="70"/>
      <c r="J132" s="51"/>
      <c r="K132" s="55"/>
      <c r="L132" s="55"/>
      <c r="M132" s="56"/>
      <c r="N132" s="33"/>
      <c r="O132" s="8"/>
      <c r="P132" s="48"/>
      <c r="Q132" s="48"/>
      <c r="R132" s="34"/>
    </row>
    <row r="133" spans="1:20" s="36" customFormat="1" ht="20.100000000000001" customHeight="1">
      <c r="B133" s="65"/>
      <c r="C133" s="66"/>
      <c r="D133" s="67"/>
      <c r="E133" s="66"/>
      <c r="F133" s="67"/>
      <c r="G133" s="77" t="str">
        <f t="shared" si="1"/>
        <v>風險保證金最低值（B值）</v>
      </c>
      <c r="H133" s="54"/>
      <c r="I133" s="70"/>
      <c r="J133" s="51"/>
      <c r="K133" s="55"/>
      <c r="L133" s="55"/>
      <c r="M133" s="57"/>
      <c r="N133" s="33"/>
      <c r="O133" s="35"/>
      <c r="P133" s="48"/>
      <c r="Q133" s="48"/>
      <c r="R133" s="34"/>
    </row>
    <row r="134" spans="1:20" s="36" customFormat="1" ht="20.100000000000001" customHeight="1">
      <c r="B134" s="63">
        <f>B65</f>
        <v>0</v>
      </c>
      <c r="C134" s="63">
        <f>C65</f>
        <v>0</v>
      </c>
      <c r="D134" s="79">
        <f>D65</f>
        <v>0</v>
      </c>
      <c r="E134" s="63">
        <f>E65</f>
        <v>0</v>
      </c>
      <c r="F134" s="79">
        <f>F65</f>
        <v>0</v>
      </c>
      <c r="G134" s="77" t="str">
        <f t="shared" si="1"/>
        <v>風險保證金（A值）</v>
      </c>
      <c r="H134" s="54"/>
      <c r="I134" s="70"/>
      <c r="J134" s="51"/>
      <c r="K134" s="55"/>
      <c r="L134" s="55"/>
      <c r="M134" s="56"/>
      <c r="N134" s="33"/>
      <c r="O134" s="35"/>
      <c r="P134" s="48"/>
      <c r="Q134" s="48"/>
      <c r="R134" s="34"/>
    </row>
    <row r="135" spans="1:20" s="36" customFormat="1" ht="20.100000000000001" customHeight="1">
      <c r="B135" s="65"/>
      <c r="C135" s="66"/>
      <c r="D135" s="67"/>
      <c r="E135" s="66"/>
      <c r="F135" s="67"/>
      <c r="G135" s="77" t="str">
        <f t="shared" si="1"/>
        <v>風險保證金最低值（B值）</v>
      </c>
      <c r="H135" s="54"/>
      <c r="I135" s="70"/>
      <c r="J135" s="51"/>
      <c r="K135" s="55"/>
      <c r="L135" s="55"/>
      <c r="M135" s="57"/>
      <c r="N135" s="33"/>
      <c r="O135" s="35"/>
      <c r="P135" s="48"/>
      <c r="Q135" s="48"/>
      <c r="R135" s="34"/>
    </row>
    <row r="136" spans="1:20" s="36" customFormat="1" ht="20.100000000000001" customHeight="1">
      <c r="B136" s="63">
        <f>B67</f>
        <v>0</v>
      </c>
      <c r="C136" s="63">
        <f>C67</f>
        <v>0</v>
      </c>
      <c r="D136" s="79">
        <f>D67</f>
        <v>0</v>
      </c>
      <c r="E136" s="63">
        <f>E67</f>
        <v>0</v>
      </c>
      <c r="F136" s="79">
        <f>F67</f>
        <v>0</v>
      </c>
      <c r="G136" s="77" t="str">
        <f t="shared" si="1"/>
        <v>風險保證金（A值）</v>
      </c>
      <c r="H136" s="54"/>
      <c r="I136" s="70"/>
      <c r="J136" s="51"/>
      <c r="K136" s="55"/>
      <c r="L136" s="55"/>
      <c r="M136" s="56"/>
      <c r="N136" s="33"/>
      <c r="O136" s="35"/>
      <c r="P136" s="48"/>
      <c r="Q136" s="48"/>
      <c r="R136" s="34"/>
    </row>
    <row r="137" spans="1:20" s="36" customFormat="1" ht="20.100000000000001" customHeight="1">
      <c r="B137" s="65"/>
      <c r="C137" s="66"/>
      <c r="D137" s="67"/>
      <c r="E137" s="66"/>
      <c r="F137" s="67"/>
      <c r="G137" s="77" t="str">
        <f t="shared" si="1"/>
        <v>風險保證金最低值（B值）</v>
      </c>
      <c r="H137" s="54"/>
      <c r="I137" s="70"/>
      <c r="J137" s="51"/>
      <c r="K137" s="55"/>
      <c r="L137" s="55"/>
      <c r="M137" s="57"/>
      <c r="N137" s="33"/>
      <c r="O137" s="35"/>
      <c r="P137" s="48"/>
      <c r="Q137" s="48"/>
      <c r="R137" s="34"/>
    </row>
    <row r="138" spans="1:20" s="36" customFormat="1" ht="19.899999999999999" customHeight="1">
      <c r="B138" s="38"/>
      <c r="C138" s="38"/>
      <c r="D138" s="38"/>
      <c r="E138" s="38"/>
      <c r="F138" s="38"/>
      <c r="G138" s="38"/>
      <c r="H138" s="39"/>
      <c r="I138" s="40"/>
      <c r="J138" s="27"/>
      <c r="K138" s="41"/>
      <c r="L138" s="41"/>
      <c r="M138" s="41"/>
      <c r="N138" s="33"/>
      <c r="O138" s="37"/>
      <c r="P138" s="34"/>
      <c r="Q138" s="34"/>
      <c r="R138" s="34"/>
    </row>
    <row r="139" spans="1:20" s="36" customFormat="1" ht="19.899999999999999" customHeight="1">
      <c r="B139" s="38"/>
      <c r="C139" s="38"/>
      <c r="D139" s="38"/>
      <c r="E139" s="38"/>
      <c r="F139" s="38"/>
      <c r="G139" s="38"/>
      <c r="H139" s="39"/>
      <c r="I139" s="40"/>
      <c r="J139" s="27"/>
      <c r="K139" s="41"/>
      <c r="L139" s="88"/>
      <c r="M139" s="89"/>
      <c r="N139" s="33"/>
      <c r="O139" s="37"/>
      <c r="P139" s="34"/>
      <c r="Q139" s="34"/>
      <c r="R139" s="34"/>
    </row>
    <row r="140" spans="1:20" ht="19.899999999999999" customHeight="1">
      <c r="A140" s="24" t="s">
        <v>11</v>
      </c>
      <c r="B140" s="1" t="s">
        <v>12</v>
      </c>
      <c r="J140" s="42"/>
      <c r="L140" s="17"/>
      <c r="M140" s="41"/>
      <c r="N140" s="37"/>
      <c r="O140" s="37"/>
      <c r="P140" s="25"/>
    </row>
    <row r="141" spans="1:20" ht="40.5" customHeight="1">
      <c r="A141" s="43"/>
      <c r="B141" s="90" t="s">
        <v>13</v>
      </c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26"/>
      <c r="N141" s="7" t="s">
        <v>0</v>
      </c>
    </row>
    <row r="142" spans="1:20" ht="72.75" customHeight="1">
      <c r="B142" s="61" t="s">
        <v>24</v>
      </c>
      <c r="C142" s="61" t="s">
        <v>44</v>
      </c>
      <c r="D142" s="61" t="s">
        <v>45</v>
      </c>
      <c r="E142" s="61" t="s">
        <v>46</v>
      </c>
      <c r="F142" s="61" t="s">
        <v>25</v>
      </c>
      <c r="G142" s="69" t="s">
        <v>27</v>
      </c>
      <c r="H142" s="91" t="s">
        <v>14</v>
      </c>
      <c r="I142" s="91"/>
      <c r="J142" s="91" t="s">
        <v>15</v>
      </c>
      <c r="K142" s="91"/>
      <c r="L142" s="44" t="s">
        <v>16</v>
      </c>
      <c r="M142" s="71" t="s">
        <v>26</v>
      </c>
      <c r="N142" s="20" t="s">
        <v>17</v>
      </c>
      <c r="O142" s="7" t="s">
        <v>18</v>
      </c>
      <c r="P142" s="9" t="s">
        <v>19</v>
      </c>
      <c r="Q142" s="9" t="s">
        <v>20</v>
      </c>
      <c r="R142" s="9" t="s">
        <v>21</v>
      </c>
      <c r="S142" s="45" t="s">
        <v>22</v>
      </c>
      <c r="T142" s="7"/>
    </row>
    <row r="143" spans="1:20" ht="20.100000000000001" customHeight="1">
      <c r="A143" s="2"/>
      <c r="B143" s="63">
        <f xml:space="preserve"> B9</f>
        <v>0</v>
      </c>
      <c r="C143" s="63">
        <f xml:space="preserve"> C9</f>
        <v>0</v>
      </c>
      <c r="D143" s="79">
        <f xml:space="preserve"> D9</f>
        <v>0</v>
      </c>
      <c r="E143" s="63">
        <f xml:space="preserve"> E9</f>
        <v>0</v>
      </c>
      <c r="F143" s="79">
        <f xml:space="preserve"> F9</f>
        <v>0</v>
      </c>
      <c r="G143" s="78" t="str">
        <f>G9</f>
        <v>風險保證金（A值）</v>
      </c>
      <c r="H143" s="83">
        <f>M78</f>
        <v>0</v>
      </c>
      <c r="I143" s="83"/>
      <c r="J143" s="83">
        <f>H9</f>
        <v>0</v>
      </c>
      <c r="K143" s="83"/>
      <c r="L143" s="52"/>
      <c r="M143" s="80"/>
      <c r="N143" s="72"/>
      <c r="O143" s="72"/>
      <c r="P143" s="73"/>
      <c r="Q143" s="74"/>
      <c r="R143" s="75"/>
      <c r="S143" s="75"/>
      <c r="T143" s="73"/>
    </row>
    <row r="144" spans="1:20" ht="20.100000000000001" customHeight="1">
      <c r="A144" s="2"/>
      <c r="B144" s="65"/>
      <c r="C144" s="66"/>
      <c r="D144" s="67"/>
      <c r="E144" s="66"/>
      <c r="F144" s="67"/>
      <c r="G144" s="78" t="str">
        <f>G10</f>
        <v>風險保證金最低值（B值）</v>
      </c>
      <c r="H144" s="83">
        <f>M79</f>
        <v>0</v>
      </c>
      <c r="I144" s="83"/>
      <c r="J144" s="83">
        <f>H10</f>
        <v>0</v>
      </c>
      <c r="K144" s="83"/>
      <c r="L144" s="53"/>
      <c r="M144" s="81"/>
      <c r="N144" s="72"/>
      <c r="O144" s="72"/>
      <c r="P144" s="73"/>
      <c r="Q144" s="74"/>
      <c r="R144" s="74"/>
      <c r="S144" s="74"/>
      <c r="T144" s="73"/>
    </row>
    <row r="145" spans="1:20" ht="20.100000000000001" customHeight="1">
      <c r="A145" s="2"/>
      <c r="B145" s="63">
        <f xml:space="preserve"> B11</f>
        <v>0</v>
      </c>
      <c r="C145" s="63">
        <f xml:space="preserve"> C11</f>
        <v>0</v>
      </c>
      <c r="D145" s="79">
        <f xml:space="preserve"> D11</f>
        <v>0</v>
      </c>
      <c r="E145" s="63">
        <f xml:space="preserve"> E11</f>
        <v>0</v>
      </c>
      <c r="F145" s="79">
        <f xml:space="preserve"> F11</f>
        <v>0</v>
      </c>
      <c r="G145" s="78" t="str">
        <f t="shared" ref="G145:G202" si="2">G11</f>
        <v>風險保證金（A值）</v>
      </c>
      <c r="H145" s="83">
        <f t="shared" ref="H145:H202" si="3">M80</f>
        <v>0</v>
      </c>
      <c r="I145" s="83"/>
      <c r="J145" s="83">
        <f t="shared" ref="J145:J202" si="4">H11</f>
        <v>0</v>
      </c>
      <c r="K145" s="83"/>
      <c r="L145" s="52"/>
      <c r="M145" s="80"/>
      <c r="N145" s="72"/>
      <c r="O145" s="72"/>
      <c r="P145" s="73"/>
      <c r="Q145" s="74"/>
      <c r="R145" s="75"/>
      <c r="S145" s="75"/>
      <c r="T145" s="73"/>
    </row>
    <row r="146" spans="1:20" ht="20.100000000000001" customHeight="1">
      <c r="A146" s="2"/>
      <c r="B146" s="65"/>
      <c r="C146" s="66"/>
      <c r="D146" s="67"/>
      <c r="E146" s="66"/>
      <c r="F146" s="67"/>
      <c r="G146" s="78" t="str">
        <f t="shared" si="2"/>
        <v>風險保證金最低值（B值）</v>
      </c>
      <c r="H146" s="83">
        <f t="shared" si="3"/>
        <v>0</v>
      </c>
      <c r="I146" s="83"/>
      <c r="J146" s="83">
        <f t="shared" si="4"/>
        <v>0</v>
      </c>
      <c r="K146" s="83"/>
      <c r="L146" s="53"/>
      <c r="M146" s="81"/>
      <c r="N146" s="72"/>
      <c r="O146" s="72"/>
      <c r="P146" s="73"/>
      <c r="Q146" s="74"/>
      <c r="R146" s="74"/>
      <c r="S146" s="74"/>
      <c r="T146" s="73"/>
    </row>
    <row r="147" spans="1:20" ht="20.100000000000001" customHeight="1">
      <c r="A147" s="2"/>
      <c r="B147" s="63">
        <f xml:space="preserve"> B13</f>
        <v>0</v>
      </c>
      <c r="C147" s="63">
        <f xml:space="preserve"> C13</f>
        <v>0</v>
      </c>
      <c r="D147" s="79">
        <f xml:space="preserve"> D13</f>
        <v>0</v>
      </c>
      <c r="E147" s="63">
        <f xml:space="preserve"> E13</f>
        <v>0</v>
      </c>
      <c r="F147" s="79">
        <f xml:space="preserve"> F13</f>
        <v>0</v>
      </c>
      <c r="G147" s="78" t="str">
        <f t="shared" si="2"/>
        <v>風險保證金（A值）</v>
      </c>
      <c r="H147" s="83">
        <f t="shared" si="3"/>
        <v>0</v>
      </c>
      <c r="I147" s="83"/>
      <c r="J147" s="83">
        <f t="shared" si="4"/>
        <v>0</v>
      </c>
      <c r="K147" s="83"/>
      <c r="L147" s="52"/>
      <c r="M147" s="80"/>
      <c r="N147" s="72"/>
      <c r="O147" s="72"/>
      <c r="P147" s="73"/>
      <c r="Q147" s="74"/>
      <c r="R147" s="75"/>
      <c r="S147" s="75"/>
      <c r="T147" s="73"/>
    </row>
    <row r="148" spans="1:20" ht="20.100000000000001" customHeight="1">
      <c r="A148" s="2"/>
      <c r="B148" s="65"/>
      <c r="C148" s="66"/>
      <c r="D148" s="67"/>
      <c r="E148" s="66"/>
      <c r="F148" s="67"/>
      <c r="G148" s="78" t="str">
        <f t="shared" si="2"/>
        <v>風險保證金最低值（B值）</v>
      </c>
      <c r="H148" s="83">
        <f t="shared" si="3"/>
        <v>0</v>
      </c>
      <c r="I148" s="83"/>
      <c r="J148" s="83">
        <f t="shared" si="4"/>
        <v>0</v>
      </c>
      <c r="K148" s="83"/>
      <c r="L148" s="53"/>
      <c r="M148" s="81"/>
      <c r="N148" s="72"/>
      <c r="O148" s="72"/>
      <c r="P148" s="73"/>
      <c r="Q148" s="74"/>
      <c r="R148" s="74"/>
      <c r="S148" s="74"/>
      <c r="T148" s="73"/>
    </row>
    <row r="149" spans="1:20" ht="20.100000000000001" customHeight="1">
      <c r="A149" s="2"/>
      <c r="B149" s="63">
        <f xml:space="preserve"> B15</f>
        <v>0</v>
      </c>
      <c r="C149" s="63">
        <f xml:space="preserve"> C15</f>
        <v>0</v>
      </c>
      <c r="D149" s="79">
        <f xml:space="preserve"> D15</f>
        <v>0</v>
      </c>
      <c r="E149" s="63">
        <f xml:space="preserve"> E15</f>
        <v>0</v>
      </c>
      <c r="F149" s="79">
        <f xml:space="preserve"> F15</f>
        <v>0</v>
      </c>
      <c r="G149" s="78" t="str">
        <f t="shared" si="2"/>
        <v>風險保證金（A值）</v>
      </c>
      <c r="H149" s="83">
        <f t="shared" si="3"/>
        <v>0</v>
      </c>
      <c r="I149" s="83"/>
      <c r="J149" s="83">
        <f t="shared" si="4"/>
        <v>0</v>
      </c>
      <c r="K149" s="83"/>
      <c r="L149" s="52"/>
      <c r="M149" s="80"/>
      <c r="N149" s="72"/>
      <c r="O149" s="72"/>
      <c r="P149" s="73"/>
      <c r="Q149" s="74"/>
      <c r="R149" s="75"/>
      <c r="S149" s="75"/>
      <c r="T149" s="73"/>
    </row>
    <row r="150" spans="1:20" ht="20.100000000000001" customHeight="1">
      <c r="A150" s="2"/>
      <c r="B150" s="65"/>
      <c r="C150" s="66"/>
      <c r="D150" s="67"/>
      <c r="E150" s="66"/>
      <c r="F150" s="67"/>
      <c r="G150" s="78" t="str">
        <f t="shared" si="2"/>
        <v>風險保證金最低值（B值）</v>
      </c>
      <c r="H150" s="83">
        <f t="shared" si="3"/>
        <v>0</v>
      </c>
      <c r="I150" s="83"/>
      <c r="J150" s="83">
        <f t="shared" si="4"/>
        <v>0</v>
      </c>
      <c r="K150" s="83"/>
      <c r="L150" s="53"/>
      <c r="M150" s="81"/>
      <c r="N150" s="72"/>
      <c r="O150" s="72"/>
      <c r="P150" s="73"/>
      <c r="Q150" s="74"/>
      <c r="R150" s="74"/>
      <c r="S150" s="74"/>
      <c r="T150" s="73"/>
    </row>
    <row r="151" spans="1:20" ht="20.100000000000001" customHeight="1">
      <c r="A151" s="2"/>
      <c r="B151" s="63">
        <f xml:space="preserve"> B17</f>
        <v>0</v>
      </c>
      <c r="C151" s="63">
        <f xml:space="preserve"> C17</f>
        <v>0</v>
      </c>
      <c r="D151" s="79">
        <f xml:space="preserve"> D17</f>
        <v>0</v>
      </c>
      <c r="E151" s="63">
        <f xml:space="preserve"> E17</f>
        <v>0</v>
      </c>
      <c r="F151" s="79">
        <f xml:space="preserve"> F17</f>
        <v>0</v>
      </c>
      <c r="G151" s="78" t="str">
        <f t="shared" si="2"/>
        <v>風險保證金（A值）</v>
      </c>
      <c r="H151" s="83">
        <f t="shared" si="3"/>
        <v>0</v>
      </c>
      <c r="I151" s="83"/>
      <c r="J151" s="83">
        <f t="shared" si="4"/>
        <v>0</v>
      </c>
      <c r="K151" s="83"/>
      <c r="L151" s="52"/>
      <c r="M151" s="80"/>
      <c r="N151" s="72"/>
      <c r="O151" s="72"/>
      <c r="P151" s="73"/>
      <c r="Q151" s="74"/>
      <c r="R151" s="75"/>
      <c r="S151" s="75"/>
      <c r="T151" s="73"/>
    </row>
    <row r="152" spans="1:20" ht="20.100000000000001" customHeight="1">
      <c r="A152" s="2"/>
      <c r="B152" s="65"/>
      <c r="C152" s="66"/>
      <c r="D152" s="67"/>
      <c r="E152" s="66"/>
      <c r="F152" s="67"/>
      <c r="G152" s="78" t="str">
        <f t="shared" si="2"/>
        <v>風險保證金最低值（B值）</v>
      </c>
      <c r="H152" s="83">
        <f t="shared" si="3"/>
        <v>0</v>
      </c>
      <c r="I152" s="83"/>
      <c r="J152" s="83">
        <f t="shared" si="4"/>
        <v>0</v>
      </c>
      <c r="K152" s="83"/>
      <c r="L152" s="53"/>
      <c r="M152" s="81"/>
      <c r="N152" s="76"/>
      <c r="O152" s="76"/>
      <c r="P152" s="73"/>
      <c r="Q152" s="74"/>
      <c r="R152" s="74"/>
      <c r="S152" s="74"/>
      <c r="T152" s="73"/>
    </row>
    <row r="153" spans="1:20" ht="20.100000000000001" customHeight="1">
      <c r="A153" s="2"/>
      <c r="B153" s="63">
        <f xml:space="preserve"> B19</f>
        <v>0</v>
      </c>
      <c r="C153" s="63">
        <f xml:space="preserve"> C19</f>
        <v>0</v>
      </c>
      <c r="D153" s="79">
        <f xml:space="preserve"> D19</f>
        <v>0</v>
      </c>
      <c r="E153" s="63">
        <f xml:space="preserve"> E19</f>
        <v>0</v>
      </c>
      <c r="F153" s="79">
        <f xml:space="preserve"> F19</f>
        <v>0</v>
      </c>
      <c r="G153" s="78" t="str">
        <f t="shared" si="2"/>
        <v>風險保證金（A值）</v>
      </c>
      <c r="H153" s="83">
        <f t="shared" si="3"/>
        <v>0</v>
      </c>
      <c r="I153" s="83"/>
      <c r="J153" s="83">
        <f t="shared" si="4"/>
        <v>0</v>
      </c>
      <c r="K153" s="83"/>
      <c r="L153" s="52"/>
      <c r="M153" s="80"/>
      <c r="N153" s="72"/>
      <c r="O153" s="72"/>
      <c r="P153" s="73"/>
      <c r="Q153" s="74"/>
      <c r="R153" s="75"/>
      <c r="S153" s="75"/>
      <c r="T153" s="73"/>
    </row>
    <row r="154" spans="1:20" ht="20.100000000000001" customHeight="1">
      <c r="A154" s="2"/>
      <c r="B154" s="65"/>
      <c r="C154" s="66"/>
      <c r="D154" s="67"/>
      <c r="E154" s="66"/>
      <c r="F154" s="67"/>
      <c r="G154" s="78" t="str">
        <f t="shared" si="2"/>
        <v>風險保證金最低值（B值）</v>
      </c>
      <c r="H154" s="83">
        <f t="shared" si="3"/>
        <v>0</v>
      </c>
      <c r="I154" s="83"/>
      <c r="J154" s="83">
        <f t="shared" si="4"/>
        <v>0</v>
      </c>
      <c r="K154" s="83"/>
      <c r="L154" s="53"/>
      <c r="M154" s="81"/>
      <c r="N154" s="72"/>
      <c r="O154" s="72"/>
      <c r="P154" s="73"/>
      <c r="Q154" s="74"/>
      <c r="R154" s="74"/>
      <c r="S154" s="74"/>
      <c r="T154" s="73"/>
    </row>
    <row r="155" spans="1:20" ht="20.100000000000001" customHeight="1">
      <c r="A155" s="2"/>
      <c r="B155" s="63">
        <f xml:space="preserve"> B21</f>
        <v>0</v>
      </c>
      <c r="C155" s="63">
        <f xml:space="preserve"> C21</f>
        <v>0</v>
      </c>
      <c r="D155" s="79">
        <f xml:space="preserve"> D21</f>
        <v>0</v>
      </c>
      <c r="E155" s="63">
        <f xml:space="preserve"> E21</f>
        <v>0</v>
      </c>
      <c r="F155" s="79">
        <f xml:space="preserve"> F21</f>
        <v>0</v>
      </c>
      <c r="G155" s="78" t="str">
        <f t="shared" si="2"/>
        <v>風險保證金（A值）</v>
      </c>
      <c r="H155" s="83">
        <f t="shared" si="3"/>
        <v>0</v>
      </c>
      <c r="I155" s="83"/>
      <c r="J155" s="83">
        <f t="shared" si="4"/>
        <v>0</v>
      </c>
      <c r="K155" s="83"/>
      <c r="L155" s="52"/>
      <c r="M155" s="80"/>
      <c r="N155" s="72"/>
      <c r="O155" s="72"/>
      <c r="P155" s="73"/>
      <c r="Q155" s="74"/>
      <c r="R155" s="75"/>
      <c r="S155" s="75"/>
      <c r="T155" s="73"/>
    </row>
    <row r="156" spans="1:20" ht="20.100000000000001" customHeight="1">
      <c r="A156" s="2"/>
      <c r="B156" s="65"/>
      <c r="C156" s="66"/>
      <c r="D156" s="67"/>
      <c r="E156" s="66"/>
      <c r="F156" s="67"/>
      <c r="G156" s="78" t="str">
        <f t="shared" si="2"/>
        <v>風險保證金最低值（B值）</v>
      </c>
      <c r="H156" s="83">
        <f t="shared" si="3"/>
        <v>0</v>
      </c>
      <c r="I156" s="83"/>
      <c r="J156" s="83">
        <f t="shared" si="4"/>
        <v>0</v>
      </c>
      <c r="K156" s="83"/>
      <c r="L156" s="53"/>
      <c r="M156" s="81"/>
      <c r="N156" s="72"/>
      <c r="O156" s="72"/>
      <c r="P156" s="73"/>
      <c r="Q156" s="74"/>
      <c r="R156" s="74"/>
      <c r="S156" s="74"/>
      <c r="T156" s="73"/>
    </row>
    <row r="157" spans="1:20" ht="20.100000000000001" customHeight="1">
      <c r="A157" s="2"/>
      <c r="B157" s="63">
        <f xml:space="preserve"> B23</f>
        <v>0</v>
      </c>
      <c r="C157" s="63">
        <f xml:space="preserve"> C23</f>
        <v>0</v>
      </c>
      <c r="D157" s="79">
        <f xml:space="preserve"> D23</f>
        <v>0</v>
      </c>
      <c r="E157" s="63">
        <f xml:space="preserve"> E23</f>
        <v>0</v>
      </c>
      <c r="F157" s="79">
        <f xml:space="preserve"> F23</f>
        <v>0</v>
      </c>
      <c r="G157" s="78" t="str">
        <f t="shared" si="2"/>
        <v>風險保證金（A值）</v>
      </c>
      <c r="H157" s="83">
        <f t="shared" si="3"/>
        <v>0</v>
      </c>
      <c r="I157" s="83"/>
      <c r="J157" s="83">
        <f t="shared" si="4"/>
        <v>0</v>
      </c>
      <c r="K157" s="83"/>
      <c r="L157" s="52"/>
      <c r="M157" s="80"/>
      <c r="N157" s="72"/>
      <c r="O157" s="72"/>
      <c r="P157" s="73"/>
      <c r="Q157" s="74"/>
      <c r="R157" s="75"/>
      <c r="S157" s="75"/>
      <c r="T157" s="73"/>
    </row>
    <row r="158" spans="1:20" ht="20.100000000000001" customHeight="1">
      <c r="A158" s="2"/>
      <c r="B158" s="65"/>
      <c r="C158" s="66"/>
      <c r="D158" s="67"/>
      <c r="E158" s="66"/>
      <c r="F158" s="67"/>
      <c r="G158" s="78" t="str">
        <f t="shared" si="2"/>
        <v>風險保證金最低值（B值）</v>
      </c>
      <c r="H158" s="83">
        <f t="shared" si="3"/>
        <v>0</v>
      </c>
      <c r="I158" s="83"/>
      <c r="J158" s="83">
        <f t="shared" si="4"/>
        <v>0</v>
      </c>
      <c r="K158" s="83"/>
      <c r="L158" s="53"/>
      <c r="M158" s="81"/>
      <c r="N158" s="72"/>
      <c r="O158" s="72"/>
      <c r="P158" s="73"/>
      <c r="Q158" s="74"/>
      <c r="R158" s="74"/>
      <c r="S158" s="74"/>
      <c r="T158" s="73"/>
    </row>
    <row r="159" spans="1:20" ht="20.100000000000001" customHeight="1">
      <c r="A159" s="2"/>
      <c r="B159" s="63">
        <f xml:space="preserve"> B25</f>
        <v>0</v>
      </c>
      <c r="C159" s="63">
        <f xml:space="preserve"> C25</f>
        <v>0</v>
      </c>
      <c r="D159" s="79">
        <f xml:space="preserve"> D25</f>
        <v>0</v>
      </c>
      <c r="E159" s="63">
        <f xml:space="preserve"> E25</f>
        <v>0</v>
      </c>
      <c r="F159" s="79">
        <f xml:space="preserve"> F25</f>
        <v>0</v>
      </c>
      <c r="G159" s="78" t="str">
        <f t="shared" si="2"/>
        <v>風險保證金（A值）</v>
      </c>
      <c r="H159" s="83">
        <f t="shared" si="3"/>
        <v>0</v>
      </c>
      <c r="I159" s="83"/>
      <c r="J159" s="83">
        <f t="shared" si="4"/>
        <v>0</v>
      </c>
      <c r="K159" s="83"/>
      <c r="L159" s="52"/>
      <c r="M159" s="80"/>
      <c r="N159" s="72"/>
      <c r="O159" s="72"/>
      <c r="P159" s="73"/>
      <c r="Q159" s="74"/>
      <c r="R159" s="75"/>
      <c r="S159" s="75"/>
      <c r="T159" s="73"/>
    </row>
    <row r="160" spans="1:20" ht="20.100000000000001" customHeight="1">
      <c r="A160" s="2"/>
      <c r="B160" s="65"/>
      <c r="C160" s="66"/>
      <c r="D160" s="67"/>
      <c r="E160" s="66"/>
      <c r="F160" s="67"/>
      <c r="G160" s="78" t="str">
        <f t="shared" si="2"/>
        <v>風險保證金最低值（B值）</v>
      </c>
      <c r="H160" s="83">
        <f t="shared" si="3"/>
        <v>0</v>
      </c>
      <c r="I160" s="83"/>
      <c r="J160" s="83">
        <f t="shared" si="4"/>
        <v>0</v>
      </c>
      <c r="K160" s="83"/>
      <c r="L160" s="53"/>
      <c r="M160" s="81"/>
      <c r="N160" s="72"/>
      <c r="O160" s="72"/>
      <c r="P160" s="73"/>
      <c r="Q160" s="74"/>
      <c r="R160" s="74"/>
      <c r="S160" s="74"/>
      <c r="T160" s="73"/>
    </row>
    <row r="161" spans="1:20" ht="20.100000000000001" customHeight="1">
      <c r="A161" s="2"/>
      <c r="B161" s="63">
        <f xml:space="preserve"> B27</f>
        <v>0</v>
      </c>
      <c r="C161" s="63">
        <f xml:space="preserve"> C27</f>
        <v>0</v>
      </c>
      <c r="D161" s="79">
        <f xml:space="preserve"> D27</f>
        <v>0</v>
      </c>
      <c r="E161" s="63">
        <f xml:space="preserve"> E27</f>
        <v>0</v>
      </c>
      <c r="F161" s="79">
        <f xml:space="preserve"> F27</f>
        <v>0</v>
      </c>
      <c r="G161" s="78" t="str">
        <f t="shared" si="2"/>
        <v>風險保證金（A值）</v>
      </c>
      <c r="H161" s="83">
        <f t="shared" si="3"/>
        <v>0</v>
      </c>
      <c r="I161" s="83"/>
      <c r="J161" s="83">
        <f t="shared" si="4"/>
        <v>0</v>
      </c>
      <c r="K161" s="83"/>
      <c r="L161" s="52"/>
      <c r="M161" s="80"/>
      <c r="N161" s="72"/>
      <c r="O161" s="72"/>
      <c r="P161" s="73"/>
      <c r="Q161" s="74"/>
      <c r="R161" s="75"/>
      <c r="S161" s="75"/>
      <c r="T161" s="73"/>
    </row>
    <row r="162" spans="1:20" ht="20.100000000000001" customHeight="1">
      <c r="A162" s="2"/>
      <c r="B162" s="65"/>
      <c r="C162" s="66"/>
      <c r="D162" s="67"/>
      <c r="E162" s="66"/>
      <c r="F162" s="67"/>
      <c r="G162" s="78" t="str">
        <f t="shared" si="2"/>
        <v>風險保證金最低值（B值）</v>
      </c>
      <c r="H162" s="83">
        <f t="shared" si="3"/>
        <v>0</v>
      </c>
      <c r="I162" s="83"/>
      <c r="J162" s="83">
        <f t="shared" si="4"/>
        <v>0</v>
      </c>
      <c r="K162" s="83"/>
      <c r="L162" s="53"/>
      <c r="M162" s="81"/>
      <c r="N162" s="76"/>
      <c r="O162" s="76"/>
      <c r="P162" s="73"/>
      <c r="Q162" s="74"/>
      <c r="R162" s="74"/>
      <c r="S162" s="74"/>
      <c r="T162" s="73"/>
    </row>
    <row r="163" spans="1:20" ht="20.100000000000001" customHeight="1">
      <c r="A163" s="2"/>
      <c r="B163" s="63">
        <f xml:space="preserve"> B29</f>
        <v>0</v>
      </c>
      <c r="C163" s="63">
        <f xml:space="preserve"> C29</f>
        <v>0</v>
      </c>
      <c r="D163" s="79">
        <f xml:space="preserve"> D29</f>
        <v>0</v>
      </c>
      <c r="E163" s="63">
        <f xml:space="preserve"> E29</f>
        <v>0</v>
      </c>
      <c r="F163" s="79">
        <f xml:space="preserve"> F29</f>
        <v>0</v>
      </c>
      <c r="G163" s="78" t="str">
        <f t="shared" si="2"/>
        <v>風險保證金（A值）</v>
      </c>
      <c r="H163" s="83">
        <f t="shared" si="3"/>
        <v>0</v>
      </c>
      <c r="I163" s="83"/>
      <c r="J163" s="83">
        <f t="shared" si="4"/>
        <v>0</v>
      </c>
      <c r="K163" s="83"/>
      <c r="L163" s="52"/>
      <c r="M163" s="80"/>
      <c r="N163" s="72"/>
      <c r="O163" s="72"/>
      <c r="P163" s="73"/>
      <c r="Q163" s="74"/>
      <c r="R163" s="75"/>
      <c r="S163" s="75"/>
      <c r="T163" s="73"/>
    </row>
    <row r="164" spans="1:20" ht="20.100000000000001" customHeight="1">
      <c r="A164" s="2"/>
      <c r="B164" s="65"/>
      <c r="C164" s="66"/>
      <c r="D164" s="67"/>
      <c r="E164" s="66"/>
      <c r="F164" s="67"/>
      <c r="G164" s="78" t="str">
        <f t="shared" si="2"/>
        <v>風險保證金最低值（B值）</v>
      </c>
      <c r="H164" s="83">
        <f t="shared" si="3"/>
        <v>0</v>
      </c>
      <c r="I164" s="83"/>
      <c r="J164" s="83">
        <f t="shared" si="4"/>
        <v>0</v>
      </c>
      <c r="K164" s="83"/>
      <c r="L164" s="53"/>
      <c r="M164" s="81"/>
      <c r="N164" s="72"/>
      <c r="O164" s="72"/>
      <c r="P164" s="73"/>
      <c r="Q164" s="74"/>
      <c r="R164" s="74"/>
      <c r="S164" s="74"/>
      <c r="T164" s="73"/>
    </row>
    <row r="165" spans="1:20" ht="20.100000000000001" customHeight="1">
      <c r="A165" s="2"/>
      <c r="B165" s="63">
        <f xml:space="preserve"> B31</f>
        <v>0</v>
      </c>
      <c r="C165" s="63">
        <f xml:space="preserve"> C31</f>
        <v>0</v>
      </c>
      <c r="D165" s="79">
        <f xml:space="preserve"> D31</f>
        <v>0</v>
      </c>
      <c r="E165" s="63">
        <f xml:space="preserve"> E31</f>
        <v>0</v>
      </c>
      <c r="F165" s="79">
        <f xml:space="preserve"> F31</f>
        <v>0</v>
      </c>
      <c r="G165" s="78" t="str">
        <f t="shared" si="2"/>
        <v>風險保證金（A值）</v>
      </c>
      <c r="H165" s="83">
        <f t="shared" si="3"/>
        <v>0</v>
      </c>
      <c r="I165" s="83"/>
      <c r="J165" s="83">
        <f t="shared" si="4"/>
        <v>0</v>
      </c>
      <c r="K165" s="83"/>
      <c r="L165" s="52"/>
      <c r="M165" s="80"/>
      <c r="N165" s="72"/>
      <c r="O165" s="72"/>
      <c r="P165" s="73"/>
      <c r="Q165" s="74"/>
      <c r="R165" s="75"/>
      <c r="S165" s="75"/>
      <c r="T165" s="73"/>
    </row>
    <row r="166" spans="1:20" ht="20.100000000000001" customHeight="1">
      <c r="A166" s="2"/>
      <c r="B166" s="65"/>
      <c r="C166" s="66"/>
      <c r="D166" s="67"/>
      <c r="E166" s="66"/>
      <c r="F166" s="67"/>
      <c r="G166" s="78" t="str">
        <f t="shared" si="2"/>
        <v>風險保證金最低值（B值）</v>
      </c>
      <c r="H166" s="83">
        <f t="shared" si="3"/>
        <v>0</v>
      </c>
      <c r="I166" s="83"/>
      <c r="J166" s="83">
        <f t="shared" si="4"/>
        <v>0</v>
      </c>
      <c r="K166" s="83"/>
      <c r="L166" s="53"/>
      <c r="M166" s="81"/>
      <c r="N166" s="72"/>
      <c r="O166" s="72"/>
      <c r="P166" s="73"/>
      <c r="Q166" s="74"/>
      <c r="R166" s="74"/>
      <c r="S166" s="74"/>
      <c r="T166" s="73"/>
    </row>
    <row r="167" spans="1:20" ht="20.100000000000001" customHeight="1">
      <c r="A167" s="2"/>
      <c r="B167" s="63">
        <f xml:space="preserve"> B33</f>
        <v>0</v>
      </c>
      <c r="C167" s="63">
        <f xml:space="preserve"> C33</f>
        <v>0</v>
      </c>
      <c r="D167" s="79">
        <f xml:space="preserve"> D33</f>
        <v>0</v>
      </c>
      <c r="E167" s="63">
        <f xml:space="preserve"> E33</f>
        <v>0</v>
      </c>
      <c r="F167" s="79">
        <f xml:space="preserve"> F33</f>
        <v>0</v>
      </c>
      <c r="G167" s="78" t="str">
        <f t="shared" si="2"/>
        <v>風險保證金（A值）</v>
      </c>
      <c r="H167" s="83">
        <f t="shared" si="3"/>
        <v>0</v>
      </c>
      <c r="I167" s="83"/>
      <c r="J167" s="83">
        <f t="shared" si="4"/>
        <v>0</v>
      </c>
      <c r="K167" s="83"/>
      <c r="L167" s="52"/>
      <c r="M167" s="80"/>
      <c r="N167" s="72"/>
      <c r="O167" s="72"/>
      <c r="P167" s="73"/>
      <c r="Q167" s="74"/>
      <c r="R167" s="75"/>
      <c r="S167" s="75"/>
      <c r="T167" s="73"/>
    </row>
    <row r="168" spans="1:20" ht="20.100000000000001" customHeight="1">
      <c r="A168" s="2"/>
      <c r="B168" s="65"/>
      <c r="C168" s="66"/>
      <c r="D168" s="67"/>
      <c r="E168" s="66"/>
      <c r="F168" s="67"/>
      <c r="G168" s="78" t="str">
        <f t="shared" si="2"/>
        <v>風險保證金最低值（B值）</v>
      </c>
      <c r="H168" s="83">
        <f t="shared" si="3"/>
        <v>0</v>
      </c>
      <c r="I168" s="83"/>
      <c r="J168" s="83">
        <f t="shared" si="4"/>
        <v>0</v>
      </c>
      <c r="K168" s="83"/>
      <c r="L168" s="53"/>
      <c r="M168" s="81"/>
      <c r="N168" s="72"/>
      <c r="O168" s="72"/>
      <c r="P168" s="73"/>
      <c r="Q168" s="74"/>
      <c r="R168" s="74"/>
      <c r="S168" s="74"/>
      <c r="T168" s="73"/>
    </row>
    <row r="169" spans="1:20" ht="20.100000000000001" customHeight="1">
      <c r="A169" s="2"/>
      <c r="B169" s="63">
        <f xml:space="preserve"> B35</f>
        <v>0</v>
      </c>
      <c r="C169" s="63">
        <f xml:space="preserve"> C35</f>
        <v>0</v>
      </c>
      <c r="D169" s="79">
        <f xml:space="preserve"> D35</f>
        <v>0</v>
      </c>
      <c r="E169" s="63">
        <f xml:space="preserve"> E35</f>
        <v>0</v>
      </c>
      <c r="F169" s="79">
        <f xml:space="preserve"> F35</f>
        <v>0</v>
      </c>
      <c r="G169" s="78" t="str">
        <f t="shared" si="2"/>
        <v>風險保證金（A值）</v>
      </c>
      <c r="H169" s="83">
        <f t="shared" si="3"/>
        <v>0</v>
      </c>
      <c r="I169" s="83"/>
      <c r="J169" s="83">
        <f t="shared" si="4"/>
        <v>0</v>
      </c>
      <c r="K169" s="83"/>
      <c r="L169" s="52"/>
      <c r="M169" s="80"/>
      <c r="N169" s="72"/>
      <c r="O169" s="72"/>
      <c r="P169" s="73"/>
      <c r="Q169" s="74"/>
      <c r="R169" s="75"/>
      <c r="S169" s="75"/>
      <c r="T169" s="73"/>
    </row>
    <row r="170" spans="1:20" ht="20.100000000000001" customHeight="1">
      <c r="A170" s="2"/>
      <c r="B170" s="65"/>
      <c r="C170" s="66"/>
      <c r="D170" s="67"/>
      <c r="E170" s="66"/>
      <c r="F170" s="67"/>
      <c r="G170" s="78" t="str">
        <f t="shared" si="2"/>
        <v>風險保證金最低值（B值）</v>
      </c>
      <c r="H170" s="83">
        <f t="shared" si="3"/>
        <v>0</v>
      </c>
      <c r="I170" s="83"/>
      <c r="J170" s="83">
        <f t="shared" si="4"/>
        <v>0</v>
      </c>
      <c r="K170" s="83"/>
      <c r="L170" s="53"/>
      <c r="M170" s="81"/>
      <c r="N170" s="72"/>
      <c r="O170" s="72"/>
      <c r="P170" s="73"/>
      <c r="Q170" s="74"/>
      <c r="R170" s="74"/>
      <c r="S170" s="74"/>
      <c r="T170" s="73"/>
    </row>
    <row r="171" spans="1:20" ht="20.100000000000001" customHeight="1">
      <c r="A171" s="2"/>
      <c r="B171" s="63">
        <f xml:space="preserve"> B37</f>
        <v>0</v>
      </c>
      <c r="C171" s="63">
        <f xml:space="preserve"> C37</f>
        <v>0</v>
      </c>
      <c r="D171" s="79">
        <f xml:space="preserve"> D37</f>
        <v>0</v>
      </c>
      <c r="E171" s="63">
        <f xml:space="preserve"> E37</f>
        <v>0</v>
      </c>
      <c r="F171" s="79">
        <f xml:space="preserve"> F37</f>
        <v>0</v>
      </c>
      <c r="G171" s="78" t="str">
        <f t="shared" si="2"/>
        <v>風險保證金（A值）</v>
      </c>
      <c r="H171" s="83">
        <f t="shared" si="3"/>
        <v>0</v>
      </c>
      <c r="I171" s="83"/>
      <c r="J171" s="83">
        <f t="shared" si="4"/>
        <v>0</v>
      </c>
      <c r="K171" s="83"/>
      <c r="L171" s="52"/>
      <c r="M171" s="80"/>
      <c r="N171" s="72"/>
      <c r="O171" s="72"/>
      <c r="P171" s="73"/>
      <c r="Q171" s="74"/>
      <c r="R171" s="75"/>
      <c r="S171" s="75"/>
      <c r="T171" s="73"/>
    </row>
    <row r="172" spans="1:20" ht="20.100000000000001" customHeight="1">
      <c r="A172" s="2"/>
      <c r="B172" s="65"/>
      <c r="C172" s="66"/>
      <c r="D172" s="67"/>
      <c r="E172" s="66"/>
      <c r="F172" s="67"/>
      <c r="G172" s="78" t="str">
        <f t="shared" si="2"/>
        <v>風險保證金最低值（B值）</v>
      </c>
      <c r="H172" s="83">
        <f t="shared" si="3"/>
        <v>0</v>
      </c>
      <c r="I172" s="83"/>
      <c r="J172" s="83">
        <f t="shared" si="4"/>
        <v>0</v>
      </c>
      <c r="K172" s="83"/>
      <c r="L172" s="53"/>
      <c r="M172" s="81"/>
      <c r="N172" s="76"/>
      <c r="O172" s="76"/>
      <c r="P172" s="73"/>
      <c r="Q172" s="74"/>
      <c r="R172" s="74"/>
      <c r="S172" s="74"/>
      <c r="T172" s="73"/>
    </row>
    <row r="173" spans="1:20" ht="20.100000000000001" customHeight="1">
      <c r="A173" s="2"/>
      <c r="B173" s="63">
        <f xml:space="preserve"> B39</f>
        <v>0</v>
      </c>
      <c r="C173" s="63">
        <f xml:space="preserve"> C39</f>
        <v>0</v>
      </c>
      <c r="D173" s="79">
        <f xml:space="preserve"> D39</f>
        <v>0</v>
      </c>
      <c r="E173" s="63">
        <f xml:space="preserve"> E39</f>
        <v>0</v>
      </c>
      <c r="F173" s="79">
        <f xml:space="preserve"> F39</f>
        <v>0</v>
      </c>
      <c r="G173" s="78" t="str">
        <f t="shared" si="2"/>
        <v>風險保證金（A值）</v>
      </c>
      <c r="H173" s="83">
        <f t="shared" si="3"/>
        <v>0</v>
      </c>
      <c r="I173" s="83"/>
      <c r="J173" s="83">
        <f t="shared" si="4"/>
        <v>0</v>
      </c>
      <c r="K173" s="83"/>
      <c r="L173" s="52"/>
      <c r="M173" s="80"/>
      <c r="N173" s="72"/>
      <c r="O173" s="72"/>
      <c r="P173" s="73"/>
      <c r="Q173" s="74"/>
      <c r="R173" s="75"/>
      <c r="S173" s="75"/>
      <c r="T173" s="73"/>
    </row>
    <row r="174" spans="1:20" ht="20.100000000000001" customHeight="1">
      <c r="A174" s="2"/>
      <c r="B174" s="65"/>
      <c r="C174" s="66"/>
      <c r="D174" s="67"/>
      <c r="E174" s="66"/>
      <c r="F174" s="67"/>
      <c r="G174" s="78" t="str">
        <f t="shared" si="2"/>
        <v>風險保證金最低值（B值）</v>
      </c>
      <c r="H174" s="83">
        <f t="shared" si="3"/>
        <v>0</v>
      </c>
      <c r="I174" s="83"/>
      <c r="J174" s="83">
        <f t="shared" si="4"/>
        <v>0</v>
      </c>
      <c r="K174" s="83"/>
      <c r="L174" s="53"/>
      <c r="M174" s="81"/>
      <c r="N174" s="72"/>
      <c r="O174" s="72"/>
      <c r="P174" s="73"/>
      <c r="Q174" s="74"/>
      <c r="R174" s="74"/>
      <c r="S174" s="74"/>
      <c r="T174" s="73"/>
    </row>
    <row r="175" spans="1:20" ht="20.100000000000001" customHeight="1">
      <c r="A175" s="2"/>
      <c r="B175" s="63">
        <f xml:space="preserve"> B41</f>
        <v>0</v>
      </c>
      <c r="C175" s="63">
        <f xml:space="preserve"> C41</f>
        <v>0</v>
      </c>
      <c r="D175" s="79">
        <f xml:space="preserve"> D41</f>
        <v>0</v>
      </c>
      <c r="E175" s="63">
        <f xml:space="preserve"> E41</f>
        <v>0</v>
      </c>
      <c r="F175" s="79">
        <f xml:space="preserve"> F41</f>
        <v>0</v>
      </c>
      <c r="G175" s="78" t="str">
        <f t="shared" si="2"/>
        <v>風險保證金（A值）</v>
      </c>
      <c r="H175" s="83">
        <f t="shared" si="3"/>
        <v>0</v>
      </c>
      <c r="I175" s="83"/>
      <c r="J175" s="83">
        <f t="shared" si="4"/>
        <v>0</v>
      </c>
      <c r="K175" s="83"/>
      <c r="L175" s="52"/>
      <c r="M175" s="80"/>
      <c r="N175" s="72"/>
      <c r="O175" s="72"/>
      <c r="P175" s="73"/>
      <c r="Q175" s="74"/>
      <c r="R175" s="75"/>
      <c r="S175" s="75"/>
      <c r="T175" s="73"/>
    </row>
    <row r="176" spans="1:20" ht="20.100000000000001" customHeight="1">
      <c r="A176" s="2"/>
      <c r="B176" s="65"/>
      <c r="C176" s="66"/>
      <c r="D176" s="67"/>
      <c r="E176" s="66"/>
      <c r="F176" s="67"/>
      <c r="G176" s="78" t="str">
        <f t="shared" si="2"/>
        <v>風險保證金最低值（B值）</v>
      </c>
      <c r="H176" s="83">
        <f t="shared" si="3"/>
        <v>0</v>
      </c>
      <c r="I176" s="83"/>
      <c r="J176" s="83">
        <f t="shared" si="4"/>
        <v>0</v>
      </c>
      <c r="K176" s="83"/>
      <c r="L176" s="53"/>
      <c r="M176" s="81"/>
      <c r="N176" s="72"/>
      <c r="O176" s="72"/>
      <c r="P176" s="73"/>
      <c r="Q176" s="74"/>
      <c r="R176" s="74"/>
      <c r="S176" s="74"/>
      <c r="T176" s="73"/>
    </row>
    <row r="177" spans="1:20" ht="20.100000000000001" customHeight="1">
      <c r="A177" s="2"/>
      <c r="B177" s="63">
        <f xml:space="preserve"> B43</f>
        <v>0</v>
      </c>
      <c r="C177" s="63">
        <f xml:space="preserve"> C43</f>
        <v>0</v>
      </c>
      <c r="D177" s="79">
        <f xml:space="preserve"> D43</f>
        <v>0</v>
      </c>
      <c r="E177" s="63">
        <f xml:space="preserve"> E43</f>
        <v>0</v>
      </c>
      <c r="F177" s="79">
        <f xml:space="preserve"> F43</f>
        <v>0</v>
      </c>
      <c r="G177" s="78" t="str">
        <f t="shared" si="2"/>
        <v>風險保證金（A值）</v>
      </c>
      <c r="H177" s="83">
        <f t="shared" si="3"/>
        <v>0</v>
      </c>
      <c r="I177" s="83"/>
      <c r="J177" s="83">
        <f t="shared" si="4"/>
        <v>0</v>
      </c>
      <c r="K177" s="83"/>
      <c r="L177" s="52"/>
      <c r="M177" s="80"/>
      <c r="N177" s="72"/>
      <c r="O177" s="72"/>
      <c r="P177" s="73"/>
      <c r="Q177" s="74"/>
      <c r="R177" s="75"/>
      <c r="S177" s="75"/>
      <c r="T177" s="73"/>
    </row>
    <row r="178" spans="1:20" ht="20.100000000000001" customHeight="1">
      <c r="A178" s="2"/>
      <c r="B178" s="65"/>
      <c r="C178" s="66"/>
      <c r="D178" s="67"/>
      <c r="E178" s="66"/>
      <c r="F178" s="67"/>
      <c r="G178" s="78" t="str">
        <f t="shared" si="2"/>
        <v>風險保證金最低值（B值）</v>
      </c>
      <c r="H178" s="83">
        <f t="shared" si="3"/>
        <v>0</v>
      </c>
      <c r="I178" s="83"/>
      <c r="J178" s="83">
        <f t="shared" si="4"/>
        <v>0</v>
      </c>
      <c r="K178" s="83"/>
      <c r="L178" s="53"/>
      <c r="M178" s="81"/>
      <c r="N178" s="72"/>
      <c r="O178" s="72"/>
      <c r="P178" s="73"/>
      <c r="Q178" s="74"/>
      <c r="R178" s="74"/>
      <c r="S178" s="74"/>
      <c r="T178" s="73"/>
    </row>
    <row r="179" spans="1:20" ht="20.100000000000001" customHeight="1">
      <c r="A179" s="2"/>
      <c r="B179" s="63">
        <f xml:space="preserve"> B45</f>
        <v>0</v>
      </c>
      <c r="C179" s="63">
        <f xml:space="preserve"> C45</f>
        <v>0</v>
      </c>
      <c r="D179" s="79">
        <f xml:space="preserve"> D45</f>
        <v>0</v>
      </c>
      <c r="E179" s="63">
        <f xml:space="preserve"> E45</f>
        <v>0</v>
      </c>
      <c r="F179" s="79">
        <f xml:space="preserve"> F45</f>
        <v>0</v>
      </c>
      <c r="G179" s="78" t="str">
        <f t="shared" si="2"/>
        <v>風險保證金（A值）</v>
      </c>
      <c r="H179" s="83">
        <f t="shared" si="3"/>
        <v>0</v>
      </c>
      <c r="I179" s="83"/>
      <c r="J179" s="83">
        <f t="shared" si="4"/>
        <v>0</v>
      </c>
      <c r="K179" s="83"/>
      <c r="L179" s="52"/>
      <c r="M179" s="80"/>
      <c r="N179" s="72"/>
      <c r="O179" s="72"/>
      <c r="P179" s="73"/>
      <c r="Q179" s="74"/>
      <c r="R179" s="75"/>
      <c r="S179" s="75"/>
      <c r="T179" s="73"/>
    </row>
    <row r="180" spans="1:20" ht="20.100000000000001" customHeight="1">
      <c r="A180" s="2"/>
      <c r="B180" s="65"/>
      <c r="C180" s="66"/>
      <c r="D180" s="67"/>
      <c r="E180" s="66"/>
      <c r="F180" s="67"/>
      <c r="G180" s="78" t="str">
        <f t="shared" si="2"/>
        <v>風險保證金最低值（B值）</v>
      </c>
      <c r="H180" s="83">
        <f t="shared" si="3"/>
        <v>0</v>
      </c>
      <c r="I180" s="83"/>
      <c r="J180" s="83">
        <f t="shared" si="4"/>
        <v>0</v>
      </c>
      <c r="K180" s="83"/>
      <c r="L180" s="53"/>
      <c r="M180" s="81"/>
      <c r="N180" s="72"/>
      <c r="O180" s="72"/>
      <c r="P180" s="73"/>
      <c r="Q180" s="74"/>
      <c r="R180" s="74"/>
      <c r="S180" s="74"/>
      <c r="T180" s="73"/>
    </row>
    <row r="181" spans="1:20" ht="20.100000000000001" customHeight="1">
      <c r="A181" s="2"/>
      <c r="B181" s="63">
        <f xml:space="preserve"> B47</f>
        <v>0</v>
      </c>
      <c r="C181" s="63">
        <f xml:space="preserve"> C47</f>
        <v>0</v>
      </c>
      <c r="D181" s="79">
        <f xml:space="preserve"> D47</f>
        <v>0</v>
      </c>
      <c r="E181" s="63">
        <f xml:space="preserve"> E47</f>
        <v>0</v>
      </c>
      <c r="F181" s="79">
        <f xml:space="preserve"> F47</f>
        <v>0</v>
      </c>
      <c r="G181" s="78" t="str">
        <f t="shared" si="2"/>
        <v>風險保證金（A值）</v>
      </c>
      <c r="H181" s="83">
        <f t="shared" si="3"/>
        <v>0</v>
      </c>
      <c r="I181" s="83"/>
      <c r="J181" s="83">
        <f t="shared" si="4"/>
        <v>0</v>
      </c>
      <c r="K181" s="83"/>
      <c r="L181" s="52"/>
      <c r="M181" s="80"/>
      <c r="N181" s="72"/>
      <c r="O181" s="72"/>
      <c r="P181" s="73"/>
      <c r="Q181" s="74"/>
      <c r="R181" s="75"/>
      <c r="S181" s="75"/>
      <c r="T181" s="73"/>
    </row>
    <row r="182" spans="1:20" ht="20.100000000000001" customHeight="1">
      <c r="A182" s="2"/>
      <c r="B182" s="65"/>
      <c r="C182" s="66"/>
      <c r="D182" s="67"/>
      <c r="E182" s="66"/>
      <c r="F182" s="67"/>
      <c r="G182" s="78" t="str">
        <f t="shared" si="2"/>
        <v>風險保證金最低值（B值）</v>
      </c>
      <c r="H182" s="83">
        <f t="shared" si="3"/>
        <v>0</v>
      </c>
      <c r="I182" s="83"/>
      <c r="J182" s="83">
        <f t="shared" si="4"/>
        <v>0</v>
      </c>
      <c r="K182" s="83"/>
      <c r="L182" s="53"/>
      <c r="M182" s="81"/>
      <c r="N182" s="76"/>
      <c r="O182" s="76"/>
      <c r="P182" s="73"/>
      <c r="Q182" s="74"/>
      <c r="R182" s="74"/>
      <c r="S182" s="74"/>
      <c r="T182" s="73"/>
    </row>
    <row r="183" spans="1:20" ht="20.100000000000001" customHeight="1">
      <c r="A183" s="2"/>
      <c r="B183" s="63">
        <f xml:space="preserve"> B49</f>
        <v>0</v>
      </c>
      <c r="C183" s="63">
        <f xml:space="preserve"> C49</f>
        <v>0</v>
      </c>
      <c r="D183" s="79">
        <f xml:space="preserve"> D49</f>
        <v>0</v>
      </c>
      <c r="E183" s="63">
        <f xml:space="preserve"> E49</f>
        <v>0</v>
      </c>
      <c r="F183" s="79">
        <f xml:space="preserve"> F49</f>
        <v>0</v>
      </c>
      <c r="G183" s="78" t="str">
        <f t="shared" si="2"/>
        <v>風險保證金（A值）</v>
      </c>
      <c r="H183" s="83">
        <f t="shared" si="3"/>
        <v>0</v>
      </c>
      <c r="I183" s="83"/>
      <c r="J183" s="83">
        <f t="shared" si="4"/>
        <v>0</v>
      </c>
      <c r="K183" s="83"/>
      <c r="L183" s="52"/>
      <c r="M183" s="80"/>
      <c r="N183" s="72"/>
      <c r="O183" s="72"/>
      <c r="P183" s="73"/>
      <c r="Q183" s="74"/>
      <c r="R183" s="75"/>
      <c r="S183" s="75"/>
      <c r="T183" s="73"/>
    </row>
    <row r="184" spans="1:20" ht="20.100000000000001" customHeight="1">
      <c r="A184" s="2"/>
      <c r="B184" s="65"/>
      <c r="C184" s="66"/>
      <c r="D184" s="67"/>
      <c r="E184" s="66"/>
      <c r="F184" s="67"/>
      <c r="G184" s="78" t="str">
        <f t="shared" si="2"/>
        <v>風險保證金最低值（B值）</v>
      </c>
      <c r="H184" s="83">
        <f t="shared" si="3"/>
        <v>0</v>
      </c>
      <c r="I184" s="83"/>
      <c r="J184" s="83">
        <f t="shared" si="4"/>
        <v>0</v>
      </c>
      <c r="K184" s="83"/>
      <c r="L184" s="53"/>
      <c r="M184" s="81"/>
      <c r="N184" s="72"/>
      <c r="O184" s="72"/>
      <c r="P184" s="73"/>
      <c r="Q184" s="74"/>
      <c r="R184" s="74"/>
      <c r="S184" s="74"/>
      <c r="T184" s="73"/>
    </row>
    <row r="185" spans="1:20" ht="20.100000000000001" customHeight="1">
      <c r="A185" s="2"/>
      <c r="B185" s="63">
        <f xml:space="preserve"> B51</f>
        <v>0</v>
      </c>
      <c r="C185" s="63">
        <f xml:space="preserve"> C51</f>
        <v>0</v>
      </c>
      <c r="D185" s="79">
        <f xml:space="preserve"> D51</f>
        <v>0</v>
      </c>
      <c r="E185" s="63">
        <f xml:space="preserve"> E51</f>
        <v>0</v>
      </c>
      <c r="F185" s="79">
        <f xml:space="preserve"> F51</f>
        <v>0</v>
      </c>
      <c r="G185" s="78" t="str">
        <f t="shared" si="2"/>
        <v>風險保證金（A值）</v>
      </c>
      <c r="H185" s="83">
        <f t="shared" si="3"/>
        <v>0</v>
      </c>
      <c r="I185" s="83"/>
      <c r="J185" s="83">
        <f t="shared" si="4"/>
        <v>0</v>
      </c>
      <c r="K185" s="83"/>
      <c r="L185" s="52"/>
      <c r="M185" s="80"/>
      <c r="N185" s="72"/>
      <c r="O185" s="72"/>
      <c r="P185" s="73"/>
      <c r="Q185" s="74"/>
      <c r="R185" s="75"/>
      <c r="S185" s="75"/>
      <c r="T185" s="73"/>
    </row>
    <row r="186" spans="1:20" ht="20.100000000000001" customHeight="1">
      <c r="A186" s="2"/>
      <c r="B186" s="65"/>
      <c r="C186" s="66"/>
      <c r="D186" s="67"/>
      <c r="E186" s="66"/>
      <c r="F186" s="67"/>
      <c r="G186" s="78" t="str">
        <f t="shared" si="2"/>
        <v>風險保證金最低值（B值）</v>
      </c>
      <c r="H186" s="83">
        <f t="shared" si="3"/>
        <v>0</v>
      </c>
      <c r="I186" s="83"/>
      <c r="J186" s="83">
        <f t="shared" si="4"/>
        <v>0</v>
      </c>
      <c r="K186" s="83"/>
      <c r="L186" s="53"/>
      <c r="M186" s="81"/>
      <c r="N186" s="72"/>
      <c r="O186" s="72"/>
      <c r="P186" s="73"/>
      <c r="Q186" s="74"/>
      <c r="R186" s="74"/>
      <c r="S186" s="74"/>
      <c r="T186" s="73"/>
    </row>
    <row r="187" spans="1:20" ht="20.100000000000001" customHeight="1">
      <c r="A187" s="2"/>
      <c r="B187" s="63">
        <f xml:space="preserve"> B53</f>
        <v>0</v>
      </c>
      <c r="C187" s="63">
        <f xml:space="preserve"> C53</f>
        <v>0</v>
      </c>
      <c r="D187" s="79">
        <f xml:space="preserve"> D53</f>
        <v>0</v>
      </c>
      <c r="E187" s="63">
        <f xml:space="preserve"> E53</f>
        <v>0</v>
      </c>
      <c r="F187" s="79">
        <f xml:space="preserve"> F53</f>
        <v>0</v>
      </c>
      <c r="G187" s="78" t="str">
        <f t="shared" si="2"/>
        <v>風險保證金（A值）</v>
      </c>
      <c r="H187" s="83">
        <f t="shared" si="3"/>
        <v>0</v>
      </c>
      <c r="I187" s="83"/>
      <c r="J187" s="83">
        <f t="shared" si="4"/>
        <v>0</v>
      </c>
      <c r="K187" s="83"/>
      <c r="L187" s="52"/>
      <c r="M187" s="80"/>
      <c r="N187" s="72"/>
      <c r="O187" s="72"/>
      <c r="P187" s="73"/>
      <c r="Q187" s="74"/>
      <c r="R187" s="75"/>
      <c r="S187" s="75"/>
      <c r="T187" s="73"/>
    </row>
    <row r="188" spans="1:20" ht="20.100000000000001" customHeight="1">
      <c r="A188" s="2"/>
      <c r="B188" s="65"/>
      <c r="C188" s="66"/>
      <c r="D188" s="67"/>
      <c r="E188" s="66"/>
      <c r="F188" s="67"/>
      <c r="G188" s="78" t="str">
        <f t="shared" si="2"/>
        <v>風險保證金最低值（B值）</v>
      </c>
      <c r="H188" s="83">
        <f t="shared" si="3"/>
        <v>0</v>
      </c>
      <c r="I188" s="83"/>
      <c r="J188" s="83">
        <f t="shared" si="4"/>
        <v>0</v>
      </c>
      <c r="K188" s="83"/>
      <c r="L188" s="53"/>
      <c r="M188" s="81"/>
      <c r="N188" s="72"/>
      <c r="O188" s="72"/>
      <c r="P188" s="73"/>
      <c r="Q188" s="74"/>
      <c r="R188" s="74"/>
      <c r="S188" s="74"/>
      <c r="T188" s="73"/>
    </row>
    <row r="189" spans="1:20" ht="20.100000000000001" customHeight="1">
      <c r="A189" s="2"/>
      <c r="B189" s="63">
        <f xml:space="preserve"> B55</f>
        <v>0</v>
      </c>
      <c r="C189" s="63">
        <f xml:space="preserve"> C55</f>
        <v>0</v>
      </c>
      <c r="D189" s="79">
        <f xml:space="preserve"> D55</f>
        <v>0</v>
      </c>
      <c r="E189" s="63">
        <f xml:space="preserve"> E55</f>
        <v>0</v>
      </c>
      <c r="F189" s="79">
        <f xml:space="preserve"> F55</f>
        <v>0</v>
      </c>
      <c r="G189" s="78" t="str">
        <f t="shared" si="2"/>
        <v>風險保證金（A值）</v>
      </c>
      <c r="H189" s="83">
        <f t="shared" si="3"/>
        <v>0</v>
      </c>
      <c r="I189" s="83"/>
      <c r="J189" s="83">
        <f t="shared" si="4"/>
        <v>0</v>
      </c>
      <c r="K189" s="83"/>
      <c r="L189" s="52"/>
      <c r="M189" s="80"/>
      <c r="N189" s="72"/>
      <c r="O189" s="72"/>
      <c r="P189" s="73"/>
      <c r="Q189" s="74"/>
      <c r="R189" s="75"/>
      <c r="S189" s="75"/>
      <c r="T189" s="73"/>
    </row>
    <row r="190" spans="1:20" ht="20.100000000000001" customHeight="1">
      <c r="A190" s="2"/>
      <c r="B190" s="65"/>
      <c r="C190" s="66"/>
      <c r="D190" s="67"/>
      <c r="E190" s="66"/>
      <c r="F190" s="67"/>
      <c r="G190" s="78" t="str">
        <f t="shared" si="2"/>
        <v>風險保證金最低值（B值）</v>
      </c>
      <c r="H190" s="83">
        <f t="shared" si="3"/>
        <v>0</v>
      </c>
      <c r="I190" s="83"/>
      <c r="J190" s="83">
        <f t="shared" si="4"/>
        <v>0</v>
      </c>
      <c r="K190" s="83"/>
      <c r="L190" s="53"/>
      <c r="M190" s="81"/>
      <c r="N190" s="72"/>
      <c r="O190" s="72"/>
      <c r="P190" s="73"/>
      <c r="Q190" s="74"/>
      <c r="R190" s="74"/>
      <c r="S190" s="74"/>
      <c r="T190" s="73"/>
    </row>
    <row r="191" spans="1:20" ht="20.100000000000001" customHeight="1">
      <c r="A191" s="2"/>
      <c r="B191" s="63">
        <f xml:space="preserve"> B57</f>
        <v>0</v>
      </c>
      <c r="C191" s="63">
        <f xml:space="preserve"> C57</f>
        <v>0</v>
      </c>
      <c r="D191" s="79">
        <f xml:space="preserve"> D57</f>
        <v>0</v>
      </c>
      <c r="E191" s="63">
        <f xml:space="preserve"> E57</f>
        <v>0</v>
      </c>
      <c r="F191" s="79">
        <f xml:space="preserve"> F57</f>
        <v>0</v>
      </c>
      <c r="G191" s="78" t="str">
        <f t="shared" si="2"/>
        <v>風險保證金（A值）</v>
      </c>
      <c r="H191" s="83">
        <f t="shared" si="3"/>
        <v>0</v>
      </c>
      <c r="I191" s="83"/>
      <c r="J191" s="83">
        <f t="shared" si="4"/>
        <v>0</v>
      </c>
      <c r="K191" s="83"/>
      <c r="L191" s="52"/>
      <c r="M191" s="80"/>
      <c r="N191" s="72"/>
      <c r="O191" s="72"/>
      <c r="P191" s="73"/>
      <c r="Q191" s="74"/>
      <c r="R191" s="75"/>
      <c r="S191" s="75"/>
      <c r="T191" s="73"/>
    </row>
    <row r="192" spans="1:20" ht="20.100000000000001" customHeight="1">
      <c r="A192" s="2"/>
      <c r="B192" s="65"/>
      <c r="C192" s="66"/>
      <c r="D192" s="67"/>
      <c r="E192" s="66"/>
      <c r="F192" s="67"/>
      <c r="G192" s="78" t="str">
        <f t="shared" si="2"/>
        <v>風險保證金最低值（B值）</v>
      </c>
      <c r="H192" s="83">
        <f t="shared" si="3"/>
        <v>0</v>
      </c>
      <c r="I192" s="83"/>
      <c r="J192" s="83">
        <f t="shared" si="4"/>
        <v>0</v>
      </c>
      <c r="K192" s="83"/>
      <c r="L192" s="53"/>
      <c r="M192" s="81"/>
      <c r="N192" s="76"/>
      <c r="O192" s="76"/>
      <c r="P192" s="73"/>
      <c r="Q192" s="74"/>
      <c r="R192" s="74"/>
      <c r="S192" s="74"/>
      <c r="T192" s="73"/>
    </row>
    <row r="193" spans="1:20" ht="20.100000000000001" customHeight="1">
      <c r="A193" s="2"/>
      <c r="B193" s="63">
        <f xml:space="preserve"> B59</f>
        <v>0</v>
      </c>
      <c r="C193" s="63">
        <f xml:space="preserve"> C59</f>
        <v>0</v>
      </c>
      <c r="D193" s="79">
        <f xml:space="preserve"> D59</f>
        <v>0</v>
      </c>
      <c r="E193" s="63">
        <f xml:space="preserve"> E59</f>
        <v>0</v>
      </c>
      <c r="F193" s="79">
        <f xml:space="preserve"> F59</f>
        <v>0</v>
      </c>
      <c r="G193" s="78" t="str">
        <f t="shared" si="2"/>
        <v>風險保證金（A值）</v>
      </c>
      <c r="H193" s="83">
        <f t="shared" si="3"/>
        <v>0</v>
      </c>
      <c r="I193" s="83"/>
      <c r="J193" s="83">
        <f t="shared" si="4"/>
        <v>0</v>
      </c>
      <c r="K193" s="83"/>
      <c r="L193" s="52"/>
      <c r="M193" s="80"/>
      <c r="N193" s="72"/>
      <c r="O193" s="72"/>
      <c r="P193" s="73"/>
      <c r="Q193" s="74"/>
      <c r="R193" s="75"/>
      <c r="S193" s="75"/>
      <c r="T193" s="73"/>
    </row>
    <row r="194" spans="1:20" ht="20.100000000000001" customHeight="1">
      <c r="A194" s="2"/>
      <c r="B194" s="65"/>
      <c r="C194" s="66"/>
      <c r="D194" s="67"/>
      <c r="E194" s="66"/>
      <c r="F194" s="67"/>
      <c r="G194" s="78" t="str">
        <f t="shared" si="2"/>
        <v>風險保證金最低值（B值）</v>
      </c>
      <c r="H194" s="83">
        <f t="shared" si="3"/>
        <v>0</v>
      </c>
      <c r="I194" s="83"/>
      <c r="J194" s="83">
        <f t="shared" si="4"/>
        <v>0</v>
      </c>
      <c r="K194" s="83"/>
      <c r="L194" s="53"/>
      <c r="M194" s="81"/>
      <c r="N194" s="72"/>
      <c r="O194" s="72"/>
      <c r="P194" s="73"/>
      <c r="Q194" s="74"/>
      <c r="R194" s="74"/>
      <c r="S194" s="74"/>
      <c r="T194" s="73"/>
    </row>
    <row r="195" spans="1:20" ht="20.100000000000001" customHeight="1">
      <c r="A195" s="2"/>
      <c r="B195" s="63">
        <f xml:space="preserve"> B61</f>
        <v>0</v>
      </c>
      <c r="C195" s="63">
        <f xml:space="preserve"> C61</f>
        <v>0</v>
      </c>
      <c r="D195" s="79">
        <f xml:space="preserve"> D61</f>
        <v>0</v>
      </c>
      <c r="E195" s="63">
        <f xml:space="preserve"> E61</f>
        <v>0</v>
      </c>
      <c r="F195" s="79">
        <f xml:space="preserve"> F61</f>
        <v>0</v>
      </c>
      <c r="G195" s="78" t="str">
        <f t="shared" si="2"/>
        <v>風險保證金（A值）</v>
      </c>
      <c r="H195" s="83">
        <f t="shared" si="3"/>
        <v>0</v>
      </c>
      <c r="I195" s="83"/>
      <c r="J195" s="83">
        <f t="shared" si="4"/>
        <v>0</v>
      </c>
      <c r="K195" s="83"/>
      <c r="L195" s="52"/>
      <c r="M195" s="80"/>
      <c r="N195" s="72"/>
      <c r="O195" s="72"/>
      <c r="P195" s="73"/>
      <c r="Q195" s="74"/>
      <c r="R195" s="75"/>
      <c r="S195" s="75"/>
      <c r="T195" s="73"/>
    </row>
    <row r="196" spans="1:20" ht="20.100000000000001" customHeight="1">
      <c r="A196" s="2"/>
      <c r="B196" s="65"/>
      <c r="C196" s="66"/>
      <c r="D196" s="67"/>
      <c r="E196" s="66"/>
      <c r="F196" s="67"/>
      <c r="G196" s="78" t="str">
        <f t="shared" si="2"/>
        <v>風險保證金最低值（B值）</v>
      </c>
      <c r="H196" s="83">
        <f t="shared" si="3"/>
        <v>0</v>
      </c>
      <c r="I196" s="83"/>
      <c r="J196" s="83">
        <f t="shared" si="4"/>
        <v>0</v>
      </c>
      <c r="K196" s="83"/>
      <c r="L196" s="53"/>
      <c r="M196" s="81"/>
      <c r="N196" s="72"/>
      <c r="O196" s="72"/>
      <c r="P196" s="73"/>
      <c r="Q196" s="74"/>
      <c r="R196" s="74"/>
      <c r="S196" s="74"/>
      <c r="T196" s="73"/>
    </row>
    <row r="197" spans="1:20" ht="20.100000000000001" customHeight="1">
      <c r="A197" s="2"/>
      <c r="B197" s="63">
        <f xml:space="preserve"> B63</f>
        <v>0</v>
      </c>
      <c r="C197" s="63">
        <f xml:space="preserve"> C63</f>
        <v>0</v>
      </c>
      <c r="D197" s="79">
        <f xml:space="preserve"> D63</f>
        <v>0</v>
      </c>
      <c r="E197" s="63">
        <f xml:space="preserve"> E63</f>
        <v>0</v>
      </c>
      <c r="F197" s="79">
        <f xml:space="preserve"> F63</f>
        <v>0</v>
      </c>
      <c r="G197" s="78" t="str">
        <f t="shared" si="2"/>
        <v>風險保證金（A值）</v>
      </c>
      <c r="H197" s="83">
        <f t="shared" si="3"/>
        <v>0</v>
      </c>
      <c r="I197" s="83"/>
      <c r="J197" s="83">
        <f t="shared" si="4"/>
        <v>0</v>
      </c>
      <c r="K197" s="83"/>
      <c r="L197" s="52"/>
      <c r="M197" s="80"/>
      <c r="N197" s="72"/>
      <c r="O197" s="72"/>
      <c r="P197" s="73"/>
      <c r="Q197" s="74"/>
      <c r="R197" s="75"/>
      <c r="S197" s="75"/>
      <c r="T197" s="73"/>
    </row>
    <row r="198" spans="1:20" ht="20.100000000000001" customHeight="1">
      <c r="A198" s="2"/>
      <c r="B198" s="65"/>
      <c r="C198" s="66"/>
      <c r="D198" s="67"/>
      <c r="E198" s="66"/>
      <c r="F198" s="67"/>
      <c r="G198" s="78" t="str">
        <f t="shared" si="2"/>
        <v>風險保證金最低值（B值）</v>
      </c>
      <c r="H198" s="83">
        <f t="shared" si="3"/>
        <v>0</v>
      </c>
      <c r="I198" s="83"/>
      <c r="J198" s="83">
        <f t="shared" si="4"/>
        <v>0</v>
      </c>
      <c r="K198" s="83"/>
      <c r="L198" s="53"/>
      <c r="M198" s="81"/>
      <c r="N198" s="72"/>
      <c r="O198" s="72"/>
      <c r="P198" s="73"/>
      <c r="Q198" s="74"/>
      <c r="R198" s="74"/>
      <c r="S198" s="74"/>
      <c r="T198" s="73"/>
    </row>
    <row r="199" spans="1:20" ht="20.100000000000001" customHeight="1">
      <c r="A199" s="2"/>
      <c r="B199" s="63">
        <f xml:space="preserve"> B65</f>
        <v>0</v>
      </c>
      <c r="C199" s="63">
        <f xml:space="preserve"> C65</f>
        <v>0</v>
      </c>
      <c r="D199" s="79">
        <f xml:space="preserve"> D65</f>
        <v>0</v>
      </c>
      <c r="E199" s="63">
        <f xml:space="preserve"> E65</f>
        <v>0</v>
      </c>
      <c r="F199" s="79">
        <f xml:space="preserve"> F65</f>
        <v>0</v>
      </c>
      <c r="G199" s="78" t="str">
        <f t="shared" si="2"/>
        <v>風險保證金（A值）</v>
      </c>
      <c r="H199" s="83">
        <f t="shared" si="3"/>
        <v>0</v>
      </c>
      <c r="I199" s="83"/>
      <c r="J199" s="83">
        <f t="shared" si="4"/>
        <v>0</v>
      </c>
      <c r="K199" s="83"/>
      <c r="L199" s="52"/>
      <c r="M199" s="80"/>
      <c r="N199" s="72"/>
      <c r="O199" s="72"/>
      <c r="P199" s="73"/>
      <c r="Q199" s="74"/>
      <c r="R199" s="75"/>
      <c r="S199" s="75"/>
      <c r="T199" s="73"/>
    </row>
    <row r="200" spans="1:20" ht="20.100000000000001" customHeight="1">
      <c r="A200" s="2"/>
      <c r="B200" s="65"/>
      <c r="C200" s="66"/>
      <c r="D200" s="67"/>
      <c r="E200" s="66"/>
      <c r="F200" s="67"/>
      <c r="G200" s="78" t="str">
        <f t="shared" si="2"/>
        <v>風險保證金最低值（B值）</v>
      </c>
      <c r="H200" s="83">
        <f t="shared" si="3"/>
        <v>0</v>
      </c>
      <c r="I200" s="83"/>
      <c r="J200" s="83">
        <f t="shared" si="4"/>
        <v>0</v>
      </c>
      <c r="K200" s="83"/>
      <c r="L200" s="53"/>
      <c r="M200" s="81"/>
      <c r="N200" s="72"/>
      <c r="O200" s="72"/>
      <c r="P200" s="73"/>
      <c r="Q200" s="74"/>
      <c r="R200" s="74"/>
      <c r="S200" s="74"/>
      <c r="T200" s="73"/>
    </row>
    <row r="201" spans="1:20" ht="20.100000000000001" customHeight="1">
      <c r="A201" s="2"/>
      <c r="B201" s="63">
        <f xml:space="preserve"> B67</f>
        <v>0</v>
      </c>
      <c r="C201" s="63">
        <f xml:space="preserve"> C67</f>
        <v>0</v>
      </c>
      <c r="D201" s="79">
        <f xml:space="preserve"> D67</f>
        <v>0</v>
      </c>
      <c r="E201" s="63">
        <f xml:space="preserve"> E67</f>
        <v>0</v>
      </c>
      <c r="F201" s="79">
        <f xml:space="preserve"> F67</f>
        <v>0</v>
      </c>
      <c r="G201" s="78" t="str">
        <f t="shared" si="2"/>
        <v>風險保證金（A值）</v>
      </c>
      <c r="H201" s="83">
        <f t="shared" si="3"/>
        <v>0</v>
      </c>
      <c r="I201" s="83"/>
      <c r="J201" s="83">
        <f t="shared" si="4"/>
        <v>0</v>
      </c>
      <c r="K201" s="83"/>
      <c r="L201" s="52"/>
      <c r="M201" s="80"/>
      <c r="N201" s="72"/>
      <c r="O201" s="72"/>
      <c r="P201" s="73"/>
      <c r="Q201" s="74"/>
      <c r="R201" s="75"/>
      <c r="S201" s="75"/>
      <c r="T201" s="73"/>
    </row>
    <row r="202" spans="1:20" ht="20.100000000000001" customHeight="1">
      <c r="A202" s="2"/>
      <c r="B202" s="65"/>
      <c r="C202" s="66"/>
      <c r="D202" s="67"/>
      <c r="E202" s="66"/>
      <c r="F202" s="67"/>
      <c r="G202" s="78" t="str">
        <f t="shared" si="2"/>
        <v>風險保證金最低值（B值）</v>
      </c>
      <c r="H202" s="83">
        <f t="shared" si="3"/>
        <v>0</v>
      </c>
      <c r="I202" s="83"/>
      <c r="J202" s="83">
        <f t="shared" si="4"/>
        <v>0</v>
      </c>
      <c r="K202" s="83"/>
      <c r="L202" s="53"/>
      <c r="M202" s="81"/>
      <c r="N202" s="76"/>
      <c r="O202" s="76"/>
      <c r="P202" s="73"/>
      <c r="Q202" s="74"/>
      <c r="R202" s="74"/>
      <c r="S202" s="74"/>
      <c r="T202" s="73"/>
    </row>
    <row r="203" spans="1:20" ht="44.25" customHeight="1">
      <c r="A203" s="2"/>
      <c r="B203" s="87" t="s">
        <v>32</v>
      </c>
      <c r="C203" s="87"/>
      <c r="D203" s="87"/>
      <c r="E203" s="87"/>
      <c r="F203" s="87"/>
      <c r="G203" s="87"/>
      <c r="H203" s="87"/>
      <c r="I203" s="87"/>
      <c r="J203" s="87"/>
      <c r="K203" s="87"/>
      <c r="L203" s="87"/>
    </row>
    <row r="204" spans="1:20" ht="19.899999999999999" customHeight="1">
      <c r="A204" s="2"/>
      <c r="B204" s="26" t="s">
        <v>33</v>
      </c>
      <c r="C204" s="26"/>
      <c r="D204" s="26"/>
      <c r="E204" s="26"/>
      <c r="F204" s="26"/>
      <c r="G204" s="26"/>
      <c r="I204" s="47"/>
      <c r="J204" s="17"/>
      <c r="K204" s="26"/>
      <c r="L204" s="46"/>
    </row>
    <row r="205" spans="1:20" ht="19.899999999999999" customHeight="1">
      <c r="B205" s="26"/>
      <c r="C205" s="26"/>
      <c r="D205" s="26"/>
      <c r="E205" s="26"/>
      <c r="F205" s="26"/>
      <c r="G205" s="26"/>
      <c r="I205" s="47"/>
      <c r="J205" s="17"/>
      <c r="K205" s="26"/>
    </row>
    <row r="206" spans="1:20" ht="11.25" customHeight="1"/>
    <row r="207" spans="1:20" s="3" customFormat="1" ht="16.5">
      <c r="B207" s="4" t="s">
        <v>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10"/>
      <c r="O207" s="10"/>
      <c r="P207" s="6"/>
      <c r="Q207" s="6"/>
    </row>
    <row r="208" spans="1:20" ht="26.25" customHeight="1"/>
    <row r="209" ht="26.25" customHeight="1"/>
    <row r="210" ht="42" customHeight="1"/>
  </sheetData>
  <mergeCells count="249">
    <mergeCell ref="J50:K50"/>
    <mergeCell ref="H51:I51"/>
    <mergeCell ref="J62:K62"/>
    <mergeCell ref="H58:I58"/>
    <mergeCell ref="J58:K58"/>
    <mergeCell ref="H67:I67"/>
    <mergeCell ref="J67:K67"/>
    <mergeCell ref="H60:I60"/>
    <mergeCell ref="J60:K60"/>
    <mergeCell ref="H63:I63"/>
    <mergeCell ref="J63:K63"/>
    <mergeCell ref="J64:K64"/>
    <mergeCell ref="H65:I65"/>
    <mergeCell ref="H64:I64"/>
    <mergeCell ref="H61:I61"/>
    <mergeCell ref="L5:M5"/>
    <mergeCell ref="H8:I8"/>
    <mergeCell ref="J8:K8"/>
    <mergeCell ref="J39:K39"/>
    <mergeCell ref="H40:I40"/>
    <mergeCell ref="L73:M73"/>
    <mergeCell ref="L139:M139"/>
    <mergeCell ref="J197:K197"/>
    <mergeCell ref="J200:K200"/>
    <mergeCell ref="H201:I201"/>
    <mergeCell ref="J201:K201"/>
    <mergeCell ref="H197:I197"/>
    <mergeCell ref="B141:L141"/>
    <mergeCell ref="H142:I142"/>
    <mergeCell ref="J142:K142"/>
    <mergeCell ref="J202:K202"/>
    <mergeCell ref="H199:I199"/>
    <mergeCell ref="J199:K199"/>
    <mergeCell ref="H200:I200"/>
    <mergeCell ref="B203:L203"/>
    <mergeCell ref="H202:I202"/>
    <mergeCell ref="H68:I68"/>
    <mergeCell ref="J68:K68"/>
    <mergeCell ref="H198:I198"/>
    <mergeCell ref="J198:K198"/>
    <mergeCell ref="H190:I190"/>
    <mergeCell ref="J190:K190"/>
    <mergeCell ref="H193:I193"/>
    <mergeCell ref="J194:K194"/>
    <mergeCell ref="H185:I185"/>
    <mergeCell ref="J185:K185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40:K40"/>
    <mergeCell ref="H41:I41"/>
    <mergeCell ref="J41:K41"/>
    <mergeCell ref="J65:K65"/>
    <mergeCell ref="J42:K42"/>
    <mergeCell ref="H42:I42"/>
    <mergeCell ref="H62:I62"/>
    <mergeCell ref="H50:I50"/>
    <mergeCell ref="H57:I57"/>
    <mergeCell ref="J57:K57"/>
    <mergeCell ref="J51:K51"/>
    <mergeCell ref="H52:I52"/>
    <mergeCell ref="J52:K52"/>
    <mergeCell ref="H53:I53"/>
    <mergeCell ref="J53:K53"/>
    <mergeCell ref="H54:I54"/>
    <mergeCell ref="J54:K54"/>
    <mergeCell ref="H55:I55"/>
    <mergeCell ref="J37:K37"/>
    <mergeCell ref="H44:I44"/>
    <mergeCell ref="J44:K44"/>
    <mergeCell ref="H47:I47"/>
    <mergeCell ref="J47:K47"/>
    <mergeCell ref="H48:I48"/>
    <mergeCell ref="J48:K48"/>
    <mergeCell ref="H45:I45"/>
    <mergeCell ref="J45:K45"/>
    <mergeCell ref="H39:I39"/>
    <mergeCell ref="J43:K43"/>
    <mergeCell ref="H31:I31"/>
    <mergeCell ref="J31:K31"/>
    <mergeCell ref="H32:I32"/>
    <mergeCell ref="J32:K32"/>
    <mergeCell ref="H34:I34"/>
    <mergeCell ref="J34:K34"/>
    <mergeCell ref="H36:I36"/>
    <mergeCell ref="J36:K36"/>
    <mergeCell ref="H37:I37"/>
    <mergeCell ref="J29:K29"/>
    <mergeCell ref="H30:I30"/>
    <mergeCell ref="J30:K30"/>
    <mergeCell ref="H46:I46"/>
    <mergeCell ref="J46:K46"/>
    <mergeCell ref="H35:I35"/>
    <mergeCell ref="J35:K35"/>
    <mergeCell ref="H33:I33"/>
    <mergeCell ref="J33:K33"/>
    <mergeCell ref="H43:I43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H28:I28"/>
    <mergeCell ref="J28:K28"/>
    <mergeCell ref="H38:I38"/>
    <mergeCell ref="J38:K38"/>
    <mergeCell ref="H195:I195"/>
    <mergeCell ref="J195:K195"/>
    <mergeCell ref="H192:I192"/>
    <mergeCell ref="J192:K192"/>
    <mergeCell ref="H188:I188"/>
    <mergeCell ref="H29:I29"/>
    <mergeCell ref="H191:I191"/>
    <mergeCell ref="J191:K191"/>
    <mergeCell ref="H186:I186"/>
    <mergeCell ref="J193:K193"/>
    <mergeCell ref="H182:I182"/>
    <mergeCell ref="J182:K182"/>
    <mergeCell ref="J186:K186"/>
    <mergeCell ref="H187:I187"/>
    <mergeCell ref="J187:K187"/>
    <mergeCell ref="H179:I179"/>
    <mergeCell ref="J188:K188"/>
    <mergeCell ref="H189:I189"/>
    <mergeCell ref="J189:K189"/>
    <mergeCell ref="H196:I196"/>
    <mergeCell ref="J196:K196"/>
    <mergeCell ref="H183:I183"/>
    <mergeCell ref="J183:K183"/>
    <mergeCell ref="H184:I184"/>
    <mergeCell ref="J184:K184"/>
    <mergeCell ref="H194:I194"/>
    <mergeCell ref="H180:I180"/>
    <mergeCell ref="J180:K180"/>
    <mergeCell ref="H181:I181"/>
    <mergeCell ref="J181:K181"/>
    <mergeCell ref="H176:I176"/>
    <mergeCell ref="J176:K176"/>
    <mergeCell ref="H177:I177"/>
    <mergeCell ref="J177:K177"/>
    <mergeCell ref="H178:I178"/>
    <mergeCell ref="H166:I166"/>
    <mergeCell ref="J166:K166"/>
    <mergeCell ref="H175:I175"/>
    <mergeCell ref="J175:K175"/>
    <mergeCell ref="J169:K169"/>
    <mergeCell ref="J179:K179"/>
    <mergeCell ref="H173:I173"/>
    <mergeCell ref="J173:K173"/>
    <mergeCell ref="H174:I174"/>
    <mergeCell ref="J174:K174"/>
    <mergeCell ref="J178:K178"/>
    <mergeCell ref="H154:I154"/>
    <mergeCell ref="J154:K154"/>
    <mergeCell ref="H155:I155"/>
    <mergeCell ref="J155:K155"/>
    <mergeCell ref="H170:I170"/>
    <mergeCell ref="J170:K170"/>
    <mergeCell ref="H162:I162"/>
    <mergeCell ref="J162:K162"/>
    <mergeCell ref="H169:I169"/>
    <mergeCell ref="H161:I161"/>
    <mergeCell ref="J161:K161"/>
    <mergeCell ref="H171:I171"/>
    <mergeCell ref="J171:K171"/>
    <mergeCell ref="H163:I163"/>
    <mergeCell ref="J163:K163"/>
    <mergeCell ref="H164:I164"/>
    <mergeCell ref="J164:K164"/>
    <mergeCell ref="H165:I165"/>
    <mergeCell ref="J165:K165"/>
    <mergeCell ref="H143:I143"/>
    <mergeCell ref="J143:K143"/>
    <mergeCell ref="H144:I144"/>
    <mergeCell ref="J144:K144"/>
    <mergeCell ref="H172:I172"/>
    <mergeCell ref="J172:K172"/>
    <mergeCell ref="H167:I167"/>
    <mergeCell ref="J167:K167"/>
    <mergeCell ref="H168:I168"/>
    <mergeCell ref="J168:K168"/>
    <mergeCell ref="H159:I159"/>
    <mergeCell ref="J159:K159"/>
    <mergeCell ref="H160:I160"/>
    <mergeCell ref="J160:K160"/>
    <mergeCell ref="H145:I145"/>
    <mergeCell ref="J145:K145"/>
    <mergeCell ref="H146:I146"/>
    <mergeCell ref="J146:K146"/>
    <mergeCell ref="H151:I151"/>
    <mergeCell ref="J151:K151"/>
    <mergeCell ref="H158:I158"/>
    <mergeCell ref="J158:K158"/>
    <mergeCell ref="H153:I153"/>
    <mergeCell ref="J153:K153"/>
    <mergeCell ref="H156:I156"/>
    <mergeCell ref="J156:K156"/>
    <mergeCell ref="H157:I157"/>
    <mergeCell ref="J157:K157"/>
    <mergeCell ref="H152:I152"/>
    <mergeCell ref="J152:K152"/>
    <mergeCell ref="H147:I147"/>
    <mergeCell ref="J147:K147"/>
    <mergeCell ref="H148:I148"/>
    <mergeCell ref="J148:K148"/>
    <mergeCell ref="H149:I149"/>
    <mergeCell ref="J149:K149"/>
    <mergeCell ref="H150:I150"/>
    <mergeCell ref="J150:K150"/>
  </mergeCells>
  <phoneticPr fontId="10" type="noConversion"/>
  <conditionalFormatting sqref="M143 M145 M147 M149 M151 M153 M155 M157 M159 M161 M163 M165 M167 M169 M171 M173 M175 M177 M179 M181 M183 M185 M187 M189 M191 M193 M195 M197 M199 M201">
    <cfRule type="cellIs" dxfId="1" priority="1" stopIfTrue="1" operator="equal">
      <formula>"Y"</formula>
    </cfRule>
  </conditionalFormatting>
  <conditionalFormatting sqref="M144 M146 M148 M150 M152 M154 M156 M158 M160 M162 M164 M166 M168 M170 M172 M174 M176 M178 M180 M182 M184 M186 M188 M190 M192 M194 M196 M198 M200 M202">
    <cfRule type="expression" dxfId="0" priority="2" stopIfTrue="1">
      <formula>$M143="Y"</formula>
    </cfRule>
  </conditionalFormatting>
  <pageMargins left="0.39370078740157483" right="0.35433070866141736" top="1.299212598425197" bottom="0.39370078740157483" header="0.55118110236220474" footer="0.51181102362204722"/>
  <pageSetup paperSize="9" scale="65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rpt_option</vt:lpstr>
      <vt:lpstr>rpt_option!Print_Area</vt:lpstr>
      <vt:lpstr>rpt_option!Print_Titles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2015-12-10T07:57:47Z</cp:lastPrinted>
  <dcterms:created xsi:type="dcterms:W3CDTF">2008-01-15T01:24:44Z</dcterms:created>
  <dcterms:modified xsi:type="dcterms:W3CDTF">2018-11-12T08:16:37Z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